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-19\home\Gerald.Wuetcher\MountainWaterDistrict_RateApplication2022\Water\Application_FinalDocuments\"/>
    </mc:Choice>
  </mc:AlternateContent>
  <xr:revisionPtr revIDLastSave="0" documentId="8_{47132253-2F24-4028-A3CB-F368AA672BBF}" xr6:coauthVersionLast="36" xr6:coauthVersionMax="36" xr10:uidLastSave="{00000000-0000-0000-0000-000000000000}"/>
  <bookViews>
    <workbookView xWindow="0" yWindow="495" windowWidth="35775" windowHeight="19605" xr2:uid="{C4073B70-BB39-4561-A5F1-E408413312D6}"/>
  </bookViews>
  <sheets>
    <sheet name="current MS" sheetId="1" r:id="rId1"/>
    <sheet name="current MS fun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61" i="2" l="1"/>
  <c r="D2063" i="2" s="1"/>
  <c r="H2020" i="2" l="1"/>
  <c r="I2020" i="2" s="1"/>
  <c r="H2022" i="2"/>
  <c r="I2022" i="2" s="1"/>
  <c r="H2023" i="2"/>
  <c r="I2023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H130" i="2"/>
  <c r="I130" i="2" s="1"/>
  <c r="H142" i="2"/>
  <c r="H146" i="2"/>
  <c r="H149" i="2"/>
  <c r="H150" i="2"/>
  <c r="I150" i="2" s="1"/>
  <c r="H151" i="2"/>
  <c r="H153" i="2"/>
  <c r="H1889" i="2"/>
  <c r="I1889" i="2" s="1"/>
  <c r="H1370" i="2"/>
  <c r="H485" i="2"/>
  <c r="I485" i="2" s="1"/>
  <c r="H1371" i="2"/>
  <c r="H1372" i="2"/>
  <c r="I1372" i="2" s="1"/>
  <c r="H1373" i="2"/>
  <c r="I1373" i="2" s="1"/>
  <c r="H1374" i="2"/>
  <c r="I1374" i="2" s="1"/>
  <c r="H1375" i="2"/>
  <c r="I1375" i="2" s="1"/>
  <c r="H1376" i="2"/>
  <c r="I1376" i="2" s="1"/>
  <c r="H1377" i="2"/>
  <c r="I1377" i="2" s="1"/>
  <c r="H1378" i="2"/>
  <c r="I1378" i="2" s="1"/>
  <c r="H1379" i="2"/>
  <c r="I1379" i="2" s="1"/>
  <c r="H1380" i="2"/>
  <c r="I1380" i="2" s="1"/>
  <c r="H1381" i="2"/>
  <c r="I1381" i="2" s="1"/>
  <c r="H1382" i="2"/>
  <c r="I1382" i="2" s="1"/>
  <c r="H1383" i="2"/>
  <c r="I1383" i="2" s="1"/>
  <c r="H1384" i="2"/>
  <c r="I1384" i="2" s="1"/>
  <c r="H1385" i="2"/>
  <c r="I1385" i="2" s="1"/>
  <c r="H1386" i="2"/>
  <c r="I1386" i="2" s="1"/>
  <c r="H1387" i="2"/>
  <c r="I1387" i="2" s="1"/>
  <c r="H1388" i="2"/>
  <c r="I1388" i="2" s="1"/>
  <c r="H1389" i="2"/>
  <c r="I1389" i="2" s="1"/>
  <c r="H495" i="2"/>
  <c r="I495" i="2" s="1"/>
  <c r="H496" i="2"/>
  <c r="I496" i="2" s="1"/>
  <c r="H1390" i="2"/>
  <c r="I1390" i="2" s="1"/>
  <c r="H1391" i="2"/>
  <c r="I1391" i="2" s="1"/>
  <c r="H1392" i="2"/>
  <c r="I1392" i="2" s="1"/>
  <c r="H497" i="2"/>
  <c r="I497" i="2" s="1"/>
  <c r="H1393" i="2"/>
  <c r="I1393" i="2" s="1"/>
  <c r="H1913" i="2"/>
  <c r="H1394" i="2"/>
  <c r="I1394" i="2" s="1"/>
  <c r="H1395" i="2"/>
  <c r="I1395" i="2" s="1"/>
  <c r="H1396" i="2"/>
  <c r="I1396" i="2" s="1"/>
  <c r="H900" i="2"/>
  <c r="H901" i="2"/>
  <c r="H1397" i="2"/>
  <c r="I1397" i="2" s="1"/>
  <c r="H904" i="2"/>
  <c r="H1917" i="2"/>
  <c r="I1917" i="2" s="1"/>
  <c r="H1398" i="2"/>
  <c r="I1398" i="2" s="1"/>
  <c r="H1399" i="2"/>
  <c r="I1399" i="2" s="1"/>
  <c r="H1400" i="2"/>
  <c r="I1400" i="2" s="1"/>
  <c r="H1401" i="2"/>
  <c r="I1401" i="2" s="1"/>
  <c r="H1403" i="2"/>
  <c r="I1403" i="2" s="1"/>
  <c r="H1404" i="2"/>
  <c r="I1404" i="2" s="1"/>
  <c r="H1405" i="2"/>
  <c r="I1405" i="2" s="1"/>
  <c r="H279" i="2"/>
  <c r="I279" i="2" s="1"/>
  <c r="H280" i="2"/>
  <c r="I280" i="2" s="1"/>
  <c r="H526" i="2"/>
  <c r="I526" i="2" s="1"/>
  <c r="H1406" i="2"/>
  <c r="I1406" i="2" s="1"/>
  <c r="H527" i="2"/>
  <c r="I527" i="2" s="1"/>
  <c r="H528" i="2"/>
  <c r="I528" i="2" s="1"/>
  <c r="H1407" i="2"/>
  <c r="I1407" i="2" s="1"/>
  <c r="H1408" i="2"/>
  <c r="I1408" i="2" s="1"/>
  <c r="H1409" i="2"/>
  <c r="I1409" i="2" s="1"/>
  <c r="H1410" i="2"/>
  <c r="I1410" i="2" s="1"/>
  <c r="H1412" i="2"/>
  <c r="I1412" i="2" s="1"/>
  <c r="H1413" i="2"/>
  <c r="I1413" i="2" s="1"/>
  <c r="H1414" i="2"/>
  <c r="I1414" i="2" s="1"/>
  <c r="H558" i="2"/>
  <c r="I558" i="2" s="1"/>
  <c r="H906" i="2"/>
  <c r="I906" i="2" s="1"/>
  <c r="H907" i="2"/>
  <c r="I907" i="2" s="1"/>
  <c r="H908" i="2"/>
  <c r="I908" i="2" s="1"/>
  <c r="H1415" i="2"/>
  <c r="I1415" i="2" s="1"/>
  <c r="H1416" i="2"/>
  <c r="I1416" i="2" s="1"/>
  <c r="H1417" i="2"/>
  <c r="H1418" i="2"/>
  <c r="H1419" i="2"/>
  <c r="H1420" i="2"/>
  <c r="H1421" i="2"/>
  <c r="H598" i="2"/>
  <c r="I598" i="2" s="1"/>
  <c r="H603" i="2"/>
  <c r="I603" i="2" s="1"/>
  <c r="H604" i="2"/>
  <c r="I604" i="2" s="1"/>
  <c r="H605" i="2"/>
  <c r="I605" i="2" s="1"/>
  <c r="H606" i="2"/>
  <c r="I606" i="2" s="1"/>
  <c r="H607" i="2"/>
  <c r="I607" i="2" s="1"/>
  <c r="H1425" i="2"/>
  <c r="H1426" i="2"/>
  <c r="H611" i="2"/>
  <c r="I611" i="2" s="1"/>
  <c r="H1427" i="2"/>
  <c r="H1428" i="2"/>
  <c r="I1428" i="2" s="1"/>
  <c r="H1429" i="2"/>
  <c r="H612" i="2"/>
  <c r="I612" i="2" s="1"/>
  <c r="H1430" i="2"/>
  <c r="H1431" i="2"/>
  <c r="H1432" i="2"/>
  <c r="H1433" i="2"/>
  <c r="H1434" i="2"/>
  <c r="H632" i="2"/>
  <c r="H1435" i="2"/>
  <c r="H1436" i="2"/>
  <c r="H909" i="2"/>
  <c r="H1437" i="2"/>
  <c r="H910" i="2"/>
  <c r="H643" i="2"/>
  <c r="H1439" i="2"/>
  <c r="H1440" i="2"/>
  <c r="H1441" i="2"/>
  <c r="H1442" i="2"/>
  <c r="H1443" i="2"/>
  <c r="H1444" i="2"/>
  <c r="H1445" i="2"/>
  <c r="H1446" i="2"/>
  <c r="H911" i="2"/>
  <c r="H652" i="2"/>
  <c r="H653" i="2"/>
  <c r="H1447" i="2"/>
  <c r="H654" i="2"/>
  <c r="H1448" i="2"/>
  <c r="H1449" i="2"/>
  <c r="H1460" i="2"/>
  <c r="H656" i="2"/>
  <c r="H657" i="2"/>
  <c r="H1450" i="2"/>
  <c r="H1451" i="2"/>
  <c r="H1452" i="2"/>
  <c r="H661" i="2"/>
  <c r="H662" i="2"/>
  <c r="H1453" i="2"/>
  <c r="H664" i="2"/>
  <c r="H1454" i="2"/>
  <c r="H2021" i="2"/>
  <c r="I2021" i="2" s="1"/>
  <c r="H1976" i="2"/>
  <c r="I1976" i="2" s="1"/>
  <c r="H2011" i="2"/>
  <c r="I2011" i="2" s="1"/>
  <c r="H1979" i="2"/>
  <c r="H1980" i="2"/>
  <c r="I1980" i="2" s="1"/>
  <c r="H2024" i="2"/>
  <c r="H2025" i="2"/>
  <c r="H2026" i="2"/>
  <c r="H2027" i="2"/>
  <c r="H2012" i="2"/>
  <c r="H1982" i="2"/>
  <c r="H1983" i="2"/>
  <c r="H2013" i="2"/>
  <c r="H1984" i="2"/>
  <c r="H2014" i="2"/>
  <c r="H1985" i="2"/>
  <c r="H1986" i="2"/>
  <c r="H1987" i="2"/>
  <c r="H2015" i="2"/>
  <c r="H1989" i="2"/>
  <c r="H1990" i="2"/>
  <c r="H2028" i="2"/>
  <c r="H2016" i="2"/>
  <c r="H1991" i="2"/>
  <c r="H2029" i="2"/>
  <c r="H2030" i="2"/>
  <c r="H1994" i="2"/>
  <c r="H1997" i="2"/>
  <c r="H1999" i="2"/>
  <c r="H2017" i="2"/>
  <c r="H2018" i="2"/>
  <c r="H2019" i="2"/>
  <c r="H2000" i="2"/>
  <c r="H2001" i="2"/>
  <c r="H221" i="2"/>
  <c r="H2002" i="2"/>
  <c r="H2003" i="2"/>
  <c r="H222" i="2"/>
  <c r="H2032" i="2"/>
  <c r="H898" i="2"/>
  <c r="H1890" i="2"/>
  <c r="H1891" i="2"/>
  <c r="H1892" i="2"/>
  <c r="H1893" i="2"/>
  <c r="H1894" i="2"/>
  <c r="H1895" i="2"/>
  <c r="H1896" i="2"/>
  <c r="H1897" i="2"/>
  <c r="H1898" i="2"/>
  <c r="I1898" i="2" s="1"/>
  <c r="H1899" i="2"/>
  <c r="H1900" i="2"/>
  <c r="H1901" i="2"/>
  <c r="H1902" i="2"/>
  <c r="H486" i="2"/>
  <c r="I486" i="2" s="1"/>
  <c r="H1903" i="2"/>
  <c r="H488" i="2"/>
  <c r="I488" i="2" s="1"/>
  <c r="H1904" i="2"/>
  <c r="H1905" i="2"/>
  <c r="H1906" i="2"/>
  <c r="H1907" i="2"/>
  <c r="H1908" i="2"/>
  <c r="H1909" i="2"/>
  <c r="H1910" i="2"/>
  <c r="H899" i="2"/>
  <c r="H490" i="2"/>
  <c r="I490" i="2" s="1"/>
  <c r="H1911" i="2"/>
  <c r="H1912" i="2"/>
  <c r="H1914" i="2"/>
  <c r="H902" i="2"/>
  <c r="H903" i="2"/>
  <c r="H1915" i="2"/>
  <c r="H1916" i="2"/>
  <c r="H905" i="2"/>
  <c r="H511" i="2"/>
  <c r="I511" i="2" s="1"/>
  <c r="H515" i="2"/>
  <c r="I515" i="2" s="1"/>
  <c r="H521" i="2"/>
  <c r="I521" i="2" s="1"/>
  <c r="H522" i="2"/>
  <c r="I522" i="2" s="1"/>
  <c r="H1918" i="2"/>
  <c r="H1919" i="2"/>
  <c r="H1920" i="2"/>
  <c r="H523" i="2"/>
  <c r="I523" i="2" s="1"/>
  <c r="H1921" i="2"/>
  <c r="H1922" i="2"/>
  <c r="I1922" i="2" s="1"/>
  <c r="H1923" i="2"/>
  <c r="H1924" i="2"/>
  <c r="H2051" i="2"/>
  <c r="I2051" i="2" s="1"/>
  <c r="H1925" i="2"/>
  <c r="I1925" i="2" s="1"/>
  <c r="H1926" i="2"/>
  <c r="I1926" i="2" s="1"/>
  <c r="H1457" i="2"/>
  <c r="I1457" i="2" s="1"/>
  <c r="H531" i="2"/>
  <c r="I531" i="2" s="1"/>
  <c r="H534" i="2"/>
  <c r="I534" i="2" s="1"/>
  <c r="H535" i="2"/>
  <c r="I535" i="2" s="1"/>
  <c r="H536" i="2"/>
  <c r="I536" i="2" s="1"/>
  <c r="H541" i="2"/>
  <c r="I541" i="2" s="1"/>
  <c r="H542" i="2"/>
  <c r="I542" i="2" s="1"/>
  <c r="H546" i="2"/>
  <c r="I546" i="2" s="1"/>
  <c r="H1927" i="2"/>
  <c r="H551" i="2"/>
  <c r="I551" i="2" s="1"/>
  <c r="H552" i="2"/>
  <c r="I552" i="2" s="1"/>
  <c r="H554" i="2"/>
  <c r="I554" i="2" s="1"/>
  <c r="H555" i="2"/>
  <c r="I555" i="2" s="1"/>
  <c r="H556" i="2"/>
  <c r="I556" i="2" s="1"/>
  <c r="H1928" i="2"/>
  <c r="I1928" i="2" s="1"/>
  <c r="H1929" i="2"/>
  <c r="I1929" i="2" s="1"/>
  <c r="H559" i="2"/>
  <c r="I559" i="2" s="1"/>
  <c r="H569" i="2"/>
  <c r="I569" i="2" s="1"/>
  <c r="H571" i="2"/>
  <c r="I571" i="2" s="1"/>
  <c r="H573" i="2"/>
  <c r="I573" i="2" s="1"/>
  <c r="H574" i="2"/>
  <c r="I574" i="2" s="1"/>
  <c r="H1930" i="2"/>
  <c r="H579" i="2"/>
  <c r="I579" i="2" s="1"/>
  <c r="H580" i="2"/>
  <c r="I580" i="2" s="1"/>
  <c r="H581" i="2"/>
  <c r="I581" i="2" s="1"/>
  <c r="H582" i="2"/>
  <c r="I582" i="2" s="1"/>
  <c r="H1931" i="2"/>
  <c r="H1932" i="2"/>
  <c r="H1933" i="2"/>
  <c r="H1422" i="2"/>
  <c r="H1423" i="2"/>
  <c r="H1424" i="2"/>
  <c r="H1934" i="2"/>
  <c r="H1935" i="2"/>
  <c r="H1936" i="2"/>
  <c r="H1937" i="2"/>
  <c r="H597" i="2"/>
  <c r="I597" i="2" s="1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630" i="2"/>
  <c r="H1955" i="2"/>
  <c r="H1974" i="2"/>
  <c r="H639" i="2"/>
  <c r="H1438" i="2"/>
  <c r="H640" i="2"/>
  <c r="H1973" i="2"/>
  <c r="H1956" i="2"/>
  <c r="H1957" i="2"/>
  <c r="H1958" i="2"/>
  <c r="H1959" i="2"/>
  <c r="H1975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1960" i="2"/>
  <c r="H1961" i="2"/>
  <c r="H1962" i="2"/>
  <c r="H249" i="2"/>
  <c r="H1963" i="2"/>
  <c r="H1964" i="2"/>
  <c r="H1965" i="2"/>
  <c r="H253" i="2"/>
  <c r="H258" i="2"/>
  <c r="H1966" i="2"/>
  <c r="H260" i="2"/>
  <c r="H261" i="2"/>
  <c r="H1967" i="2"/>
  <c r="H1968" i="2"/>
  <c r="H1969" i="2"/>
  <c r="H262" i="2"/>
  <c r="H504" i="2"/>
  <c r="I504" i="2" s="1"/>
  <c r="H1970" i="2"/>
  <c r="H266" i="2"/>
  <c r="H267" i="2"/>
  <c r="H268" i="2"/>
  <c r="H269" i="2"/>
  <c r="H270" i="2"/>
  <c r="H271" i="2"/>
  <c r="H272" i="2"/>
  <c r="H275" i="2"/>
  <c r="H276" i="2"/>
  <c r="H277" i="2"/>
  <c r="H278" i="2"/>
  <c r="H1402" i="2"/>
  <c r="I1402" i="2" s="1"/>
  <c r="H1971" i="2"/>
  <c r="H1369" i="2"/>
  <c r="I1369" i="2" s="1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537" i="2"/>
  <c r="I537" i="2" s="1"/>
  <c r="H538" i="2"/>
  <c r="H294" i="2"/>
  <c r="H295" i="2"/>
  <c r="H296" i="2"/>
  <c r="H297" i="2"/>
  <c r="H298" i="2"/>
  <c r="H299" i="2"/>
  <c r="H300" i="2"/>
  <c r="H301" i="2"/>
  <c r="H1411" i="2"/>
  <c r="I1411" i="2" s="1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1972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8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1463" i="2"/>
  <c r="I1463" i="2" s="1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713" i="2"/>
  <c r="H1476" i="2"/>
  <c r="H1477" i="2"/>
  <c r="H1478" i="2"/>
  <c r="H1479" i="2"/>
  <c r="H1480" i="2"/>
  <c r="H1481" i="2"/>
  <c r="H1482" i="2"/>
  <c r="H716" i="2"/>
  <c r="H1483" i="2"/>
  <c r="H1484" i="2"/>
  <c r="H1485" i="2"/>
  <c r="H1486" i="2"/>
  <c r="H1487" i="2"/>
  <c r="H1488" i="2"/>
  <c r="H719" i="2"/>
  <c r="H1489" i="2"/>
  <c r="H1490" i="2"/>
  <c r="H1491" i="2"/>
  <c r="H1492" i="2"/>
  <c r="H1493" i="2"/>
  <c r="H1494" i="2"/>
  <c r="H1495" i="2"/>
  <c r="H1496" i="2"/>
  <c r="H247" i="2"/>
  <c r="H722" i="2"/>
  <c r="H1497" i="2"/>
  <c r="H1498" i="2"/>
  <c r="H1499" i="2"/>
  <c r="H1500" i="2"/>
  <c r="H248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250" i="2"/>
  <c r="H251" i="2"/>
  <c r="H1516" i="2"/>
  <c r="H1517" i="2"/>
  <c r="H1518" i="2"/>
  <c r="H252" i="2"/>
  <c r="H1519" i="2"/>
  <c r="H730" i="2"/>
  <c r="H254" i="2"/>
  <c r="H1520" i="2"/>
  <c r="H255" i="2"/>
  <c r="H732" i="2"/>
  <c r="H256" i="2"/>
  <c r="H257" i="2"/>
  <c r="H1521" i="2"/>
  <c r="H259" i="2"/>
  <c r="H1522" i="2"/>
  <c r="H736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263" i="2"/>
  <c r="H264" i="2"/>
  <c r="H265" i="2"/>
  <c r="H1576" i="2"/>
  <c r="H1577" i="2"/>
  <c r="H1578" i="2"/>
  <c r="H1579" i="2"/>
  <c r="H1580" i="2"/>
  <c r="H1581" i="2"/>
  <c r="H1582" i="2"/>
  <c r="H273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912" i="2"/>
  <c r="I912" i="2" s="1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3" i="2"/>
  <c r="H954" i="2"/>
  <c r="H955" i="2"/>
  <c r="H956" i="2"/>
  <c r="H952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6" i="2"/>
  <c r="H1325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4" i="2"/>
  <c r="H715" i="2"/>
  <c r="H717" i="2"/>
  <c r="H718" i="2"/>
  <c r="H720" i="2"/>
  <c r="H721" i="2"/>
  <c r="H723" i="2"/>
  <c r="H724" i="2"/>
  <c r="H725" i="2"/>
  <c r="H726" i="2"/>
  <c r="H727" i="2"/>
  <c r="H728" i="2"/>
  <c r="H729" i="2"/>
  <c r="H731" i="2"/>
  <c r="H733" i="2"/>
  <c r="H734" i="2"/>
  <c r="H735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21" i="2"/>
  <c r="I21" i="2" s="1"/>
  <c r="H22" i="2"/>
  <c r="I22" i="2" s="1"/>
  <c r="H23" i="2"/>
  <c r="I23" i="2" s="1"/>
  <c r="H66" i="2"/>
  <c r="I66" i="2" s="1"/>
  <c r="H9" i="2"/>
  <c r="I9" i="2" s="1"/>
  <c r="H10" i="2"/>
  <c r="I10" i="2" s="1"/>
  <c r="H24" i="2"/>
  <c r="I24" i="2" s="1"/>
  <c r="H67" i="2"/>
  <c r="I67" i="2" s="1"/>
  <c r="H25" i="2"/>
  <c r="I25" i="2" s="1"/>
  <c r="H26" i="2"/>
  <c r="I26" i="2" s="1"/>
  <c r="H68" i="2"/>
  <c r="I68" i="2" s="1"/>
  <c r="H131" i="2"/>
  <c r="I131" i="2" s="1"/>
  <c r="H27" i="2"/>
  <c r="I27" i="2" s="1"/>
  <c r="H28" i="2"/>
  <c r="I28" i="2" s="1"/>
  <c r="H132" i="2"/>
  <c r="H133" i="2"/>
  <c r="I133" i="2" s="1"/>
  <c r="H134" i="2"/>
  <c r="H135" i="2"/>
  <c r="H11" i="2"/>
  <c r="I11" i="2" s="1"/>
  <c r="H29" i="2"/>
  <c r="I29" i="2" s="1"/>
  <c r="H30" i="2"/>
  <c r="I30" i="2" s="1"/>
  <c r="H31" i="2"/>
  <c r="I31" i="2" s="1"/>
  <c r="H12" i="2"/>
  <c r="I12" i="2" s="1"/>
  <c r="H32" i="2"/>
  <c r="I32" i="2" s="1"/>
  <c r="H136" i="2"/>
  <c r="I136" i="2" s="1"/>
  <c r="H33" i="2"/>
  <c r="I33" i="2" s="1"/>
  <c r="H34" i="2"/>
  <c r="I34" i="2" s="1"/>
  <c r="H35" i="2"/>
  <c r="I35" i="2" s="1"/>
  <c r="H137" i="2"/>
  <c r="I137" i="2" s="1"/>
  <c r="H36" i="2"/>
  <c r="I36" i="2" s="1"/>
  <c r="H13" i="2"/>
  <c r="I13" i="2" s="1"/>
  <c r="H37" i="2"/>
  <c r="I37" i="2" s="1"/>
  <c r="H69" i="2"/>
  <c r="I69" i="2" s="1"/>
  <c r="H14" i="2"/>
  <c r="I14" i="2" s="1"/>
  <c r="H138" i="2"/>
  <c r="I138" i="2" s="1"/>
  <c r="H70" i="2"/>
  <c r="I70" i="2" s="1"/>
  <c r="H71" i="2"/>
  <c r="I71" i="2" s="1"/>
  <c r="H38" i="2"/>
  <c r="H39" i="2"/>
  <c r="H40" i="2"/>
  <c r="H72" i="2"/>
  <c r="I72" i="2" s="1"/>
  <c r="H139" i="2"/>
  <c r="I139" i="2" s="1"/>
  <c r="H140" i="2"/>
  <c r="I140" i="2" s="1"/>
  <c r="H141" i="2"/>
  <c r="I141" i="2" s="1"/>
  <c r="H73" i="2"/>
  <c r="I73" i="2" s="1"/>
  <c r="H74" i="2"/>
  <c r="I74" i="2" s="1"/>
  <c r="H75" i="2"/>
  <c r="I75" i="2" s="1"/>
  <c r="H41" i="2"/>
  <c r="H42" i="2"/>
  <c r="H76" i="2"/>
  <c r="I76" i="2" s="1"/>
  <c r="H77" i="2"/>
  <c r="I77" i="2" s="1"/>
  <c r="H78" i="2"/>
  <c r="I78" i="2" s="1"/>
  <c r="H79" i="2"/>
  <c r="I79" i="2" s="1"/>
  <c r="H43" i="2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44" i="2"/>
  <c r="H87" i="2"/>
  <c r="I87" i="2" s="1"/>
  <c r="H88" i="2"/>
  <c r="I88" i="2" s="1"/>
  <c r="H89" i="2"/>
  <c r="I89" i="2" s="1"/>
  <c r="H90" i="2"/>
  <c r="I90" i="2" s="1"/>
  <c r="H143" i="2"/>
  <c r="H91" i="2"/>
  <c r="I91" i="2" s="1"/>
  <c r="H92" i="2"/>
  <c r="I92" i="2" s="1"/>
  <c r="H144" i="2"/>
  <c r="H93" i="2"/>
  <c r="I93" i="2" s="1"/>
  <c r="H94" i="2"/>
  <c r="I94" i="2" s="1"/>
  <c r="H95" i="2"/>
  <c r="I95" i="2" s="1"/>
  <c r="H45" i="2"/>
  <c r="H46" i="2"/>
  <c r="H47" i="2"/>
  <c r="H48" i="2"/>
  <c r="H96" i="2"/>
  <c r="I96" i="2" s="1"/>
  <c r="H145" i="2"/>
  <c r="H49" i="2"/>
  <c r="H50" i="2"/>
  <c r="H51" i="2"/>
  <c r="H52" i="2"/>
  <c r="H53" i="2"/>
  <c r="H54" i="2"/>
  <c r="H55" i="2"/>
  <c r="H56" i="2"/>
  <c r="H57" i="2"/>
  <c r="H97" i="2"/>
  <c r="H15" i="2"/>
  <c r="I15" i="2" s="1"/>
  <c r="H58" i="2"/>
  <c r="H59" i="2"/>
  <c r="H60" i="2"/>
  <c r="H98" i="2"/>
  <c r="I98" i="2" s="1"/>
  <c r="H99" i="2"/>
  <c r="I99" i="2" s="1"/>
  <c r="H100" i="2"/>
  <c r="I100" i="2" s="1"/>
  <c r="H16" i="2"/>
  <c r="I16" i="2" s="1"/>
  <c r="H17" i="2"/>
  <c r="I17" i="2" s="1"/>
  <c r="H101" i="2"/>
  <c r="I101" i="2" s="1"/>
  <c r="H102" i="2"/>
  <c r="I102" i="2" s="1"/>
  <c r="H103" i="2"/>
  <c r="I103" i="2" s="1"/>
  <c r="H147" i="2"/>
  <c r="H104" i="2"/>
  <c r="I104" i="2" s="1"/>
  <c r="H105" i="2"/>
  <c r="I105" i="2" s="1"/>
  <c r="H148" i="2"/>
  <c r="I148" i="2" s="1"/>
  <c r="H18" i="2"/>
  <c r="I18" i="2" s="1"/>
  <c r="H106" i="2"/>
  <c r="I106" i="2" s="1"/>
  <c r="H107" i="2"/>
  <c r="I107" i="2" s="1"/>
  <c r="H108" i="2"/>
  <c r="I108" i="2" s="1"/>
  <c r="H109" i="2"/>
  <c r="I109" i="2" s="1"/>
  <c r="H110" i="2"/>
  <c r="I110" i="2" s="1"/>
  <c r="H19" i="2"/>
  <c r="I19" i="2" s="1"/>
  <c r="H111" i="2"/>
  <c r="I111" i="2" s="1"/>
  <c r="H112" i="2"/>
  <c r="I112" i="2" s="1"/>
  <c r="H152" i="2"/>
  <c r="H113" i="2"/>
  <c r="H61" i="2"/>
  <c r="H154" i="2"/>
  <c r="H62" i="2"/>
  <c r="H114" i="2"/>
  <c r="I114" i="2" s="1"/>
  <c r="H155" i="2"/>
  <c r="H63" i="2"/>
  <c r="H156" i="2"/>
  <c r="H115" i="2"/>
  <c r="H116" i="2"/>
  <c r="H64" i="2"/>
  <c r="H65" i="2"/>
  <c r="H157" i="2"/>
  <c r="H20" i="2"/>
  <c r="H520" i="2"/>
  <c r="I520" i="2" s="1"/>
  <c r="H672" i="2"/>
  <c r="I672" i="2" s="1"/>
  <c r="H673" i="2"/>
  <c r="I673" i="2" s="1"/>
  <c r="H158" i="2"/>
  <c r="I158" i="2" s="1"/>
  <c r="H159" i="2"/>
  <c r="I159" i="2" s="1"/>
  <c r="H674" i="2"/>
  <c r="I674" i="2" s="1"/>
  <c r="H160" i="2"/>
  <c r="I160" i="2" s="1"/>
  <c r="H676" i="2"/>
  <c r="I676" i="2" s="1"/>
  <c r="H677" i="2"/>
  <c r="I677" i="2" s="1"/>
  <c r="H161" i="2"/>
  <c r="I161" i="2" s="1"/>
  <c r="H162" i="2"/>
  <c r="I162" i="2" s="1"/>
  <c r="H678" i="2"/>
  <c r="I678" i="2" s="1"/>
  <c r="H163" i="2"/>
  <c r="I163" i="2" s="1"/>
  <c r="H164" i="2"/>
  <c r="I164" i="2" s="1"/>
  <c r="H679" i="2"/>
  <c r="I679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680" i="2"/>
  <c r="I680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681" i="2"/>
  <c r="I681" i="2" s="1"/>
  <c r="H192" i="2"/>
  <c r="I192" i="2" s="1"/>
  <c r="H193" i="2"/>
  <c r="I193" i="2" s="1"/>
  <c r="H194" i="2"/>
  <c r="I194" i="2" s="1"/>
  <c r="H195" i="2"/>
  <c r="H196" i="2"/>
  <c r="H197" i="2"/>
  <c r="H198" i="2"/>
  <c r="H199" i="2"/>
  <c r="H200" i="2"/>
  <c r="H201" i="2"/>
  <c r="H685" i="2"/>
  <c r="H687" i="2"/>
  <c r="H688" i="2"/>
  <c r="H202" i="2"/>
  <c r="H203" i="2"/>
  <c r="H204" i="2"/>
  <c r="H205" i="2"/>
  <c r="H206" i="2"/>
  <c r="H207" i="2"/>
  <c r="H691" i="2"/>
  <c r="H692" i="2"/>
  <c r="H208" i="2"/>
  <c r="H209" i="2"/>
  <c r="H210" i="2"/>
  <c r="H211" i="2"/>
  <c r="H665" i="2"/>
  <c r="H212" i="2"/>
  <c r="H213" i="2"/>
  <c r="H214" i="2"/>
  <c r="H215" i="2"/>
  <c r="H216" i="2"/>
  <c r="H217" i="2"/>
  <c r="H489" i="2"/>
  <c r="I489" i="2" s="1"/>
  <c r="H491" i="2"/>
  <c r="I491" i="2" s="1"/>
  <c r="H492" i="2"/>
  <c r="I492" i="2" s="1"/>
  <c r="H493" i="2"/>
  <c r="I493" i="2" s="1"/>
  <c r="H494" i="2"/>
  <c r="I494" i="2" s="1"/>
  <c r="H872" i="2"/>
  <c r="I872" i="2" s="1"/>
  <c r="H498" i="2"/>
  <c r="I498" i="2" s="1"/>
  <c r="H500" i="2"/>
  <c r="I500" i="2" s="1"/>
  <c r="H501" i="2"/>
  <c r="I501" i="2" s="1"/>
  <c r="H502" i="2"/>
  <c r="I502" i="2" s="1"/>
  <c r="H503" i="2"/>
  <c r="I503" i="2" s="1"/>
  <c r="H505" i="2"/>
  <c r="I505" i="2" s="1"/>
  <c r="H506" i="2"/>
  <c r="I506" i="2" s="1"/>
  <c r="H507" i="2"/>
  <c r="I507" i="2" s="1"/>
  <c r="H508" i="2"/>
  <c r="I508" i="2" s="1"/>
  <c r="H509" i="2"/>
  <c r="I509" i="2" s="1"/>
  <c r="H510" i="2"/>
  <c r="I510" i="2" s="1"/>
  <c r="H512" i="2"/>
  <c r="I512" i="2" s="1"/>
  <c r="H513" i="2"/>
  <c r="I513" i="2" s="1"/>
  <c r="H514" i="2"/>
  <c r="I514" i="2" s="1"/>
  <c r="H516" i="2"/>
  <c r="I516" i="2" s="1"/>
  <c r="H517" i="2"/>
  <c r="I517" i="2" s="1"/>
  <c r="H518" i="2"/>
  <c r="I518" i="2" s="1"/>
  <c r="H1978" i="2"/>
  <c r="I1978" i="2" s="1"/>
  <c r="H524" i="2"/>
  <c r="I524" i="2" s="1"/>
  <c r="H671" i="2"/>
  <c r="I671" i="2" s="1"/>
  <c r="H545" i="2"/>
  <c r="I545" i="2" s="1"/>
  <c r="H553" i="2"/>
  <c r="I553" i="2" s="1"/>
  <c r="H561" i="2"/>
  <c r="I561" i="2" s="1"/>
  <c r="H562" i="2"/>
  <c r="I562" i="2" s="1"/>
  <c r="H563" i="2"/>
  <c r="I563" i="2" s="1"/>
  <c r="H564" i="2"/>
  <c r="I564" i="2" s="1"/>
  <c r="H565" i="2"/>
  <c r="I565" i="2" s="1"/>
  <c r="H566" i="2"/>
  <c r="I566" i="2" s="1"/>
  <c r="H567" i="2"/>
  <c r="I567" i="2" s="1"/>
  <c r="H570" i="2"/>
  <c r="I570" i="2" s="1"/>
  <c r="H572" i="2"/>
  <c r="I572" i="2" s="1"/>
  <c r="H575" i="2"/>
  <c r="I575" i="2" s="1"/>
  <c r="H576" i="2"/>
  <c r="I576" i="2" s="1"/>
  <c r="H577" i="2"/>
  <c r="I577" i="2" s="1"/>
  <c r="H584" i="2"/>
  <c r="I584" i="2" s="1"/>
  <c r="H586" i="2"/>
  <c r="I586" i="2" s="1"/>
  <c r="H587" i="2"/>
  <c r="I587" i="2" s="1"/>
  <c r="H588" i="2"/>
  <c r="I588" i="2" s="1"/>
  <c r="H590" i="2"/>
  <c r="I590" i="2" s="1"/>
  <c r="H594" i="2"/>
  <c r="I594" i="2" s="1"/>
  <c r="H595" i="2"/>
  <c r="I595" i="2" s="1"/>
  <c r="H599" i="2"/>
  <c r="I599" i="2" s="1"/>
  <c r="H600" i="2"/>
  <c r="I600" i="2" s="1"/>
  <c r="H608" i="2"/>
  <c r="I608" i="2" s="1"/>
  <c r="H609" i="2"/>
  <c r="I609" i="2" s="1"/>
  <c r="H610" i="2"/>
  <c r="I610" i="2" s="1"/>
  <c r="H615" i="2"/>
  <c r="H616" i="2"/>
  <c r="H617" i="2"/>
  <c r="H618" i="2"/>
  <c r="H619" i="2"/>
  <c r="H625" i="2"/>
  <c r="H626" i="2"/>
  <c r="H1981" i="2"/>
  <c r="H627" i="2"/>
  <c r="H628" i="2"/>
  <c r="H2008" i="2"/>
  <c r="H629" i="2"/>
  <c r="H631" i="2"/>
  <c r="H633" i="2"/>
  <c r="H634" i="2"/>
  <c r="H635" i="2"/>
  <c r="H636" i="2"/>
  <c r="H637" i="2"/>
  <c r="H638" i="2"/>
  <c r="H1992" i="2"/>
  <c r="H1993" i="2"/>
  <c r="H642" i="2"/>
  <c r="H682" i="2"/>
  <c r="H644" i="2"/>
  <c r="H2009" i="2"/>
  <c r="H1995" i="2"/>
  <c r="H646" i="2"/>
  <c r="H647" i="2"/>
  <c r="H648" i="2"/>
  <c r="H1996" i="2"/>
  <c r="H218" i="2"/>
  <c r="H219" i="2"/>
  <c r="H220" i="2"/>
  <c r="H1998" i="2"/>
  <c r="H649" i="2"/>
  <c r="H650" i="2"/>
  <c r="H651" i="2"/>
  <c r="H655" i="2"/>
  <c r="H2004" i="2"/>
  <c r="H658" i="2"/>
  <c r="H689" i="2"/>
  <c r="H659" i="2"/>
  <c r="H660" i="2"/>
  <c r="H663" i="2"/>
  <c r="H690" i="2"/>
  <c r="H1461" i="2"/>
  <c r="H1462" i="2"/>
  <c r="H695" i="2"/>
  <c r="H666" i="2"/>
  <c r="H1988" i="2"/>
  <c r="H2007" i="2"/>
  <c r="I2007" i="2" s="1"/>
  <c r="H667" i="2"/>
  <c r="I667" i="2" s="1"/>
  <c r="H668" i="2"/>
  <c r="I668" i="2" s="1"/>
  <c r="H499" i="2"/>
  <c r="I499" i="2" s="1"/>
  <c r="H1977" i="2"/>
  <c r="I1977" i="2" s="1"/>
  <c r="H669" i="2"/>
  <c r="I669" i="2" s="1"/>
  <c r="H670" i="2"/>
  <c r="I670" i="2" s="1"/>
  <c r="H525" i="2"/>
  <c r="I525" i="2" s="1"/>
  <c r="H549" i="2"/>
  <c r="I549" i="2" s="1"/>
  <c r="H583" i="2"/>
  <c r="I583" i="2" s="1"/>
  <c r="H675" i="2"/>
  <c r="I675" i="2" s="1"/>
  <c r="H589" i="2"/>
  <c r="I589" i="2" s="1"/>
  <c r="H591" i="2"/>
  <c r="I591" i="2" s="1"/>
  <c r="H593" i="2"/>
  <c r="I593" i="2" s="1"/>
  <c r="H613" i="2"/>
  <c r="I613" i="2" s="1"/>
  <c r="H614" i="2"/>
  <c r="I614" i="2" s="1"/>
  <c r="H620" i="2"/>
  <c r="I620" i="2" s="1"/>
  <c r="H621" i="2"/>
  <c r="I621" i="2" s="1"/>
  <c r="H622" i="2"/>
  <c r="I622" i="2" s="1"/>
  <c r="H641" i="2"/>
  <c r="H683" i="2"/>
  <c r="H684" i="2"/>
  <c r="H686" i="2"/>
  <c r="H2010" i="2"/>
  <c r="H693" i="2"/>
  <c r="H694" i="2"/>
  <c r="H274" i="2"/>
  <c r="I274" i="2" s="1"/>
  <c r="H873" i="2"/>
  <c r="I873" i="2" s="1"/>
  <c r="H874" i="2"/>
  <c r="I874" i="2" s="1"/>
  <c r="H519" i="2"/>
  <c r="I519" i="2" s="1"/>
  <c r="H529" i="2"/>
  <c r="I529" i="2" s="1"/>
  <c r="H530" i="2"/>
  <c r="I530" i="2" s="1"/>
  <c r="H532" i="2"/>
  <c r="I532" i="2" s="1"/>
  <c r="H533" i="2"/>
  <c r="I533" i="2" s="1"/>
  <c r="H539" i="2"/>
  <c r="I539" i="2" s="1"/>
  <c r="H540" i="2"/>
  <c r="I540" i="2" s="1"/>
  <c r="H543" i="2"/>
  <c r="I543" i="2" s="1"/>
  <c r="H544" i="2"/>
  <c r="I544" i="2" s="1"/>
  <c r="H547" i="2"/>
  <c r="I547" i="2" s="1"/>
  <c r="H548" i="2"/>
  <c r="I548" i="2" s="1"/>
  <c r="H550" i="2"/>
  <c r="I550" i="2" s="1"/>
  <c r="H557" i="2"/>
  <c r="I557" i="2" s="1"/>
  <c r="H560" i="2"/>
  <c r="I560" i="2" s="1"/>
  <c r="H568" i="2"/>
  <c r="I568" i="2" s="1"/>
  <c r="H578" i="2"/>
  <c r="I578" i="2" s="1"/>
  <c r="H585" i="2"/>
  <c r="I585" i="2" s="1"/>
  <c r="H875" i="2"/>
  <c r="I875" i="2" s="1"/>
  <c r="H876" i="2"/>
  <c r="I876" i="2" s="1"/>
  <c r="H592" i="2"/>
  <c r="I592" i="2" s="1"/>
  <c r="H596" i="2"/>
  <c r="I596" i="2" s="1"/>
  <c r="H601" i="2"/>
  <c r="I601" i="2" s="1"/>
  <c r="H602" i="2"/>
  <c r="I602" i="2" s="1"/>
  <c r="H623" i="2"/>
  <c r="I623" i="2" s="1"/>
  <c r="H624" i="2"/>
  <c r="I624" i="2" s="1"/>
  <c r="H1129" i="2"/>
  <c r="I1129" i="2" s="1"/>
  <c r="H1286" i="2"/>
  <c r="H645" i="2"/>
  <c r="H2053" i="2"/>
  <c r="I2053" i="2" s="1"/>
  <c r="H2054" i="2"/>
  <c r="I2054" i="2" s="1"/>
  <c r="H2055" i="2"/>
  <c r="I2055" i="2" s="1"/>
  <c r="H1455" i="2"/>
  <c r="I1455" i="2" s="1"/>
  <c r="H2056" i="2"/>
  <c r="I2056" i="2" s="1"/>
  <c r="H2057" i="2"/>
  <c r="I2057" i="2" s="1"/>
  <c r="H2033" i="2"/>
  <c r="I2033" i="2" s="1"/>
  <c r="H1456" i="2"/>
  <c r="I1456" i="2" s="1"/>
  <c r="H487" i="2"/>
  <c r="H1458" i="2"/>
  <c r="H1459" i="2"/>
  <c r="H2058" i="2"/>
  <c r="H2059" i="2"/>
  <c r="H2060" i="2"/>
  <c r="H2031" i="2"/>
  <c r="H2005" i="2"/>
  <c r="H2006" i="2"/>
  <c r="H2052" i="2"/>
  <c r="G645" i="2" l="1"/>
  <c r="I645" i="2" s="1"/>
  <c r="G1286" i="2"/>
  <c r="I1286" i="2" s="1"/>
  <c r="G694" i="2"/>
  <c r="I694" i="2" s="1"/>
  <c r="G693" i="2"/>
  <c r="I693" i="2" s="1"/>
  <c r="G2010" i="2"/>
  <c r="I2010" i="2" s="1"/>
  <c r="G686" i="2"/>
  <c r="I686" i="2" s="1"/>
  <c r="G684" i="2"/>
  <c r="I684" i="2" s="1"/>
  <c r="G683" i="2"/>
  <c r="I683" i="2" s="1"/>
  <c r="G641" i="2"/>
  <c r="I641" i="2" s="1"/>
  <c r="G1988" i="2"/>
  <c r="I1988" i="2" s="1"/>
  <c r="G666" i="2"/>
  <c r="I666" i="2" s="1"/>
  <c r="G695" i="2"/>
  <c r="I695" i="2" s="1"/>
  <c r="G1462" i="2"/>
  <c r="I1462" i="2" s="1"/>
  <c r="G1461" i="2"/>
  <c r="I1461" i="2" s="1"/>
  <c r="G690" i="2"/>
  <c r="I690" i="2" s="1"/>
  <c r="G663" i="2"/>
  <c r="I663" i="2" s="1"/>
  <c r="G660" i="2"/>
  <c r="I660" i="2" s="1"/>
  <c r="G659" i="2"/>
  <c r="I659" i="2" s="1"/>
  <c r="G689" i="2"/>
  <c r="I689" i="2" s="1"/>
  <c r="G658" i="2"/>
  <c r="I658" i="2" s="1"/>
  <c r="G2004" i="2"/>
  <c r="I2004" i="2" s="1"/>
  <c r="G655" i="2"/>
  <c r="I655" i="2" s="1"/>
  <c r="G651" i="2"/>
  <c r="I651" i="2" s="1"/>
  <c r="G650" i="2"/>
  <c r="I650" i="2" s="1"/>
  <c r="G649" i="2"/>
  <c r="I649" i="2" s="1"/>
  <c r="G1998" i="2"/>
  <c r="I1998" i="2" s="1"/>
  <c r="G220" i="2"/>
  <c r="I220" i="2" s="1"/>
  <c r="G219" i="2"/>
  <c r="I219" i="2" s="1"/>
  <c r="G218" i="2"/>
  <c r="I218" i="2" s="1"/>
  <c r="G1996" i="2"/>
  <c r="I1996" i="2" s="1"/>
  <c r="G648" i="2"/>
  <c r="I648" i="2" s="1"/>
  <c r="G647" i="2"/>
  <c r="I647" i="2" s="1"/>
  <c r="G646" i="2"/>
  <c r="I646" i="2" s="1"/>
  <c r="G1995" i="2"/>
  <c r="I1995" i="2" s="1"/>
  <c r="G2009" i="2"/>
  <c r="I2009" i="2" s="1"/>
  <c r="G644" i="2"/>
  <c r="I644" i="2" s="1"/>
  <c r="G682" i="2"/>
  <c r="I682" i="2" s="1"/>
  <c r="G642" i="2"/>
  <c r="I642" i="2" s="1"/>
  <c r="G1993" i="2"/>
  <c r="I1993" i="2" s="1"/>
  <c r="G1992" i="2"/>
  <c r="I1992" i="2" s="1"/>
  <c r="G638" i="2"/>
  <c r="I638" i="2" s="1"/>
  <c r="G637" i="2"/>
  <c r="I637" i="2" s="1"/>
  <c r="G636" i="2"/>
  <c r="I636" i="2" s="1"/>
  <c r="G635" i="2"/>
  <c r="I635" i="2" s="1"/>
  <c r="G634" i="2"/>
  <c r="I634" i="2" s="1"/>
  <c r="G633" i="2"/>
  <c r="I633" i="2" s="1"/>
  <c r="G631" i="2"/>
  <c r="I631" i="2" s="1"/>
  <c r="G629" i="2"/>
  <c r="I629" i="2" s="1"/>
  <c r="G2008" i="2"/>
  <c r="I2008" i="2" s="1"/>
  <c r="G628" i="2"/>
  <c r="I628" i="2" s="1"/>
  <c r="G627" i="2"/>
  <c r="I627" i="2" s="1"/>
  <c r="G1981" i="2"/>
  <c r="I1981" i="2" s="1"/>
  <c r="G626" i="2"/>
  <c r="I626" i="2" s="1"/>
  <c r="G625" i="2"/>
  <c r="I625" i="2" s="1"/>
  <c r="G619" i="2"/>
  <c r="I619" i="2" s="1"/>
  <c r="G618" i="2"/>
  <c r="I618" i="2" s="1"/>
  <c r="G617" i="2"/>
  <c r="I617" i="2" s="1"/>
  <c r="G616" i="2"/>
  <c r="I616" i="2" s="1"/>
  <c r="G615" i="2"/>
  <c r="I615" i="2" s="1"/>
  <c r="G217" i="2"/>
  <c r="I217" i="2" s="1"/>
  <c r="G216" i="2"/>
  <c r="I216" i="2" s="1"/>
  <c r="G215" i="2"/>
  <c r="I215" i="2" s="1"/>
  <c r="G214" i="2"/>
  <c r="I214" i="2" s="1"/>
  <c r="G213" i="2"/>
  <c r="I213" i="2" s="1"/>
  <c r="G212" i="2"/>
  <c r="I212" i="2" s="1"/>
  <c r="G665" i="2"/>
  <c r="I665" i="2" s="1"/>
  <c r="G211" i="2"/>
  <c r="I211" i="2" s="1"/>
  <c r="G210" i="2"/>
  <c r="I210" i="2" s="1"/>
  <c r="G209" i="2"/>
  <c r="I209" i="2" s="1"/>
  <c r="G208" i="2"/>
  <c r="I208" i="2" s="1"/>
  <c r="G692" i="2"/>
  <c r="I692" i="2" s="1"/>
  <c r="G691" i="2"/>
  <c r="I691" i="2" s="1"/>
  <c r="G207" i="2"/>
  <c r="I207" i="2" s="1"/>
  <c r="G206" i="2"/>
  <c r="I206" i="2" s="1"/>
  <c r="G205" i="2"/>
  <c r="I205" i="2" s="1"/>
  <c r="G204" i="2"/>
  <c r="I204" i="2" s="1"/>
  <c r="G203" i="2"/>
  <c r="I203" i="2" s="1"/>
  <c r="G202" i="2"/>
  <c r="I202" i="2" s="1"/>
  <c r="G688" i="2"/>
  <c r="I688" i="2" s="1"/>
  <c r="G687" i="2"/>
  <c r="I687" i="2" s="1"/>
  <c r="G685" i="2"/>
  <c r="I685" i="2" s="1"/>
  <c r="G201" i="2"/>
  <c r="I201" i="2" s="1"/>
  <c r="G200" i="2"/>
  <c r="I200" i="2" s="1"/>
  <c r="G199" i="2"/>
  <c r="I199" i="2" s="1"/>
  <c r="G198" i="2"/>
  <c r="I198" i="2" s="1"/>
  <c r="G197" i="2"/>
  <c r="I197" i="2" s="1"/>
  <c r="G196" i="2"/>
  <c r="I196" i="2" s="1"/>
  <c r="G195" i="2"/>
  <c r="I195" i="2" s="1"/>
  <c r="G194" i="2"/>
  <c r="G193" i="2"/>
  <c r="G192" i="2"/>
  <c r="G681" i="2"/>
  <c r="G20" i="2"/>
  <c r="I20" i="2" s="1"/>
  <c r="G157" i="2"/>
  <c r="I157" i="2" s="1"/>
  <c r="G65" i="2"/>
  <c r="I65" i="2" s="1"/>
  <c r="G64" i="2"/>
  <c r="I64" i="2" s="1"/>
  <c r="G116" i="2"/>
  <c r="I116" i="2" s="1"/>
  <c r="G115" i="2"/>
  <c r="I115" i="2" s="1"/>
  <c r="G156" i="2"/>
  <c r="I156" i="2" s="1"/>
  <c r="G63" i="2"/>
  <c r="I63" i="2" s="1"/>
  <c r="G155" i="2"/>
  <c r="I155" i="2" s="1"/>
  <c r="G62" i="2"/>
  <c r="I62" i="2" s="1"/>
  <c r="G154" i="2"/>
  <c r="I154" i="2" s="1"/>
  <c r="G61" i="2"/>
  <c r="I61" i="2" s="1"/>
  <c r="G113" i="2"/>
  <c r="I113" i="2" s="1"/>
  <c r="G152" i="2"/>
  <c r="I152" i="2" s="1"/>
  <c r="G147" i="2"/>
  <c r="I147" i="2" s="1"/>
  <c r="G60" i="2"/>
  <c r="I60" i="2" s="1"/>
  <c r="G59" i="2"/>
  <c r="I59" i="2" s="1"/>
  <c r="G58" i="2"/>
  <c r="I58" i="2" s="1"/>
  <c r="G97" i="2"/>
  <c r="I97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145" i="2"/>
  <c r="I145" i="2" s="1"/>
  <c r="G48" i="2"/>
  <c r="I48" i="2" s="1"/>
  <c r="G47" i="2"/>
  <c r="I47" i="2" s="1"/>
  <c r="G46" i="2"/>
  <c r="I46" i="2" s="1"/>
  <c r="G45" i="2"/>
  <c r="I45" i="2" s="1"/>
  <c r="G144" i="2"/>
  <c r="I144" i="2" s="1"/>
  <c r="G143" i="2"/>
  <c r="I143" i="2" s="1"/>
  <c r="G44" i="2"/>
  <c r="I44" i="2" s="1"/>
  <c r="G43" i="2"/>
  <c r="I43" i="2" s="1"/>
  <c r="G42" i="2"/>
  <c r="I42" i="2" s="1"/>
  <c r="G41" i="2"/>
  <c r="I41" i="2" s="1"/>
  <c r="G141" i="2"/>
  <c r="G140" i="2"/>
  <c r="G139" i="2"/>
  <c r="G40" i="2"/>
  <c r="I40" i="2" s="1"/>
  <c r="G39" i="2"/>
  <c r="I39" i="2" s="1"/>
  <c r="G38" i="2"/>
  <c r="I38" i="2" s="1"/>
  <c r="G37" i="2"/>
  <c r="G13" i="2"/>
  <c r="G36" i="2"/>
  <c r="G137" i="2"/>
  <c r="G135" i="2"/>
  <c r="I135" i="2" s="1"/>
  <c r="G134" i="2"/>
  <c r="I134" i="2" s="1"/>
  <c r="G132" i="2"/>
  <c r="I132" i="2" s="1"/>
  <c r="G871" i="2"/>
  <c r="I871" i="2" s="1"/>
  <c r="G870" i="2"/>
  <c r="I870" i="2" s="1"/>
  <c r="G869" i="2"/>
  <c r="I869" i="2" s="1"/>
  <c r="G868" i="2"/>
  <c r="I868" i="2" s="1"/>
  <c r="G867" i="2"/>
  <c r="I867" i="2" s="1"/>
  <c r="G866" i="2"/>
  <c r="I866" i="2" s="1"/>
  <c r="G865" i="2"/>
  <c r="I865" i="2" s="1"/>
  <c r="G864" i="2"/>
  <c r="I864" i="2" s="1"/>
  <c r="G863" i="2"/>
  <c r="I863" i="2" s="1"/>
  <c r="G862" i="2"/>
  <c r="I862" i="2" s="1"/>
  <c r="G861" i="2"/>
  <c r="I861" i="2" s="1"/>
  <c r="G860" i="2"/>
  <c r="I860" i="2" s="1"/>
  <c r="G859" i="2"/>
  <c r="I859" i="2" s="1"/>
  <c r="G858" i="2"/>
  <c r="I858" i="2" s="1"/>
  <c r="G857" i="2"/>
  <c r="I857" i="2" s="1"/>
  <c r="G856" i="2"/>
  <c r="I856" i="2" s="1"/>
  <c r="G855" i="2"/>
  <c r="I855" i="2" s="1"/>
  <c r="G854" i="2"/>
  <c r="I854" i="2" s="1"/>
  <c r="G853" i="2"/>
  <c r="I853" i="2" s="1"/>
  <c r="G852" i="2"/>
  <c r="I852" i="2" s="1"/>
  <c r="G851" i="2"/>
  <c r="I851" i="2" s="1"/>
  <c r="G850" i="2"/>
  <c r="I850" i="2" s="1"/>
  <c r="G849" i="2"/>
  <c r="I849" i="2" s="1"/>
  <c r="G848" i="2"/>
  <c r="I848" i="2" s="1"/>
  <c r="G847" i="2"/>
  <c r="I847" i="2" s="1"/>
  <c r="G846" i="2"/>
  <c r="I846" i="2" s="1"/>
  <c r="G845" i="2"/>
  <c r="I845" i="2" s="1"/>
  <c r="G844" i="2"/>
  <c r="I844" i="2" s="1"/>
  <c r="G843" i="2"/>
  <c r="I843" i="2" s="1"/>
  <c r="G842" i="2"/>
  <c r="I842" i="2" s="1"/>
  <c r="G841" i="2"/>
  <c r="I841" i="2" s="1"/>
  <c r="G840" i="2"/>
  <c r="I840" i="2" s="1"/>
  <c r="G839" i="2"/>
  <c r="I839" i="2" s="1"/>
  <c r="G838" i="2"/>
  <c r="I838" i="2" s="1"/>
  <c r="G837" i="2"/>
  <c r="I837" i="2" s="1"/>
  <c r="G836" i="2"/>
  <c r="I836" i="2" s="1"/>
  <c r="G835" i="2"/>
  <c r="I835" i="2" s="1"/>
  <c r="G834" i="2"/>
  <c r="I834" i="2" s="1"/>
  <c r="G833" i="2"/>
  <c r="I833" i="2" s="1"/>
  <c r="G832" i="2"/>
  <c r="I832" i="2" s="1"/>
  <c r="G831" i="2"/>
  <c r="I831" i="2" s="1"/>
  <c r="G830" i="2"/>
  <c r="I830" i="2" s="1"/>
  <c r="G829" i="2"/>
  <c r="I829" i="2" s="1"/>
  <c r="G828" i="2"/>
  <c r="I828" i="2" s="1"/>
  <c r="G827" i="2"/>
  <c r="I827" i="2" s="1"/>
  <c r="G826" i="2"/>
  <c r="I826" i="2" s="1"/>
  <c r="G825" i="2"/>
  <c r="I825" i="2" s="1"/>
  <c r="G824" i="2"/>
  <c r="I824" i="2" s="1"/>
  <c r="G823" i="2"/>
  <c r="I823" i="2" s="1"/>
  <c r="G822" i="2"/>
  <c r="I822" i="2" s="1"/>
  <c r="G821" i="2"/>
  <c r="I821" i="2" s="1"/>
  <c r="G820" i="2"/>
  <c r="I820" i="2" s="1"/>
  <c r="G819" i="2"/>
  <c r="I819" i="2" s="1"/>
  <c r="G818" i="2"/>
  <c r="I818" i="2" s="1"/>
  <c r="G817" i="2"/>
  <c r="I817" i="2" s="1"/>
  <c r="G816" i="2"/>
  <c r="I816" i="2" s="1"/>
  <c r="G815" i="2"/>
  <c r="I815" i="2" s="1"/>
  <c r="G814" i="2"/>
  <c r="I814" i="2" s="1"/>
  <c r="G813" i="2"/>
  <c r="I813" i="2" s="1"/>
  <c r="G812" i="2"/>
  <c r="I812" i="2" s="1"/>
  <c r="G811" i="2"/>
  <c r="I811" i="2" s="1"/>
  <c r="G810" i="2"/>
  <c r="I810" i="2" s="1"/>
  <c r="G809" i="2"/>
  <c r="I809" i="2" s="1"/>
  <c r="G808" i="2"/>
  <c r="I808" i="2" s="1"/>
  <c r="G807" i="2"/>
  <c r="I807" i="2" s="1"/>
  <c r="G806" i="2"/>
  <c r="I806" i="2" s="1"/>
  <c r="G805" i="2"/>
  <c r="I805" i="2" s="1"/>
  <c r="G804" i="2"/>
  <c r="I804" i="2" s="1"/>
  <c r="G803" i="2"/>
  <c r="I803" i="2" s="1"/>
  <c r="G802" i="2"/>
  <c r="I802" i="2" s="1"/>
  <c r="G801" i="2"/>
  <c r="I801" i="2" s="1"/>
  <c r="G800" i="2"/>
  <c r="I800" i="2" s="1"/>
  <c r="G799" i="2"/>
  <c r="I799" i="2" s="1"/>
  <c r="G798" i="2"/>
  <c r="I798" i="2" s="1"/>
  <c r="G797" i="2"/>
  <c r="I797" i="2" s="1"/>
  <c r="G796" i="2"/>
  <c r="I796" i="2" s="1"/>
  <c r="G795" i="2"/>
  <c r="I795" i="2" s="1"/>
  <c r="G794" i="2"/>
  <c r="I794" i="2" s="1"/>
  <c r="G793" i="2"/>
  <c r="I793" i="2" s="1"/>
  <c r="G792" i="2"/>
  <c r="I792" i="2" s="1"/>
  <c r="G791" i="2"/>
  <c r="I791" i="2" s="1"/>
  <c r="G790" i="2"/>
  <c r="I790" i="2" s="1"/>
  <c r="G789" i="2"/>
  <c r="I789" i="2" s="1"/>
  <c r="G788" i="2"/>
  <c r="I788" i="2" s="1"/>
  <c r="G787" i="2"/>
  <c r="I787" i="2" s="1"/>
  <c r="G786" i="2"/>
  <c r="I786" i="2" s="1"/>
  <c r="G785" i="2"/>
  <c r="I785" i="2" s="1"/>
  <c r="G784" i="2"/>
  <c r="I784" i="2" s="1"/>
  <c r="G783" i="2"/>
  <c r="I783" i="2" s="1"/>
  <c r="G782" i="2"/>
  <c r="I782" i="2" s="1"/>
  <c r="G781" i="2"/>
  <c r="I781" i="2" s="1"/>
  <c r="G780" i="2"/>
  <c r="I780" i="2" s="1"/>
  <c r="G779" i="2"/>
  <c r="I779" i="2" s="1"/>
  <c r="G778" i="2"/>
  <c r="I778" i="2" s="1"/>
  <c r="G777" i="2"/>
  <c r="I777" i="2" s="1"/>
  <c r="G776" i="2"/>
  <c r="I776" i="2" s="1"/>
  <c r="G775" i="2"/>
  <c r="I775" i="2" s="1"/>
  <c r="G774" i="2"/>
  <c r="I774" i="2" s="1"/>
  <c r="G773" i="2"/>
  <c r="I773" i="2" s="1"/>
  <c r="G772" i="2"/>
  <c r="I772" i="2" s="1"/>
  <c r="G771" i="2"/>
  <c r="I771" i="2" s="1"/>
  <c r="G770" i="2"/>
  <c r="I770" i="2" s="1"/>
  <c r="G769" i="2"/>
  <c r="I769" i="2" s="1"/>
  <c r="G768" i="2"/>
  <c r="I768" i="2" s="1"/>
  <c r="G767" i="2"/>
  <c r="I767" i="2" s="1"/>
  <c r="G766" i="2"/>
  <c r="I766" i="2" s="1"/>
  <c r="G765" i="2"/>
  <c r="I765" i="2" s="1"/>
  <c r="G764" i="2"/>
  <c r="I764" i="2" s="1"/>
  <c r="G763" i="2"/>
  <c r="I763" i="2" s="1"/>
  <c r="G762" i="2"/>
  <c r="I762" i="2" s="1"/>
  <c r="G761" i="2"/>
  <c r="I761" i="2" s="1"/>
  <c r="G760" i="2"/>
  <c r="I760" i="2" s="1"/>
  <c r="G759" i="2"/>
  <c r="I759" i="2" s="1"/>
  <c r="G758" i="2"/>
  <c r="I758" i="2" s="1"/>
  <c r="G757" i="2"/>
  <c r="I757" i="2" s="1"/>
  <c r="G756" i="2"/>
  <c r="I756" i="2" s="1"/>
  <c r="G755" i="2"/>
  <c r="I755" i="2" s="1"/>
  <c r="G754" i="2"/>
  <c r="I754" i="2" s="1"/>
  <c r="G753" i="2"/>
  <c r="I753" i="2" s="1"/>
  <c r="G752" i="2"/>
  <c r="I752" i="2" s="1"/>
  <c r="G751" i="2"/>
  <c r="I751" i="2" s="1"/>
  <c r="G750" i="2"/>
  <c r="I750" i="2" s="1"/>
  <c r="G749" i="2"/>
  <c r="I749" i="2" s="1"/>
  <c r="G748" i="2"/>
  <c r="I748" i="2" s="1"/>
  <c r="G747" i="2"/>
  <c r="I747" i="2" s="1"/>
  <c r="G746" i="2"/>
  <c r="I746" i="2" s="1"/>
  <c r="G745" i="2"/>
  <c r="I745" i="2" s="1"/>
  <c r="G744" i="2"/>
  <c r="I744" i="2" s="1"/>
  <c r="G743" i="2"/>
  <c r="I743" i="2" s="1"/>
  <c r="G742" i="2"/>
  <c r="I742" i="2" s="1"/>
  <c r="G741" i="2"/>
  <c r="I741" i="2" s="1"/>
  <c r="G740" i="2"/>
  <c r="I740" i="2" s="1"/>
  <c r="G739" i="2"/>
  <c r="I739" i="2" s="1"/>
  <c r="G738" i="2"/>
  <c r="I738" i="2" s="1"/>
  <c r="G737" i="2"/>
  <c r="I737" i="2" s="1"/>
  <c r="G735" i="2"/>
  <c r="I735" i="2" s="1"/>
  <c r="G734" i="2"/>
  <c r="I734" i="2" s="1"/>
  <c r="G733" i="2"/>
  <c r="I733" i="2" s="1"/>
  <c r="G731" i="2"/>
  <c r="I731" i="2" s="1"/>
  <c r="G729" i="2"/>
  <c r="I729" i="2" s="1"/>
  <c r="G728" i="2"/>
  <c r="I728" i="2" s="1"/>
  <c r="G727" i="2"/>
  <c r="I727" i="2" s="1"/>
  <c r="G726" i="2"/>
  <c r="I726" i="2" s="1"/>
  <c r="G725" i="2"/>
  <c r="I725" i="2" s="1"/>
  <c r="G724" i="2"/>
  <c r="I724" i="2" s="1"/>
  <c r="G723" i="2"/>
  <c r="I723" i="2" s="1"/>
  <c r="G721" i="2"/>
  <c r="I721" i="2" s="1"/>
  <c r="G720" i="2"/>
  <c r="I720" i="2" s="1"/>
  <c r="G718" i="2"/>
  <c r="I718" i="2" s="1"/>
  <c r="G717" i="2"/>
  <c r="I717" i="2" s="1"/>
  <c r="G715" i="2"/>
  <c r="I715" i="2" s="1"/>
  <c r="G714" i="2"/>
  <c r="I714" i="2" s="1"/>
  <c r="G712" i="2"/>
  <c r="I712" i="2" s="1"/>
  <c r="G711" i="2"/>
  <c r="I711" i="2" s="1"/>
  <c r="G710" i="2"/>
  <c r="I710" i="2" s="1"/>
  <c r="G709" i="2"/>
  <c r="I709" i="2" s="1"/>
  <c r="G708" i="2"/>
  <c r="I708" i="2" s="1"/>
  <c r="G707" i="2"/>
  <c r="I707" i="2" s="1"/>
  <c r="G706" i="2"/>
  <c r="I706" i="2" s="1"/>
  <c r="G705" i="2"/>
  <c r="I705" i="2" s="1"/>
  <c r="G704" i="2"/>
  <c r="I704" i="2" s="1"/>
  <c r="G703" i="2"/>
  <c r="I703" i="2" s="1"/>
  <c r="G702" i="2"/>
  <c r="I702" i="2" s="1"/>
  <c r="G701" i="2"/>
  <c r="I701" i="2" s="1"/>
  <c r="G700" i="2"/>
  <c r="I700" i="2" s="1"/>
  <c r="G699" i="2"/>
  <c r="I699" i="2" s="1"/>
  <c r="G698" i="2"/>
  <c r="I698" i="2" s="1"/>
  <c r="G697" i="2"/>
  <c r="I697" i="2" s="1"/>
  <c r="G696" i="2"/>
  <c r="I696" i="2" s="1"/>
  <c r="G1368" i="2"/>
  <c r="I1368" i="2" s="1"/>
  <c r="G1367" i="2"/>
  <c r="I1367" i="2" s="1"/>
  <c r="G1366" i="2"/>
  <c r="I1366" i="2" s="1"/>
  <c r="G1365" i="2"/>
  <c r="I1365" i="2" s="1"/>
  <c r="G1364" i="2"/>
  <c r="I1364" i="2" s="1"/>
  <c r="G1363" i="2"/>
  <c r="I1363" i="2" s="1"/>
  <c r="G1362" i="2"/>
  <c r="I1362" i="2" s="1"/>
  <c r="G1361" i="2"/>
  <c r="I1361" i="2" s="1"/>
  <c r="G1360" i="2"/>
  <c r="I1360" i="2" s="1"/>
  <c r="G1359" i="2"/>
  <c r="I1359" i="2" s="1"/>
  <c r="G1358" i="2"/>
  <c r="I1358" i="2" s="1"/>
  <c r="G1357" i="2"/>
  <c r="I1357" i="2" s="1"/>
  <c r="G1356" i="2"/>
  <c r="I1356" i="2" s="1"/>
  <c r="G1355" i="2"/>
  <c r="I1355" i="2" s="1"/>
  <c r="G1354" i="2"/>
  <c r="I1354" i="2" s="1"/>
  <c r="G1353" i="2"/>
  <c r="I1353" i="2" s="1"/>
  <c r="G1352" i="2"/>
  <c r="I1352" i="2" s="1"/>
  <c r="G1351" i="2"/>
  <c r="I1351" i="2" s="1"/>
  <c r="G1350" i="2"/>
  <c r="I1350" i="2" s="1"/>
  <c r="G1349" i="2"/>
  <c r="I1349" i="2" s="1"/>
  <c r="G1348" i="2"/>
  <c r="I1348" i="2" s="1"/>
  <c r="G1347" i="2"/>
  <c r="I1347" i="2" s="1"/>
  <c r="G1346" i="2"/>
  <c r="I1346" i="2" s="1"/>
  <c r="G1345" i="2"/>
  <c r="I1345" i="2" s="1"/>
  <c r="G1344" i="2"/>
  <c r="I1344" i="2" s="1"/>
  <c r="G1343" i="2"/>
  <c r="I1343" i="2" s="1"/>
  <c r="G1342" i="2"/>
  <c r="I1342" i="2" s="1"/>
  <c r="G1341" i="2"/>
  <c r="I1341" i="2" s="1"/>
  <c r="G1340" i="2"/>
  <c r="I1340" i="2" s="1"/>
  <c r="G1339" i="2"/>
  <c r="I1339" i="2" s="1"/>
  <c r="G1338" i="2"/>
  <c r="I1338" i="2" s="1"/>
  <c r="G1337" i="2"/>
  <c r="I1337" i="2" s="1"/>
  <c r="G1336" i="2"/>
  <c r="I1336" i="2" s="1"/>
  <c r="G1335" i="2"/>
  <c r="I1335" i="2" s="1"/>
  <c r="G1334" i="2"/>
  <c r="I1334" i="2" s="1"/>
  <c r="G1333" i="2"/>
  <c r="I1333" i="2" s="1"/>
  <c r="G1332" i="2"/>
  <c r="I1332" i="2" s="1"/>
  <c r="G1331" i="2"/>
  <c r="I1331" i="2" s="1"/>
  <c r="G1330" i="2"/>
  <c r="I1330" i="2" s="1"/>
  <c r="G1329" i="2"/>
  <c r="I1329" i="2" s="1"/>
  <c r="G1328" i="2"/>
  <c r="I1328" i="2" s="1"/>
  <c r="G1327" i="2"/>
  <c r="I1327" i="2" s="1"/>
  <c r="G1325" i="2"/>
  <c r="I1325" i="2" s="1"/>
  <c r="G1326" i="2"/>
  <c r="I1326" i="2" s="1"/>
  <c r="G1324" i="2"/>
  <c r="I1324" i="2" s="1"/>
  <c r="G1323" i="2"/>
  <c r="I1323" i="2" s="1"/>
  <c r="G1322" i="2"/>
  <c r="I1322" i="2" s="1"/>
  <c r="G1321" i="2"/>
  <c r="I1321" i="2" s="1"/>
  <c r="G1320" i="2"/>
  <c r="I1320" i="2" s="1"/>
  <c r="G1319" i="2"/>
  <c r="I1319" i="2" s="1"/>
  <c r="G1318" i="2"/>
  <c r="I1318" i="2" s="1"/>
  <c r="G1317" i="2"/>
  <c r="I1317" i="2" s="1"/>
  <c r="G1316" i="2"/>
  <c r="I1316" i="2" s="1"/>
  <c r="G1315" i="2"/>
  <c r="I1315" i="2" s="1"/>
  <c r="G1314" i="2"/>
  <c r="I1314" i="2" s="1"/>
  <c r="G1313" i="2"/>
  <c r="I1313" i="2" s="1"/>
  <c r="G1312" i="2"/>
  <c r="I1312" i="2" s="1"/>
  <c r="G1311" i="2"/>
  <c r="I1311" i="2" s="1"/>
  <c r="G1310" i="2"/>
  <c r="I1310" i="2" s="1"/>
  <c r="G1309" i="2"/>
  <c r="I1309" i="2" s="1"/>
  <c r="G1308" i="2"/>
  <c r="I1308" i="2" s="1"/>
  <c r="G1307" i="2"/>
  <c r="I1307" i="2" s="1"/>
  <c r="G1306" i="2"/>
  <c r="I1306" i="2" s="1"/>
  <c r="G1305" i="2"/>
  <c r="I1305" i="2" s="1"/>
  <c r="G1304" i="2"/>
  <c r="I1304" i="2" s="1"/>
  <c r="G1303" i="2"/>
  <c r="I1303" i="2" s="1"/>
  <c r="G1302" i="2"/>
  <c r="I1302" i="2" s="1"/>
  <c r="G1301" i="2"/>
  <c r="I1301" i="2" s="1"/>
  <c r="G1300" i="2"/>
  <c r="I1300" i="2" s="1"/>
  <c r="G1299" i="2"/>
  <c r="I1299" i="2" s="1"/>
  <c r="G1298" i="2"/>
  <c r="I1298" i="2" s="1"/>
  <c r="G1297" i="2"/>
  <c r="I1297" i="2" s="1"/>
  <c r="G1296" i="2"/>
  <c r="I1296" i="2" s="1"/>
  <c r="G1295" i="2"/>
  <c r="I1295" i="2" s="1"/>
  <c r="G1294" i="2"/>
  <c r="I1294" i="2" s="1"/>
  <c r="G1293" i="2"/>
  <c r="I1293" i="2" s="1"/>
  <c r="G1292" i="2"/>
  <c r="I1292" i="2" s="1"/>
  <c r="G1291" i="2"/>
  <c r="I1291" i="2" s="1"/>
  <c r="G1290" i="2"/>
  <c r="I1290" i="2" s="1"/>
  <c r="G1289" i="2"/>
  <c r="I1289" i="2" s="1"/>
  <c r="G1288" i="2"/>
  <c r="I1288" i="2" s="1"/>
  <c r="G1287" i="2"/>
  <c r="I1287" i="2" s="1"/>
  <c r="G1285" i="2"/>
  <c r="I1285" i="2" s="1"/>
  <c r="G1284" i="2"/>
  <c r="I1284" i="2" s="1"/>
  <c r="G1283" i="2"/>
  <c r="I1283" i="2" s="1"/>
  <c r="G1282" i="2"/>
  <c r="I1282" i="2" s="1"/>
  <c r="G1281" i="2"/>
  <c r="I1281" i="2" s="1"/>
  <c r="G1280" i="2"/>
  <c r="I1280" i="2" s="1"/>
  <c r="G1279" i="2"/>
  <c r="I1279" i="2" s="1"/>
  <c r="G1278" i="2"/>
  <c r="I1278" i="2" s="1"/>
  <c r="G1277" i="2"/>
  <c r="I1277" i="2" s="1"/>
  <c r="G1276" i="2"/>
  <c r="I1276" i="2" s="1"/>
  <c r="G1275" i="2"/>
  <c r="I1275" i="2" s="1"/>
  <c r="G1274" i="2"/>
  <c r="I1274" i="2" s="1"/>
  <c r="G1273" i="2"/>
  <c r="I1273" i="2" s="1"/>
  <c r="G1272" i="2"/>
  <c r="I1272" i="2" s="1"/>
  <c r="G1271" i="2"/>
  <c r="I1271" i="2" s="1"/>
  <c r="G1270" i="2"/>
  <c r="I1270" i="2" s="1"/>
  <c r="G1269" i="2"/>
  <c r="I1269" i="2" s="1"/>
  <c r="G1268" i="2"/>
  <c r="I1268" i="2" s="1"/>
  <c r="G1267" i="2"/>
  <c r="I1267" i="2" s="1"/>
  <c r="G1266" i="2"/>
  <c r="I1266" i="2" s="1"/>
  <c r="G1265" i="2"/>
  <c r="I1265" i="2" s="1"/>
  <c r="G1264" i="2"/>
  <c r="I1264" i="2" s="1"/>
  <c r="G1263" i="2"/>
  <c r="I1263" i="2" s="1"/>
  <c r="G1262" i="2"/>
  <c r="I1262" i="2" s="1"/>
  <c r="G1261" i="2"/>
  <c r="I1261" i="2" s="1"/>
  <c r="G1260" i="2"/>
  <c r="I1260" i="2" s="1"/>
  <c r="G1259" i="2"/>
  <c r="I1259" i="2" s="1"/>
  <c r="G1258" i="2"/>
  <c r="I1258" i="2" s="1"/>
  <c r="G1257" i="2"/>
  <c r="I1257" i="2" s="1"/>
  <c r="G1256" i="2"/>
  <c r="I1256" i="2" s="1"/>
  <c r="G1255" i="2"/>
  <c r="I1255" i="2" s="1"/>
  <c r="G1254" i="2"/>
  <c r="I1254" i="2" s="1"/>
  <c r="G1253" i="2"/>
  <c r="I1253" i="2" s="1"/>
  <c r="G1252" i="2"/>
  <c r="I1252" i="2" s="1"/>
  <c r="G1251" i="2"/>
  <c r="I1251" i="2" s="1"/>
  <c r="G1250" i="2"/>
  <c r="I1250" i="2" s="1"/>
  <c r="G1249" i="2"/>
  <c r="I1249" i="2" s="1"/>
  <c r="G1248" i="2"/>
  <c r="I1248" i="2" s="1"/>
  <c r="G1247" i="2"/>
  <c r="I1247" i="2" s="1"/>
  <c r="G1246" i="2"/>
  <c r="I1246" i="2" s="1"/>
  <c r="G1245" i="2"/>
  <c r="I1245" i="2" s="1"/>
  <c r="G1244" i="2"/>
  <c r="I1244" i="2" s="1"/>
  <c r="G1243" i="2"/>
  <c r="I1243" i="2" s="1"/>
  <c r="G1242" i="2"/>
  <c r="I1242" i="2" s="1"/>
  <c r="G1241" i="2"/>
  <c r="I1241" i="2" s="1"/>
  <c r="G1240" i="2"/>
  <c r="I1240" i="2" s="1"/>
  <c r="G1239" i="2"/>
  <c r="I1239" i="2" s="1"/>
  <c r="G1238" i="2"/>
  <c r="I1238" i="2" s="1"/>
  <c r="G1237" i="2"/>
  <c r="I1237" i="2" s="1"/>
  <c r="G1236" i="2"/>
  <c r="I1236" i="2" s="1"/>
  <c r="G1235" i="2"/>
  <c r="I1235" i="2" s="1"/>
  <c r="G1234" i="2"/>
  <c r="I1234" i="2" s="1"/>
  <c r="G1233" i="2"/>
  <c r="I1233" i="2" s="1"/>
  <c r="G1232" i="2"/>
  <c r="I1232" i="2" s="1"/>
  <c r="G1231" i="2"/>
  <c r="I1231" i="2" s="1"/>
  <c r="G1230" i="2"/>
  <c r="I1230" i="2" s="1"/>
  <c r="G1229" i="2"/>
  <c r="I1229" i="2" s="1"/>
  <c r="G1228" i="2"/>
  <c r="I1228" i="2" s="1"/>
  <c r="G1227" i="2"/>
  <c r="I1227" i="2" s="1"/>
  <c r="G1226" i="2"/>
  <c r="I1226" i="2" s="1"/>
  <c r="G1225" i="2"/>
  <c r="I1225" i="2" s="1"/>
  <c r="G1224" i="2"/>
  <c r="I1224" i="2" s="1"/>
  <c r="G1223" i="2"/>
  <c r="I1223" i="2" s="1"/>
  <c r="G1222" i="2"/>
  <c r="I1222" i="2" s="1"/>
  <c r="G1221" i="2"/>
  <c r="I1221" i="2" s="1"/>
  <c r="G1220" i="2"/>
  <c r="I1220" i="2" s="1"/>
  <c r="G1219" i="2"/>
  <c r="I1219" i="2" s="1"/>
  <c r="G1218" i="2"/>
  <c r="I1218" i="2" s="1"/>
  <c r="G1217" i="2"/>
  <c r="I1217" i="2" s="1"/>
  <c r="G1216" i="2"/>
  <c r="I1216" i="2" s="1"/>
  <c r="G1215" i="2"/>
  <c r="I1215" i="2" s="1"/>
  <c r="G1214" i="2"/>
  <c r="I1214" i="2" s="1"/>
  <c r="G1213" i="2"/>
  <c r="I1213" i="2" s="1"/>
  <c r="G1212" i="2"/>
  <c r="I1212" i="2" s="1"/>
  <c r="G1211" i="2"/>
  <c r="I1211" i="2" s="1"/>
  <c r="G1210" i="2"/>
  <c r="I1210" i="2" s="1"/>
  <c r="G1209" i="2"/>
  <c r="I1209" i="2" s="1"/>
  <c r="G1208" i="2"/>
  <c r="I1208" i="2" s="1"/>
  <c r="G1207" i="2"/>
  <c r="I1207" i="2" s="1"/>
  <c r="G1206" i="2"/>
  <c r="I1206" i="2" s="1"/>
  <c r="G1205" i="2"/>
  <c r="I1205" i="2" s="1"/>
  <c r="G1204" i="2"/>
  <c r="I1204" i="2" s="1"/>
  <c r="G1203" i="2"/>
  <c r="I1203" i="2" s="1"/>
  <c r="G1202" i="2"/>
  <c r="I1202" i="2" s="1"/>
  <c r="G1201" i="2"/>
  <c r="I1201" i="2" s="1"/>
  <c r="G1200" i="2"/>
  <c r="I1200" i="2" s="1"/>
  <c r="G1199" i="2"/>
  <c r="I1199" i="2" s="1"/>
  <c r="G1198" i="2"/>
  <c r="I1198" i="2" s="1"/>
  <c r="G1197" i="2"/>
  <c r="I1197" i="2" s="1"/>
  <c r="G1196" i="2"/>
  <c r="I1196" i="2" s="1"/>
  <c r="G1195" i="2"/>
  <c r="I1195" i="2" s="1"/>
  <c r="G1194" i="2"/>
  <c r="I1194" i="2" s="1"/>
  <c r="G1193" i="2"/>
  <c r="I1193" i="2" s="1"/>
  <c r="G1192" i="2"/>
  <c r="I1192" i="2" s="1"/>
  <c r="G1191" i="2"/>
  <c r="I1191" i="2" s="1"/>
  <c r="G1190" i="2"/>
  <c r="I1190" i="2" s="1"/>
  <c r="G1189" i="2"/>
  <c r="I1189" i="2" s="1"/>
  <c r="G1188" i="2"/>
  <c r="I1188" i="2" s="1"/>
  <c r="G1187" i="2"/>
  <c r="I1187" i="2" s="1"/>
  <c r="G1186" i="2"/>
  <c r="I1186" i="2" s="1"/>
  <c r="G1185" i="2"/>
  <c r="I1185" i="2" s="1"/>
  <c r="G1184" i="2"/>
  <c r="I1184" i="2" s="1"/>
  <c r="G1183" i="2"/>
  <c r="I1183" i="2" s="1"/>
  <c r="G1182" i="2"/>
  <c r="I1182" i="2" s="1"/>
  <c r="G1181" i="2"/>
  <c r="I1181" i="2" s="1"/>
  <c r="G1180" i="2"/>
  <c r="I1180" i="2" s="1"/>
  <c r="G1179" i="2"/>
  <c r="I1179" i="2" s="1"/>
  <c r="G1178" i="2"/>
  <c r="I1178" i="2" s="1"/>
  <c r="G1177" i="2"/>
  <c r="I1177" i="2" s="1"/>
  <c r="G1176" i="2"/>
  <c r="I1176" i="2" s="1"/>
  <c r="G1175" i="2"/>
  <c r="I1175" i="2" s="1"/>
  <c r="G1174" i="2"/>
  <c r="I1174" i="2" s="1"/>
  <c r="G1173" i="2"/>
  <c r="I1173" i="2" s="1"/>
  <c r="G1172" i="2"/>
  <c r="I1172" i="2" s="1"/>
  <c r="G1171" i="2"/>
  <c r="I1171" i="2" s="1"/>
  <c r="G1170" i="2"/>
  <c r="I1170" i="2" s="1"/>
  <c r="G1169" i="2"/>
  <c r="I1169" i="2" s="1"/>
  <c r="G1168" i="2"/>
  <c r="I1168" i="2" s="1"/>
  <c r="G1167" i="2"/>
  <c r="I1167" i="2" s="1"/>
  <c r="G1166" i="2"/>
  <c r="I1166" i="2" s="1"/>
  <c r="G1165" i="2"/>
  <c r="I1165" i="2" s="1"/>
  <c r="G1164" i="2"/>
  <c r="I1164" i="2" s="1"/>
  <c r="G1163" i="2"/>
  <c r="I1163" i="2" s="1"/>
  <c r="G1162" i="2"/>
  <c r="I1162" i="2" s="1"/>
  <c r="G1161" i="2"/>
  <c r="I1161" i="2" s="1"/>
  <c r="G1160" i="2"/>
  <c r="I1160" i="2" s="1"/>
  <c r="G1159" i="2"/>
  <c r="I1159" i="2" s="1"/>
  <c r="G1158" i="2"/>
  <c r="I1158" i="2" s="1"/>
  <c r="G1157" i="2"/>
  <c r="I1157" i="2" s="1"/>
  <c r="G1156" i="2"/>
  <c r="I1156" i="2" s="1"/>
  <c r="G1155" i="2"/>
  <c r="I1155" i="2" s="1"/>
  <c r="G1154" i="2"/>
  <c r="I1154" i="2" s="1"/>
  <c r="G1153" i="2"/>
  <c r="I1153" i="2" s="1"/>
  <c r="G1152" i="2"/>
  <c r="I1152" i="2" s="1"/>
  <c r="G1151" i="2"/>
  <c r="I1151" i="2" s="1"/>
  <c r="G1150" i="2"/>
  <c r="I1150" i="2" s="1"/>
  <c r="G1149" i="2"/>
  <c r="I1149" i="2" s="1"/>
  <c r="G1148" i="2"/>
  <c r="I1148" i="2" s="1"/>
  <c r="G1147" i="2"/>
  <c r="I1147" i="2" s="1"/>
  <c r="G1146" i="2"/>
  <c r="I1146" i="2" s="1"/>
  <c r="G1145" i="2"/>
  <c r="I1145" i="2" s="1"/>
  <c r="G1144" i="2"/>
  <c r="I1144" i="2" s="1"/>
  <c r="G1143" i="2"/>
  <c r="I1143" i="2" s="1"/>
  <c r="G1142" i="2"/>
  <c r="I1142" i="2" s="1"/>
  <c r="G1141" i="2"/>
  <c r="I1141" i="2" s="1"/>
  <c r="G1140" i="2"/>
  <c r="I1140" i="2" s="1"/>
  <c r="G1139" i="2"/>
  <c r="I1139" i="2" s="1"/>
  <c r="G1138" i="2"/>
  <c r="I1138" i="2" s="1"/>
  <c r="G1137" i="2"/>
  <c r="I1137" i="2" s="1"/>
  <c r="G1136" i="2"/>
  <c r="I1136" i="2" s="1"/>
  <c r="G1135" i="2"/>
  <c r="I1135" i="2" s="1"/>
  <c r="G1134" i="2"/>
  <c r="I1134" i="2" s="1"/>
  <c r="G1133" i="2"/>
  <c r="I1133" i="2" s="1"/>
  <c r="G1132" i="2"/>
  <c r="I1132" i="2" s="1"/>
  <c r="G1131" i="2"/>
  <c r="I1131" i="2" s="1"/>
  <c r="G1130" i="2"/>
  <c r="I1130" i="2" s="1"/>
  <c r="G1128" i="2"/>
  <c r="I1128" i="2" s="1"/>
  <c r="G1127" i="2"/>
  <c r="I1127" i="2" s="1"/>
  <c r="G1126" i="2"/>
  <c r="I1126" i="2" s="1"/>
  <c r="G1125" i="2"/>
  <c r="I1125" i="2" s="1"/>
  <c r="G1124" i="2"/>
  <c r="I1124" i="2" s="1"/>
  <c r="G1123" i="2"/>
  <c r="I1123" i="2" s="1"/>
  <c r="G1122" i="2"/>
  <c r="I1122" i="2" s="1"/>
  <c r="G1121" i="2"/>
  <c r="I1121" i="2" s="1"/>
  <c r="G1120" i="2"/>
  <c r="I1120" i="2" s="1"/>
  <c r="G1119" i="2"/>
  <c r="I1119" i="2" s="1"/>
  <c r="G1118" i="2"/>
  <c r="I1118" i="2" s="1"/>
  <c r="G1117" i="2"/>
  <c r="I1117" i="2" s="1"/>
  <c r="G1116" i="2"/>
  <c r="I1116" i="2" s="1"/>
  <c r="G1115" i="2"/>
  <c r="I1115" i="2" s="1"/>
  <c r="G1114" i="2"/>
  <c r="I1114" i="2" s="1"/>
  <c r="G1113" i="2"/>
  <c r="I1113" i="2" s="1"/>
  <c r="G1112" i="2"/>
  <c r="I1112" i="2" s="1"/>
  <c r="G1111" i="2"/>
  <c r="I1111" i="2" s="1"/>
  <c r="G1110" i="2"/>
  <c r="I1110" i="2" s="1"/>
  <c r="G1109" i="2"/>
  <c r="I1109" i="2" s="1"/>
  <c r="G1108" i="2"/>
  <c r="I1108" i="2" s="1"/>
  <c r="G1107" i="2"/>
  <c r="I1107" i="2" s="1"/>
  <c r="G1106" i="2"/>
  <c r="I1106" i="2" s="1"/>
  <c r="G1105" i="2"/>
  <c r="I1105" i="2" s="1"/>
  <c r="G1104" i="2"/>
  <c r="I1104" i="2" s="1"/>
  <c r="G1103" i="2"/>
  <c r="I1103" i="2" s="1"/>
  <c r="G1102" i="2"/>
  <c r="I1102" i="2" s="1"/>
  <c r="G1101" i="2"/>
  <c r="I1101" i="2" s="1"/>
  <c r="G1100" i="2"/>
  <c r="I1100" i="2" s="1"/>
  <c r="G1099" i="2"/>
  <c r="I1099" i="2" s="1"/>
  <c r="G1098" i="2"/>
  <c r="I1098" i="2" s="1"/>
  <c r="G1097" i="2"/>
  <c r="I1097" i="2" s="1"/>
  <c r="G1096" i="2"/>
  <c r="I1096" i="2" s="1"/>
  <c r="G1095" i="2"/>
  <c r="I1095" i="2" s="1"/>
  <c r="G1094" i="2"/>
  <c r="I1094" i="2" s="1"/>
  <c r="G1093" i="2"/>
  <c r="I1093" i="2" s="1"/>
  <c r="G1092" i="2"/>
  <c r="I1092" i="2" s="1"/>
  <c r="G1091" i="2"/>
  <c r="I1091" i="2" s="1"/>
  <c r="G1090" i="2"/>
  <c r="I1090" i="2" s="1"/>
  <c r="G1089" i="2"/>
  <c r="I1089" i="2" s="1"/>
  <c r="G1088" i="2"/>
  <c r="I1088" i="2" s="1"/>
  <c r="G1087" i="2"/>
  <c r="I1087" i="2" s="1"/>
  <c r="G1086" i="2"/>
  <c r="I1086" i="2" s="1"/>
  <c r="G1085" i="2"/>
  <c r="I1085" i="2" s="1"/>
  <c r="G1084" i="2"/>
  <c r="I1084" i="2" s="1"/>
  <c r="G1083" i="2"/>
  <c r="I1083" i="2" s="1"/>
  <c r="G1082" i="2"/>
  <c r="I1082" i="2" s="1"/>
  <c r="G1081" i="2"/>
  <c r="I1081" i="2" s="1"/>
  <c r="G1080" i="2"/>
  <c r="I1080" i="2" s="1"/>
  <c r="G1079" i="2"/>
  <c r="I1079" i="2" s="1"/>
  <c r="G1078" i="2"/>
  <c r="I1078" i="2" s="1"/>
  <c r="G1077" i="2"/>
  <c r="I1077" i="2" s="1"/>
  <c r="G1076" i="2"/>
  <c r="I1076" i="2" s="1"/>
  <c r="G1075" i="2"/>
  <c r="I1075" i="2" s="1"/>
  <c r="G1074" i="2"/>
  <c r="I1074" i="2" s="1"/>
  <c r="G1073" i="2"/>
  <c r="I1073" i="2" s="1"/>
  <c r="G1072" i="2"/>
  <c r="I1072" i="2" s="1"/>
  <c r="G1071" i="2"/>
  <c r="I1071" i="2" s="1"/>
  <c r="G1070" i="2"/>
  <c r="I1070" i="2" s="1"/>
  <c r="G1069" i="2"/>
  <c r="I1069" i="2" s="1"/>
  <c r="G1068" i="2"/>
  <c r="I1068" i="2" s="1"/>
  <c r="G1067" i="2"/>
  <c r="I1067" i="2" s="1"/>
  <c r="G1066" i="2"/>
  <c r="I1066" i="2" s="1"/>
  <c r="G1065" i="2"/>
  <c r="I1065" i="2" s="1"/>
  <c r="G1064" i="2"/>
  <c r="I1064" i="2" s="1"/>
  <c r="G1063" i="2"/>
  <c r="I1063" i="2" s="1"/>
  <c r="G1062" i="2"/>
  <c r="I1062" i="2" s="1"/>
  <c r="G1061" i="2"/>
  <c r="I1061" i="2" s="1"/>
  <c r="G1060" i="2"/>
  <c r="I1060" i="2" s="1"/>
  <c r="G1059" i="2"/>
  <c r="I1059" i="2" s="1"/>
  <c r="G1058" i="2"/>
  <c r="I1058" i="2" s="1"/>
  <c r="G1057" i="2"/>
  <c r="I1057" i="2" s="1"/>
  <c r="G1056" i="2"/>
  <c r="I1056" i="2" s="1"/>
  <c r="G1055" i="2"/>
  <c r="I1055" i="2" s="1"/>
  <c r="G1054" i="2"/>
  <c r="I1054" i="2" s="1"/>
  <c r="G1053" i="2"/>
  <c r="I1053" i="2" s="1"/>
  <c r="G1052" i="2"/>
  <c r="I1052" i="2" s="1"/>
  <c r="G1051" i="2"/>
  <c r="I1051" i="2" s="1"/>
  <c r="G1050" i="2"/>
  <c r="I1050" i="2" s="1"/>
  <c r="G1049" i="2"/>
  <c r="I1049" i="2" s="1"/>
  <c r="G1048" i="2"/>
  <c r="I1048" i="2" s="1"/>
  <c r="G1047" i="2"/>
  <c r="I1047" i="2" s="1"/>
  <c r="G1046" i="2"/>
  <c r="I1046" i="2" s="1"/>
  <c r="G1045" i="2"/>
  <c r="I1045" i="2" s="1"/>
  <c r="G1044" i="2"/>
  <c r="I1044" i="2" s="1"/>
  <c r="G1043" i="2"/>
  <c r="I1043" i="2" s="1"/>
  <c r="G1042" i="2"/>
  <c r="I1042" i="2" s="1"/>
  <c r="G1041" i="2"/>
  <c r="I1041" i="2" s="1"/>
  <c r="G1040" i="2"/>
  <c r="I1040" i="2" s="1"/>
  <c r="G1039" i="2"/>
  <c r="I1039" i="2" s="1"/>
  <c r="G1038" i="2"/>
  <c r="I1038" i="2" s="1"/>
  <c r="G1037" i="2"/>
  <c r="I1037" i="2" s="1"/>
  <c r="G1036" i="2"/>
  <c r="I1036" i="2" s="1"/>
  <c r="G1035" i="2"/>
  <c r="I1035" i="2" s="1"/>
  <c r="G1034" i="2"/>
  <c r="I1034" i="2" s="1"/>
  <c r="G1033" i="2"/>
  <c r="I1033" i="2" s="1"/>
  <c r="G1032" i="2"/>
  <c r="I1032" i="2" s="1"/>
  <c r="G1031" i="2"/>
  <c r="I1031" i="2" s="1"/>
  <c r="G1030" i="2"/>
  <c r="I1030" i="2" s="1"/>
  <c r="G1029" i="2"/>
  <c r="I1029" i="2" s="1"/>
  <c r="G1028" i="2"/>
  <c r="I1028" i="2" s="1"/>
  <c r="G1027" i="2"/>
  <c r="I1027" i="2" s="1"/>
  <c r="G1026" i="2"/>
  <c r="I1026" i="2" s="1"/>
  <c r="G1025" i="2"/>
  <c r="I1025" i="2" s="1"/>
  <c r="G1024" i="2"/>
  <c r="I1024" i="2" s="1"/>
  <c r="G1023" i="2"/>
  <c r="I1023" i="2" s="1"/>
  <c r="G1022" i="2"/>
  <c r="I1022" i="2" s="1"/>
  <c r="G1021" i="2"/>
  <c r="I1021" i="2" s="1"/>
  <c r="G1020" i="2"/>
  <c r="I1020" i="2" s="1"/>
  <c r="G1019" i="2"/>
  <c r="I1019" i="2" s="1"/>
  <c r="G1018" i="2"/>
  <c r="I1018" i="2" s="1"/>
  <c r="G1017" i="2"/>
  <c r="I1017" i="2" s="1"/>
  <c r="G1016" i="2"/>
  <c r="I1016" i="2" s="1"/>
  <c r="G1015" i="2"/>
  <c r="I1015" i="2" s="1"/>
  <c r="G1014" i="2"/>
  <c r="I1014" i="2" s="1"/>
  <c r="G1013" i="2"/>
  <c r="I1013" i="2" s="1"/>
  <c r="G1012" i="2"/>
  <c r="I1012" i="2" s="1"/>
  <c r="G1011" i="2"/>
  <c r="I1011" i="2" s="1"/>
  <c r="G1010" i="2"/>
  <c r="I1010" i="2" s="1"/>
  <c r="G1009" i="2"/>
  <c r="I1009" i="2" s="1"/>
  <c r="G1008" i="2"/>
  <c r="I1008" i="2" s="1"/>
  <c r="G1007" i="2"/>
  <c r="I1007" i="2" s="1"/>
  <c r="G1006" i="2"/>
  <c r="I1006" i="2" s="1"/>
  <c r="G1005" i="2"/>
  <c r="I1005" i="2" s="1"/>
  <c r="G1004" i="2"/>
  <c r="I1004" i="2" s="1"/>
  <c r="G1003" i="2"/>
  <c r="I1003" i="2" s="1"/>
  <c r="G1002" i="2"/>
  <c r="I1002" i="2" s="1"/>
  <c r="G1001" i="2"/>
  <c r="I1001" i="2" s="1"/>
  <c r="G1000" i="2"/>
  <c r="I1000" i="2" s="1"/>
  <c r="G999" i="2"/>
  <c r="I999" i="2" s="1"/>
  <c r="G998" i="2"/>
  <c r="I998" i="2" s="1"/>
  <c r="G997" i="2"/>
  <c r="I997" i="2" s="1"/>
  <c r="G996" i="2"/>
  <c r="I996" i="2" s="1"/>
  <c r="G995" i="2"/>
  <c r="I995" i="2" s="1"/>
  <c r="G994" i="2"/>
  <c r="I994" i="2" s="1"/>
  <c r="G993" i="2"/>
  <c r="I993" i="2" s="1"/>
  <c r="G992" i="2"/>
  <c r="I992" i="2" s="1"/>
  <c r="G991" i="2"/>
  <c r="I991" i="2" s="1"/>
  <c r="G990" i="2"/>
  <c r="I990" i="2" s="1"/>
  <c r="G989" i="2"/>
  <c r="I989" i="2" s="1"/>
  <c r="G988" i="2"/>
  <c r="I988" i="2" s="1"/>
  <c r="G987" i="2"/>
  <c r="I987" i="2" s="1"/>
  <c r="G986" i="2"/>
  <c r="I986" i="2" s="1"/>
  <c r="G985" i="2"/>
  <c r="I985" i="2" s="1"/>
  <c r="G984" i="2"/>
  <c r="I984" i="2" s="1"/>
  <c r="G983" i="2"/>
  <c r="I983" i="2" s="1"/>
  <c r="G982" i="2"/>
  <c r="I982" i="2" s="1"/>
  <c r="G981" i="2"/>
  <c r="I981" i="2" s="1"/>
  <c r="G980" i="2"/>
  <c r="I980" i="2" s="1"/>
  <c r="G979" i="2"/>
  <c r="I979" i="2" s="1"/>
  <c r="G978" i="2"/>
  <c r="I978" i="2" s="1"/>
  <c r="G977" i="2"/>
  <c r="I977" i="2" s="1"/>
  <c r="G976" i="2"/>
  <c r="I976" i="2" s="1"/>
  <c r="G975" i="2"/>
  <c r="I975" i="2" s="1"/>
  <c r="G974" i="2"/>
  <c r="I974" i="2" s="1"/>
  <c r="G973" i="2"/>
  <c r="I973" i="2" s="1"/>
  <c r="G972" i="2"/>
  <c r="I972" i="2" s="1"/>
  <c r="G971" i="2"/>
  <c r="I971" i="2" s="1"/>
  <c r="G970" i="2"/>
  <c r="I970" i="2" s="1"/>
  <c r="G969" i="2"/>
  <c r="I969" i="2" s="1"/>
  <c r="G968" i="2"/>
  <c r="I968" i="2" s="1"/>
  <c r="G967" i="2"/>
  <c r="I967" i="2" s="1"/>
  <c r="G966" i="2"/>
  <c r="I966" i="2" s="1"/>
  <c r="G965" i="2"/>
  <c r="I965" i="2" s="1"/>
  <c r="G964" i="2"/>
  <c r="I964" i="2" s="1"/>
  <c r="G963" i="2"/>
  <c r="I963" i="2" s="1"/>
  <c r="G962" i="2"/>
  <c r="I962" i="2" s="1"/>
  <c r="G961" i="2"/>
  <c r="I961" i="2" s="1"/>
  <c r="G960" i="2"/>
  <c r="I960" i="2" s="1"/>
  <c r="G959" i="2"/>
  <c r="I959" i="2" s="1"/>
  <c r="G958" i="2"/>
  <c r="I958" i="2" s="1"/>
  <c r="G957" i="2"/>
  <c r="I957" i="2" s="1"/>
  <c r="G952" i="2"/>
  <c r="I952" i="2" s="1"/>
  <c r="G956" i="2"/>
  <c r="I956" i="2" s="1"/>
  <c r="G955" i="2"/>
  <c r="I955" i="2" s="1"/>
  <c r="G954" i="2"/>
  <c r="I954" i="2" s="1"/>
  <c r="G953" i="2"/>
  <c r="I953" i="2" s="1"/>
  <c r="G951" i="2"/>
  <c r="I951" i="2" s="1"/>
  <c r="G950" i="2"/>
  <c r="I950" i="2" s="1"/>
  <c r="G949" i="2"/>
  <c r="I949" i="2" s="1"/>
  <c r="G948" i="2"/>
  <c r="I948" i="2" s="1"/>
  <c r="G947" i="2"/>
  <c r="I947" i="2" s="1"/>
  <c r="G946" i="2"/>
  <c r="I946" i="2" s="1"/>
  <c r="G945" i="2"/>
  <c r="I945" i="2" s="1"/>
  <c r="G944" i="2"/>
  <c r="I944" i="2" s="1"/>
  <c r="G943" i="2"/>
  <c r="I943" i="2" s="1"/>
  <c r="G942" i="2"/>
  <c r="I942" i="2" s="1"/>
  <c r="G941" i="2"/>
  <c r="I941" i="2" s="1"/>
  <c r="G940" i="2"/>
  <c r="I940" i="2" s="1"/>
  <c r="G939" i="2"/>
  <c r="I939" i="2" s="1"/>
  <c r="G938" i="2"/>
  <c r="I938" i="2" s="1"/>
  <c r="G937" i="2"/>
  <c r="I937" i="2" s="1"/>
  <c r="G936" i="2"/>
  <c r="I936" i="2" s="1"/>
  <c r="G935" i="2"/>
  <c r="I935" i="2" s="1"/>
  <c r="G934" i="2"/>
  <c r="I934" i="2" s="1"/>
  <c r="G933" i="2"/>
  <c r="I933" i="2" s="1"/>
  <c r="G932" i="2"/>
  <c r="I932" i="2" s="1"/>
  <c r="G931" i="2"/>
  <c r="I931" i="2" s="1"/>
  <c r="G930" i="2"/>
  <c r="I930" i="2" s="1"/>
  <c r="G929" i="2"/>
  <c r="I929" i="2" s="1"/>
  <c r="G928" i="2"/>
  <c r="I928" i="2" s="1"/>
  <c r="G927" i="2"/>
  <c r="I927" i="2" s="1"/>
  <c r="G926" i="2"/>
  <c r="I926" i="2" s="1"/>
  <c r="G925" i="2"/>
  <c r="I925" i="2" s="1"/>
  <c r="G924" i="2"/>
  <c r="I924" i="2" s="1"/>
  <c r="G923" i="2"/>
  <c r="I923" i="2" s="1"/>
  <c r="G922" i="2"/>
  <c r="I922" i="2" s="1"/>
  <c r="G921" i="2"/>
  <c r="I921" i="2" s="1"/>
  <c r="G920" i="2"/>
  <c r="I920" i="2" s="1"/>
  <c r="G919" i="2"/>
  <c r="I919" i="2" s="1"/>
  <c r="G918" i="2"/>
  <c r="I918" i="2" s="1"/>
  <c r="G917" i="2"/>
  <c r="I917" i="2" s="1"/>
  <c r="G916" i="2"/>
  <c r="I916" i="2" s="1"/>
  <c r="G915" i="2"/>
  <c r="I915" i="2" s="1"/>
  <c r="G914" i="2"/>
  <c r="I914" i="2" s="1"/>
  <c r="G913" i="2"/>
  <c r="I913" i="2" s="1"/>
  <c r="G912" i="2"/>
  <c r="G1888" i="2"/>
  <c r="I1888" i="2" s="1"/>
  <c r="G1887" i="2"/>
  <c r="I1887" i="2" s="1"/>
  <c r="G1886" i="2"/>
  <c r="I1886" i="2" s="1"/>
  <c r="G1885" i="2"/>
  <c r="I1885" i="2" s="1"/>
  <c r="G1884" i="2"/>
  <c r="I1884" i="2" s="1"/>
  <c r="G1883" i="2"/>
  <c r="I1883" i="2" s="1"/>
  <c r="G1882" i="2"/>
  <c r="I1882" i="2" s="1"/>
  <c r="G1881" i="2"/>
  <c r="I1881" i="2" s="1"/>
  <c r="G1880" i="2"/>
  <c r="I1880" i="2" s="1"/>
  <c r="G1879" i="2"/>
  <c r="I1879" i="2" s="1"/>
  <c r="G1878" i="2"/>
  <c r="I1878" i="2" s="1"/>
  <c r="G1877" i="2"/>
  <c r="I1877" i="2" s="1"/>
  <c r="G1876" i="2"/>
  <c r="I1876" i="2" s="1"/>
  <c r="G1875" i="2"/>
  <c r="I1875" i="2" s="1"/>
  <c r="G1874" i="2"/>
  <c r="I1874" i="2" s="1"/>
  <c r="G1873" i="2"/>
  <c r="I1873" i="2" s="1"/>
  <c r="G1872" i="2"/>
  <c r="I1872" i="2" s="1"/>
  <c r="G1871" i="2"/>
  <c r="I1871" i="2" s="1"/>
  <c r="G1870" i="2"/>
  <c r="I1870" i="2" s="1"/>
  <c r="G1869" i="2"/>
  <c r="I1869" i="2" s="1"/>
  <c r="G1868" i="2"/>
  <c r="I1868" i="2" s="1"/>
  <c r="G1867" i="2"/>
  <c r="I1867" i="2" s="1"/>
  <c r="G1866" i="2"/>
  <c r="I1866" i="2" s="1"/>
  <c r="G1865" i="2"/>
  <c r="I1865" i="2" s="1"/>
  <c r="G1864" i="2"/>
  <c r="I1864" i="2" s="1"/>
  <c r="G1863" i="2"/>
  <c r="I1863" i="2" s="1"/>
  <c r="G1862" i="2"/>
  <c r="I1862" i="2" s="1"/>
  <c r="G1861" i="2"/>
  <c r="I1861" i="2" s="1"/>
  <c r="G1860" i="2"/>
  <c r="I1860" i="2" s="1"/>
  <c r="G1859" i="2"/>
  <c r="I1859" i="2" s="1"/>
  <c r="G1858" i="2"/>
  <c r="I1858" i="2" s="1"/>
  <c r="G1857" i="2"/>
  <c r="I1857" i="2" s="1"/>
  <c r="G1856" i="2"/>
  <c r="I1856" i="2" s="1"/>
  <c r="G1855" i="2"/>
  <c r="I1855" i="2" s="1"/>
  <c r="G1854" i="2"/>
  <c r="I1854" i="2" s="1"/>
  <c r="G1853" i="2"/>
  <c r="I1853" i="2" s="1"/>
  <c r="G1852" i="2"/>
  <c r="I1852" i="2" s="1"/>
  <c r="G1851" i="2"/>
  <c r="I1851" i="2" s="1"/>
  <c r="G1850" i="2"/>
  <c r="I1850" i="2" s="1"/>
  <c r="G1849" i="2"/>
  <c r="I1849" i="2" s="1"/>
  <c r="G1848" i="2"/>
  <c r="I1848" i="2" s="1"/>
  <c r="G1847" i="2"/>
  <c r="I1847" i="2" s="1"/>
  <c r="G1846" i="2"/>
  <c r="I1846" i="2" s="1"/>
  <c r="G1845" i="2"/>
  <c r="I1845" i="2" s="1"/>
  <c r="G1844" i="2"/>
  <c r="I1844" i="2" s="1"/>
  <c r="G1843" i="2"/>
  <c r="I1843" i="2" s="1"/>
  <c r="G1842" i="2"/>
  <c r="I1842" i="2" s="1"/>
  <c r="G1841" i="2"/>
  <c r="I1841" i="2" s="1"/>
  <c r="G1840" i="2"/>
  <c r="I1840" i="2" s="1"/>
  <c r="G1839" i="2"/>
  <c r="I1839" i="2" s="1"/>
  <c r="G1838" i="2"/>
  <c r="I1838" i="2" s="1"/>
  <c r="G1837" i="2"/>
  <c r="I1837" i="2" s="1"/>
  <c r="G1836" i="2"/>
  <c r="I1836" i="2" s="1"/>
  <c r="G1835" i="2"/>
  <c r="I1835" i="2" s="1"/>
  <c r="G1834" i="2"/>
  <c r="I1834" i="2" s="1"/>
  <c r="G1833" i="2"/>
  <c r="I1833" i="2" s="1"/>
  <c r="G1832" i="2"/>
  <c r="I1832" i="2" s="1"/>
  <c r="G1831" i="2"/>
  <c r="I1831" i="2" s="1"/>
  <c r="G1830" i="2"/>
  <c r="I1830" i="2" s="1"/>
  <c r="G1829" i="2"/>
  <c r="I1829" i="2" s="1"/>
  <c r="G1828" i="2"/>
  <c r="I1828" i="2" s="1"/>
  <c r="G1827" i="2"/>
  <c r="I1827" i="2" s="1"/>
  <c r="G1826" i="2"/>
  <c r="I1826" i="2" s="1"/>
  <c r="G1825" i="2"/>
  <c r="I1825" i="2" s="1"/>
  <c r="G1824" i="2"/>
  <c r="I1824" i="2" s="1"/>
  <c r="G1823" i="2"/>
  <c r="I1823" i="2" s="1"/>
  <c r="G1822" i="2"/>
  <c r="I1822" i="2" s="1"/>
  <c r="G1821" i="2"/>
  <c r="I1821" i="2" s="1"/>
  <c r="G1820" i="2"/>
  <c r="I1820" i="2" s="1"/>
  <c r="G1819" i="2"/>
  <c r="I1819" i="2" s="1"/>
  <c r="G1818" i="2"/>
  <c r="I1818" i="2" s="1"/>
  <c r="G1817" i="2"/>
  <c r="I1817" i="2" s="1"/>
  <c r="G1816" i="2"/>
  <c r="I1816" i="2" s="1"/>
  <c r="G1815" i="2"/>
  <c r="I1815" i="2" s="1"/>
  <c r="G1814" i="2"/>
  <c r="I1814" i="2" s="1"/>
  <c r="G1813" i="2"/>
  <c r="I1813" i="2" s="1"/>
  <c r="G1812" i="2"/>
  <c r="I1812" i="2" s="1"/>
  <c r="G1811" i="2"/>
  <c r="I1811" i="2" s="1"/>
  <c r="G1810" i="2"/>
  <c r="I1810" i="2" s="1"/>
  <c r="G1809" i="2"/>
  <c r="I1809" i="2" s="1"/>
  <c r="G1808" i="2"/>
  <c r="I1808" i="2" s="1"/>
  <c r="G1807" i="2"/>
  <c r="I1807" i="2" s="1"/>
  <c r="G1806" i="2"/>
  <c r="I1806" i="2" s="1"/>
  <c r="G1805" i="2"/>
  <c r="I1805" i="2" s="1"/>
  <c r="G1804" i="2"/>
  <c r="I1804" i="2" s="1"/>
  <c r="G1803" i="2"/>
  <c r="I1803" i="2" s="1"/>
  <c r="G1802" i="2"/>
  <c r="I1802" i="2" s="1"/>
  <c r="G1801" i="2"/>
  <c r="I1801" i="2" s="1"/>
  <c r="G1800" i="2"/>
  <c r="I1800" i="2" s="1"/>
  <c r="G1799" i="2"/>
  <c r="I1799" i="2" s="1"/>
  <c r="G1798" i="2"/>
  <c r="I1798" i="2" s="1"/>
  <c r="G1797" i="2"/>
  <c r="I1797" i="2" s="1"/>
  <c r="G1796" i="2"/>
  <c r="I1796" i="2" s="1"/>
  <c r="G1795" i="2"/>
  <c r="I1795" i="2" s="1"/>
  <c r="G1794" i="2"/>
  <c r="I1794" i="2" s="1"/>
  <c r="G1793" i="2"/>
  <c r="I1793" i="2" s="1"/>
  <c r="G1792" i="2"/>
  <c r="I1792" i="2" s="1"/>
  <c r="G1791" i="2"/>
  <c r="I1791" i="2" s="1"/>
  <c r="G1790" i="2"/>
  <c r="I1790" i="2" s="1"/>
  <c r="G1789" i="2"/>
  <c r="I1789" i="2" s="1"/>
  <c r="G1788" i="2"/>
  <c r="I1788" i="2" s="1"/>
  <c r="G1787" i="2"/>
  <c r="I1787" i="2" s="1"/>
  <c r="G1786" i="2"/>
  <c r="I1786" i="2" s="1"/>
  <c r="G1785" i="2"/>
  <c r="I1785" i="2" s="1"/>
  <c r="G1784" i="2"/>
  <c r="I1784" i="2" s="1"/>
  <c r="G1783" i="2"/>
  <c r="I1783" i="2" s="1"/>
  <c r="G1782" i="2"/>
  <c r="I1782" i="2" s="1"/>
  <c r="G1781" i="2"/>
  <c r="I1781" i="2" s="1"/>
  <c r="G1780" i="2"/>
  <c r="I1780" i="2" s="1"/>
  <c r="G1779" i="2"/>
  <c r="I1779" i="2" s="1"/>
  <c r="G1778" i="2"/>
  <c r="I1778" i="2" s="1"/>
  <c r="G1777" i="2"/>
  <c r="I1777" i="2" s="1"/>
  <c r="G1776" i="2"/>
  <c r="I1776" i="2" s="1"/>
  <c r="G1775" i="2"/>
  <c r="I1775" i="2" s="1"/>
  <c r="G1774" i="2"/>
  <c r="I1774" i="2" s="1"/>
  <c r="G1773" i="2"/>
  <c r="I1773" i="2" s="1"/>
  <c r="G1772" i="2"/>
  <c r="I1772" i="2" s="1"/>
  <c r="G1771" i="2"/>
  <c r="I1771" i="2" s="1"/>
  <c r="G1770" i="2"/>
  <c r="I1770" i="2" s="1"/>
  <c r="G1769" i="2"/>
  <c r="I1769" i="2" s="1"/>
  <c r="G1768" i="2"/>
  <c r="I1768" i="2" s="1"/>
  <c r="G1767" i="2"/>
  <c r="I1767" i="2" s="1"/>
  <c r="G1766" i="2"/>
  <c r="I1766" i="2" s="1"/>
  <c r="G1765" i="2"/>
  <c r="I1765" i="2" s="1"/>
  <c r="G1764" i="2"/>
  <c r="I1764" i="2" s="1"/>
  <c r="G1763" i="2"/>
  <c r="I1763" i="2" s="1"/>
  <c r="G1762" i="2"/>
  <c r="I1762" i="2" s="1"/>
  <c r="G1761" i="2"/>
  <c r="I1761" i="2" s="1"/>
  <c r="G1760" i="2"/>
  <c r="I1760" i="2" s="1"/>
  <c r="G1759" i="2"/>
  <c r="I1759" i="2" s="1"/>
  <c r="G1758" i="2"/>
  <c r="I1758" i="2" s="1"/>
  <c r="G1757" i="2"/>
  <c r="I1757" i="2" s="1"/>
  <c r="G1756" i="2"/>
  <c r="I1756" i="2" s="1"/>
  <c r="G1755" i="2"/>
  <c r="I1755" i="2" s="1"/>
  <c r="G1754" i="2"/>
  <c r="I1754" i="2" s="1"/>
  <c r="G1753" i="2"/>
  <c r="I1753" i="2" s="1"/>
  <c r="G1752" i="2"/>
  <c r="I1752" i="2" s="1"/>
  <c r="G1751" i="2"/>
  <c r="I1751" i="2" s="1"/>
  <c r="G1750" i="2"/>
  <c r="I1750" i="2" s="1"/>
  <c r="G1749" i="2"/>
  <c r="I1749" i="2" s="1"/>
  <c r="G1748" i="2"/>
  <c r="I1748" i="2" s="1"/>
  <c r="G1747" i="2"/>
  <c r="I1747" i="2" s="1"/>
  <c r="G1746" i="2"/>
  <c r="I1746" i="2" s="1"/>
  <c r="G1745" i="2"/>
  <c r="I1745" i="2" s="1"/>
  <c r="G1744" i="2"/>
  <c r="I1744" i="2" s="1"/>
  <c r="G1743" i="2"/>
  <c r="I1743" i="2" s="1"/>
  <c r="G1742" i="2"/>
  <c r="I1742" i="2" s="1"/>
  <c r="G1741" i="2"/>
  <c r="I1741" i="2" s="1"/>
  <c r="G1740" i="2"/>
  <c r="I1740" i="2" s="1"/>
  <c r="G1739" i="2"/>
  <c r="I1739" i="2" s="1"/>
  <c r="G1738" i="2"/>
  <c r="I1738" i="2" s="1"/>
  <c r="G1737" i="2"/>
  <c r="I1737" i="2" s="1"/>
  <c r="G1736" i="2"/>
  <c r="I1736" i="2" s="1"/>
  <c r="G1735" i="2"/>
  <c r="I1735" i="2" s="1"/>
  <c r="G1734" i="2"/>
  <c r="I1734" i="2" s="1"/>
  <c r="G1733" i="2"/>
  <c r="I1733" i="2" s="1"/>
  <c r="G1732" i="2"/>
  <c r="I1732" i="2" s="1"/>
  <c r="G1731" i="2"/>
  <c r="I1731" i="2" s="1"/>
  <c r="G1730" i="2"/>
  <c r="I1730" i="2" s="1"/>
  <c r="G1729" i="2"/>
  <c r="I1729" i="2" s="1"/>
  <c r="G1728" i="2"/>
  <c r="I1728" i="2" s="1"/>
  <c r="G1727" i="2"/>
  <c r="I1727" i="2" s="1"/>
  <c r="G1726" i="2"/>
  <c r="I1726" i="2" s="1"/>
  <c r="G1725" i="2"/>
  <c r="I1725" i="2" s="1"/>
  <c r="G1724" i="2"/>
  <c r="I1724" i="2" s="1"/>
  <c r="G1723" i="2"/>
  <c r="I1723" i="2" s="1"/>
  <c r="G1722" i="2"/>
  <c r="I1722" i="2" s="1"/>
  <c r="G1721" i="2"/>
  <c r="I1721" i="2" s="1"/>
  <c r="G1720" i="2"/>
  <c r="I1720" i="2" s="1"/>
  <c r="G1719" i="2"/>
  <c r="I1719" i="2" s="1"/>
  <c r="G1718" i="2"/>
  <c r="I1718" i="2" s="1"/>
  <c r="G1717" i="2"/>
  <c r="I1717" i="2" s="1"/>
  <c r="G1716" i="2"/>
  <c r="I1716" i="2" s="1"/>
  <c r="G1715" i="2"/>
  <c r="I1715" i="2" s="1"/>
  <c r="G1714" i="2"/>
  <c r="I1714" i="2" s="1"/>
  <c r="G1713" i="2"/>
  <c r="I1713" i="2" s="1"/>
  <c r="G1712" i="2"/>
  <c r="I1712" i="2" s="1"/>
  <c r="G1711" i="2"/>
  <c r="I1711" i="2" s="1"/>
  <c r="G1710" i="2"/>
  <c r="I1710" i="2" s="1"/>
  <c r="G1709" i="2"/>
  <c r="I1709" i="2" s="1"/>
  <c r="G1708" i="2"/>
  <c r="I1708" i="2" s="1"/>
  <c r="G1707" i="2"/>
  <c r="I1707" i="2" s="1"/>
  <c r="G1706" i="2"/>
  <c r="I1706" i="2" s="1"/>
  <c r="G1705" i="2"/>
  <c r="I1705" i="2" s="1"/>
  <c r="G1704" i="2"/>
  <c r="I1704" i="2" s="1"/>
  <c r="G1703" i="2"/>
  <c r="I1703" i="2" s="1"/>
  <c r="G1702" i="2"/>
  <c r="I1702" i="2" s="1"/>
  <c r="G1701" i="2"/>
  <c r="I1701" i="2" s="1"/>
  <c r="G1700" i="2"/>
  <c r="I1700" i="2" s="1"/>
  <c r="G1699" i="2"/>
  <c r="I1699" i="2" s="1"/>
  <c r="G1698" i="2"/>
  <c r="I1698" i="2" s="1"/>
  <c r="G1697" i="2"/>
  <c r="I1697" i="2" s="1"/>
  <c r="G1696" i="2"/>
  <c r="I1696" i="2" s="1"/>
  <c r="G1695" i="2"/>
  <c r="I1695" i="2" s="1"/>
  <c r="G1694" i="2"/>
  <c r="I1694" i="2" s="1"/>
  <c r="G1693" i="2"/>
  <c r="I1693" i="2" s="1"/>
  <c r="G1692" i="2"/>
  <c r="I1692" i="2" s="1"/>
  <c r="G1691" i="2"/>
  <c r="I1691" i="2" s="1"/>
  <c r="G1690" i="2"/>
  <c r="I1690" i="2" s="1"/>
  <c r="G1689" i="2"/>
  <c r="I1689" i="2" s="1"/>
  <c r="G1688" i="2"/>
  <c r="I1688" i="2" s="1"/>
  <c r="G1687" i="2"/>
  <c r="I1687" i="2" s="1"/>
  <c r="G1686" i="2"/>
  <c r="I1686" i="2" s="1"/>
  <c r="G1685" i="2"/>
  <c r="I1685" i="2" s="1"/>
  <c r="G1684" i="2"/>
  <c r="I1684" i="2" s="1"/>
  <c r="G1683" i="2"/>
  <c r="I1683" i="2" s="1"/>
  <c r="G1682" i="2"/>
  <c r="I1682" i="2" s="1"/>
  <c r="G1681" i="2"/>
  <c r="I1681" i="2" s="1"/>
  <c r="G1680" i="2"/>
  <c r="I1680" i="2" s="1"/>
  <c r="G1679" i="2"/>
  <c r="I1679" i="2" s="1"/>
  <c r="G1678" i="2"/>
  <c r="I1678" i="2" s="1"/>
  <c r="G1677" i="2"/>
  <c r="I1677" i="2" s="1"/>
  <c r="G1676" i="2"/>
  <c r="I1676" i="2" s="1"/>
  <c r="G1675" i="2"/>
  <c r="I1675" i="2" s="1"/>
  <c r="G1674" i="2"/>
  <c r="I1674" i="2" s="1"/>
  <c r="G1673" i="2"/>
  <c r="I1673" i="2" s="1"/>
  <c r="G1672" i="2"/>
  <c r="I1672" i="2" s="1"/>
  <c r="G1671" i="2"/>
  <c r="I1671" i="2" s="1"/>
  <c r="G1670" i="2"/>
  <c r="I1670" i="2" s="1"/>
  <c r="G1669" i="2"/>
  <c r="I1669" i="2" s="1"/>
  <c r="G1668" i="2"/>
  <c r="I1668" i="2" s="1"/>
  <c r="G1667" i="2"/>
  <c r="I1667" i="2" s="1"/>
  <c r="G1666" i="2"/>
  <c r="I1666" i="2" s="1"/>
  <c r="G1665" i="2"/>
  <c r="I1665" i="2" s="1"/>
  <c r="G1664" i="2"/>
  <c r="I1664" i="2" s="1"/>
  <c r="G1663" i="2"/>
  <c r="I1663" i="2" s="1"/>
  <c r="G1662" i="2"/>
  <c r="I1662" i="2" s="1"/>
  <c r="G1661" i="2"/>
  <c r="I1661" i="2" s="1"/>
  <c r="G1660" i="2"/>
  <c r="I1660" i="2" s="1"/>
  <c r="G1659" i="2"/>
  <c r="I1659" i="2" s="1"/>
  <c r="G1658" i="2"/>
  <c r="I1658" i="2" s="1"/>
  <c r="G1657" i="2"/>
  <c r="I1657" i="2" s="1"/>
  <c r="G1656" i="2"/>
  <c r="I1656" i="2" s="1"/>
  <c r="G1655" i="2"/>
  <c r="I1655" i="2" s="1"/>
  <c r="G1654" i="2"/>
  <c r="I1654" i="2" s="1"/>
  <c r="G1653" i="2"/>
  <c r="I1653" i="2" s="1"/>
  <c r="G1652" i="2"/>
  <c r="I1652" i="2" s="1"/>
  <c r="G1651" i="2"/>
  <c r="I1651" i="2" s="1"/>
  <c r="G1650" i="2"/>
  <c r="I1650" i="2" s="1"/>
  <c r="G1649" i="2"/>
  <c r="I1649" i="2" s="1"/>
  <c r="G1648" i="2"/>
  <c r="I1648" i="2" s="1"/>
  <c r="G1647" i="2"/>
  <c r="I1647" i="2" s="1"/>
  <c r="G1646" i="2"/>
  <c r="I1646" i="2" s="1"/>
  <c r="G1645" i="2"/>
  <c r="I1645" i="2" s="1"/>
  <c r="G1644" i="2"/>
  <c r="I1644" i="2" s="1"/>
  <c r="G1643" i="2"/>
  <c r="I1643" i="2" s="1"/>
  <c r="G1642" i="2"/>
  <c r="I1642" i="2" s="1"/>
  <c r="G1641" i="2"/>
  <c r="I1641" i="2" s="1"/>
  <c r="G1640" i="2"/>
  <c r="I1640" i="2" s="1"/>
  <c r="G1639" i="2"/>
  <c r="I1639" i="2" s="1"/>
  <c r="G1638" i="2"/>
  <c r="I1638" i="2" s="1"/>
  <c r="G1637" i="2"/>
  <c r="I1637" i="2" s="1"/>
  <c r="G1636" i="2"/>
  <c r="I1636" i="2" s="1"/>
  <c r="G1635" i="2"/>
  <c r="I1635" i="2" s="1"/>
  <c r="G1634" i="2"/>
  <c r="I1634" i="2" s="1"/>
  <c r="G1633" i="2"/>
  <c r="I1633" i="2" s="1"/>
  <c r="G1632" i="2"/>
  <c r="I1632" i="2" s="1"/>
  <c r="G1631" i="2"/>
  <c r="I1631" i="2" s="1"/>
  <c r="G1630" i="2"/>
  <c r="I1630" i="2" s="1"/>
  <c r="G1629" i="2"/>
  <c r="I1629" i="2" s="1"/>
  <c r="G1628" i="2"/>
  <c r="I1628" i="2" s="1"/>
  <c r="G1627" i="2"/>
  <c r="I1627" i="2" s="1"/>
  <c r="G1626" i="2"/>
  <c r="I1626" i="2" s="1"/>
  <c r="G1625" i="2"/>
  <c r="I1625" i="2" s="1"/>
  <c r="G1624" i="2"/>
  <c r="I1624" i="2" s="1"/>
  <c r="G1623" i="2"/>
  <c r="I1623" i="2" s="1"/>
  <c r="G1622" i="2"/>
  <c r="I1622" i="2" s="1"/>
  <c r="G1621" i="2"/>
  <c r="I1621" i="2" s="1"/>
  <c r="G1620" i="2"/>
  <c r="I1620" i="2" s="1"/>
  <c r="G1619" i="2"/>
  <c r="I1619" i="2" s="1"/>
  <c r="G1618" i="2"/>
  <c r="I1618" i="2" s="1"/>
  <c r="G1617" i="2"/>
  <c r="I1617" i="2" s="1"/>
  <c r="G1616" i="2"/>
  <c r="I1616" i="2" s="1"/>
  <c r="G1615" i="2"/>
  <c r="I1615" i="2" s="1"/>
  <c r="G1614" i="2"/>
  <c r="I1614" i="2" s="1"/>
  <c r="G1613" i="2"/>
  <c r="I1613" i="2" s="1"/>
  <c r="G1612" i="2"/>
  <c r="I1612" i="2" s="1"/>
  <c r="G1611" i="2"/>
  <c r="I1611" i="2" s="1"/>
  <c r="G1610" i="2"/>
  <c r="I1610" i="2" s="1"/>
  <c r="G1609" i="2"/>
  <c r="I1609" i="2" s="1"/>
  <c r="G1608" i="2"/>
  <c r="I1608" i="2" s="1"/>
  <c r="G1607" i="2"/>
  <c r="I1607" i="2" s="1"/>
  <c r="G1606" i="2"/>
  <c r="I1606" i="2" s="1"/>
  <c r="G1605" i="2"/>
  <c r="I1605" i="2" s="1"/>
  <c r="G1604" i="2"/>
  <c r="I1604" i="2" s="1"/>
  <c r="G1603" i="2"/>
  <c r="I1603" i="2" s="1"/>
  <c r="G1602" i="2"/>
  <c r="I1602" i="2" s="1"/>
  <c r="G1601" i="2"/>
  <c r="I1601" i="2" s="1"/>
  <c r="G1600" i="2"/>
  <c r="I1600" i="2" s="1"/>
  <c r="G1599" i="2"/>
  <c r="I1599" i="2" s="1"/>
  <c r="G1598" i="2"/>
  <c r="I1598" i="2" s="1"/>
  <c r="G1597" i="2"/>
  <c r="I1597" i="2" s="1"/>
  <c r="G1596" i="2"/>
  <c r="I1596" i="2" s="1"/>
  <c r="G1595" i="2"/>
  <c r="I1595" i="2" s="1"/>
  <c r="G1594" i="2"/>
  <c r="I1594" i="2" s="1"/>
  <c r="G1593" i="2"/>
  <c r="I1593" i="2" s="1"/>
  <c r="G1592" i="2"/>
  <c r="I1592" i="2" s="1"/>
  <c r="G1591" i="2"/>
  <c r="I1591" i="2" s="1"/>
  <c r="G1590" i="2"/>
  <c r="I1590" i="2" s="1"/>
  <c r="G1589" i="2"/>
  <c r="I1589" i="2" s="1"/>
  <c r="G1588" i="2"/>
  <c r="I1588" i="2" s="1"/>
  <c r="G1587" i="2"/>
  <c r="I1587" i="2" s="1"/>
  <c r="G1586" i="2"/>
  <c r="I1586" i="2" s="1"/>
  <c r="G1585" i="2"/>
  <c r="I1585" i="2" s="1"/>
  <c r="G1584" i="2"/>
  <c r="I1584" i="2" s="1"/>
  <c r="G1583" i="2"/>
  <c r="I1583" i="2" s="1"/>
  <c r="G273" i="2"/>
  <c r="I273" i="2" s="1"/>
  <c r="G1582" i="2"/>
  <c r="I1582" i="2" s="1"/>
  <c r="G1581" i="2"/>
  <c r="I1581" i="2" s="1"/>
  <c r="G1580" i="2"/>
  <c r="I1580" i="2" s="1"/>
  <c r="G1579" i="2"/>
  <c r="I1579" i="2" s="1"/>
  <c r="G1578" i="2"/>
  <c r="I1578" i="2" s="1"/>
  <c r="G1577" i="2"/>
  <c r="I1577" i="2" s="1"/>
  <c r="G1576" i="2"/>
  <c r="I1576" i="2" s="1"/>
  <c r="G265" i="2"/>
  <c r="I265" i="2" s="1"/>
  <c r="G264" i="2"/>
  <c r="I264" i="2" s="1"/>
  <c r="G263" i="2"/>
  <c r="I263" i="2" s="1"/>
  <c r="G1575" i="2"/>
  <c r="I1575" i="2" s="1"/>
  <c r="G1574" i="2"/>
  <c r="I1574" i="2" s="1"/>
  <c r="G1573" i="2"/>
  <c r="I1573" i="2" s="1"/>
  <c r="G1572" i="2"/>
  <c r="I1572" i="2" s="1"/>
  <c r="G1571" i="2"/>
  <c r="I1571" i="2" s="1"/>
  <c r="G1570" i="2"/>
  <c r="I1570" i="2" s="1"/>
  <c r="G1569" i="2"/>
  <c r="I1569" i="2" s="1"/>
  <c r="G1568" i="2"/>
  <c r="I1568" i="2" s="1"/>
  <c r="G1567" i="2"/>
  <c r="I1567" i="2" s="1"/>
  <c r="G1566" i="2"/>
  <c r="I1566" i="2" s="1"/>
  <c r="G1565" i="2"/>
  <c r="I1565" i="2" s="1"/>
  <c r="G1564" i="2"/>
  <c r="I1564" i="2" s="1"/>
  <c r="G1563" i="2"/>
  <c r="I1563" i="2" s="1"/>
  <c r="G1562" i="2"/>
  <c r="I1562" i="2" s="1"/>
  <c r="G1561" i="2"/>
  <c r="I1561" i="2" s="1"/>
  <c r="G1560" i="2"/>
  <c r="I1560" i="2" s="1"/>
  <c r="G1559" i="2"/>
  <c r="I1559" i="2" s="1"/>
  <c r="G1558" i="2"/>
  <c r="I1558" i="2" s="1"/>
  <c r="G1557" i="2"/>
  <c r="I1557" i="2" s="1"/>
  <c r="G1556" i="2"/>
  <c r="I1556" i="2" s="1"/>
  <c r="G1555" i="2"/>
  <c r="I1555" i="2" s="1"/>
  <c r="G1554" i="2"/>
  <c r="I1554" i="2" s="1"/>
  <c r="G1553" i="2"/>
  <c r="I1553" i="2" s="1"/>
  <c r="G1552" i="2"/>
  <c r="I1552" i="2" s="1"/>
  <c r="G1551" i="2"/>
  <c r="I1551" i="2" s="1"/>
  <c r="G1550" i="2"/>
  <c r="I1550" i="2" s="1"/>
  <c r="G1549" i="2"/>
  <c r="I1549" i="2" s="1"/>
  <c r="G1548" i="2"/>
  <c r="I1548" i="2" s="1"/>
  <c r="G1547" i="2"/>
  <c r="I1547" i="2" s="1"/>
  <c r="G1546" i="2"/>
  <c r="I1546" i="2" s="1"/>
  <c r="G1545" i="2"/>
  <c r="I1545" i="2" s="1"/>
  <c r="G1544" i="2"/>
  <c r="I1544" i="2" s="1"/>
  <c r="G1543" i="2"/>
  <c r="I1543" i="2" s="1"/>
  <c r="G1542" i="2"/>
  <c r="I1542" i="2" s="1"/>
  <c r="G1541" i="2"/>
  <c r="I1541" i="2" s="1"/>
  <c r="G1540" i="2"/>
  <c r="I1540" i="2" s="1"/>
  <c r="G1539" i="2"/>
  <c r="I1539" i="2" s="1"/>
  <c r="G1538" i="2"/>
  <c r="I1538" i="2" s="1"/>
  <c r="G1537" i="2"/>
  <c r="I1537" i="2" s="1"/>
  <c r="G1536" i="2"/>
  <c r="I1536" i="2" s="1"/>
  <c r="G1535" i="2"/>
  <c r="I1535" i="2" s="1"/>
  <c r="G1534" i="2"/>
  <c r="I1534" i="2" s="1"/>
  <c r="G1533" i="2"/>
  <c r="I1533" i="2" s="1"/>
  <c r="G1532" i="2"/>
  <c r="I1532" i="2" s="1"/>
  <c r="G1531" i="2"/>
  <c r="I1531" i="2" s="1"/>
  <c r="G1530" i="2"/>
  <c r="I1530" i="2" s="1"/>
  <c r="G1529" i="2"/>
  <c r="I1529" i="2" s="1"/>
  <c r="G1528" i="2"/>
  <c r="I1528" i="2" s="1"/>
  <c r="G1527" i="2"/>
  <c r="I1527" i="2" s="1"/>
  <c r="G1526" i="2"/>
  <c r="I1526" i="2" s="1"/>
  <c r="G1525" i="2"/>
  <c r="I1525" i="2" s="1"/>
  <c r="G1524" i="2"/>
  <c r="I1524" i="2" s="1"/>
  <c r="G1523" i="2"/>
  <c r="I1523" i="2" s="1"/>
  <c r="G736" i="2"/>
  <c r="I736" i="2" s="1"/>
  <c r="G1522" i="2"/>
  <c r="I1522" i="2" s="1"/>
  <c r="G259" i="2"/>
  <c r="I259" i="2" s="1"/>
  <c r="G1521" i="2"/>
  <c r="I1521" i="2" s="1"/>
  <c r="G257" i="2"/>
  <c r="I257" i="2" s="1"/>
  <c r="G256" i="2"/>
  <c r="I256" i="2" s="1"/>
  <c r="G732" i="2"/>
  <c r="I732" i="2" s="1"/>
  <c r="G255" i="2"/>
  <c r="I255" i="2" s="1"/>
  <c r="G1520" i="2"/>
  <c r="I1520" i="2" s="1"/>
  <c r="G254" i="2"/>
  <c r="I254" i="2" s="1"/>
  <c r="G730" i="2"/>
  <c r="I730" i="2" s="1"/>
  <c r="G1519" i="2"/>
  <c r="I1519" i="2" s="1"/>
  <c r="G252" i="2"/>
  <c r="I252" i="2" s="1"/>
  <c r="G1518" i="2"/>
  <c r="I1518" i="2" s="1"/>
  <c r="G1517" i="2"/>
  <c r="I1517" i="2" s="1"/>
  <c r="G1516" i="2"/>
  <c r="I1516" i="2" s="1"/>
  <c r="G251" i="2"/>
  <c r="I251" i="2" s="1"/>
  <c r="G250" i="2"/>
  <c r="I250" i="2" s="1"/>
  <c r="G1515" i="2"/>
  <c r="I1515" i="2" s="1"/>
  <c r="G1514" i="2"/>
  <c r="I1514" i="2" s="1"/>
  <c r="G1513" i="2"/>
  <c r="I1513" i="2" s="1"/>
  <c r="G1512" i="2"/>
  <c r="I1512" i="2" s="1"/>
  <c r="G1511" i="2"/>
  <c r="I1511" i="2" s="1"/>
  <c r="G1510" i="2"/>
  <c r="I1510" i="2" s="1"/>
  <c r="G1509" i="2"/>
  <c r="I1509" i="2" s="1"/>
  <c r="G1508" i="2"/>
  <c r="I1508" i="2" s="1"/>
  <c r="G1507" i="2"/>
  <c r="I1507" i="2" s="1"/>
  <c r="G1506" i="2"/>
  <c r="I1506" i="2" s="1"/>
  <c r="G1505" i="2"/>
  <c r="I1505" i="2" s="1"/>
  <c r="G1504" i="2"/>
  <c r="I1504" i="2" s="1"/>
  <c r="G1503" i="2"/>
  <c r="I1503" i="2" s="1"/>
  <c r="G1502" i="2"/>
  <c r="I1502" i="2" s="1"/>
  <c r="G1501" i="2"/>
  <c r="I1501" i="2" s="1"/>
  <c r="G248" i="2"/>
  <c r="I248" i="2" s="1"/>
  <c r="G1500" i="2"/>
  <c r="I1500" i="2" s="1"/>
  <c r="G1499" i="2"/>
  <c r="I1499" i="2" s="1"/>
  <c r="G1498" i="2"/>
  <c r="I1498" i="2" s="1"/>
  <c r="G1497" i="2"/>
  <c r="I1497" i="2" s="1"/>
  <c r="G722" i="2"/>
  <c r="I722" i="2" s="1"/>
  <c r="G247" i="2"/>
  <c r="I247" i="2" s="1"/>
  <c r="G1496" i="2"/>
  <c r="I1496" i="2" s="1"/>
  <c r="G1495" i="2"/>
  <c r="I1495" i="2" s="1"/>
  <c r="G1494" i="2"/>
  <c r="I1494" i="2" s="1"/>
  <c r="G1493" i="2"/>
  <c r="I1493" i="2" s="1"/>
  <c r="G1492" i="2"/>
  <c r="I1492" i="2" s="1"/>
  <c r="G1491" i="2"/>
  <c r="I1491" i="2" s="1"/>
  <c r="G1490" i="2"/>
  <c r="I1490" i="2" s="1"/>
  <c r="G1489" i="2"/>
  <c r="I1489" i="2" s="1"/>
  <c r="G719" i="2"/>
  <c r="I719" i="2" s="1"/>
  <c r="G1488" i="2"/>
  <c r="I1488" i="2" s="1"/>
  <c r="G1487" i="2"/>
  <c r="I1487" i="2" s="1"/>
  <c r="G1486" i="2"/>
  <c r="I1486" i="2" s="1"/>
  <c r="G1485" i="2"/>
  <c r="I1485" i="2" s="1"/>
  <c r="G1484" i="2"/>
  <c r="I1484" i="2" s="1"/>
  <c r="G1483" i="2"/>
  <c r="I1483" i="2" s="1"/>
  <c r="G716" i="2"/>
  <c r="I716" i="2" s="1"/>
  <c r="G1482" i="2"/>
  <c r="I1482" i="2" s="1"/>
  <c r="G1481" i="2"/>
  <c r="I1481" i="2" s="1"/>
  <c r="G1480" i="2"/>
  <c r="I1480" i="2" s="1"/>
  <c r="G1479" i="2"/>
  <c r="I1479" i="2" s="1"/>
  <c r="G1478" i="2"/>
  <c r="I1478" i="2" s="1"/>
  <c r="G1477" i="2"/>
  <c r="I1477" i="2" s="1"/>
  <c r="G1476" i="2"/>
  <c r="I1476" i="2" s="1"/>
  <c r="G713" i="2"/>
  <c r="I713" i="2" s="1"/>
  <c r="G1475" i="2"/>
  <c r="I1475" i="2" s="1"/>
  <c r="G1474" i="2"/>
  <c r="I1474" i="2" s="1"/>
  <c r="G1473" i="2"/>
  <c r="I1473" i="2" s="1"/>
  <c r="G1472" i="2"/>
  <c r="I1472" i="2" s="1"/>
  <c r="G1471" i="2"/>
  <c r="I1471" i="2" s="1"/>
  <c r="G1470" i="2"/>
  <c r="I1470" i="2" s="1"/>
  <c r="G1469" i="2"/>
  <c r="I1469" i="2" s="1"/>
  <c r="G1468" i="2"/>
  <c r="I1468" i="2" s="1"/>
  <c r="G1467" i="2"/>
  <c r="I1467" i="2" s="1"/>
  <c r="G1466" i="2"/>
  <c r="I1466" i="2" s="1"/>
  <c r="G1465" i="2"/>
  <c r="I1465" i="2" s="1"/>
  <c r="G1464" i="2"/>
  <c r="I1464" i="2" s="1"/>
  <c r="G484" i="2"/>
  <c r="I484" i="2" s="1"/>
  <c r="G483" i="2"/>
  <c r="I483" i="2" s="1"/>
  <c r="G482" i="2"/>
  <c r="I482" i="2" s="1"/>
  <c r="G481" i="2"/>
  <c r="I481" i="2" s="1"/>
  <c r="G480" i="2"/>
  <c r="I480" i="2" s="1"/>
  <c r="G479" i="2"/>
  <c r="I479" i="2" s="1"/>
  <c r="G478" i="2"/>
  <c r="I478" i="2" s="1"/>
  <c r="G477" i="2"/>
  <c r="I477" i="2" s="1"/>
  <c r="G476" i="2"/>
  <c r="I476" i="2" s="1"/>
  <c r="G475" i="2"/>
  <c r="I475" i="2" s="1"/>
  <c r="G474" i="2"/>
  <c r="I474" i="2" s="1"/>
  <c r="G473" i="2"/>
  <c r="I473" i="2" s="1"/>
  <c r="G472" i="2"/>
  <c r="I472" i="2" s="1"/>
  <c r="G471" i="2"/>
  <c r="I471" i="2" s="1"/>
  <c r="G470" i="2"/>
  <c r="I470" i="2" s="1"/>
  <c r="G469" i="2"/>
  <c r="I469" i="2" s="1"/>
  <c r="G468" i="2"/>
  <c r="I468" i="2" s="1"/>
  <c r="G467" i="2"/>
  <c r="I467" i="2" s="1"/>
  <c r="G466" i="2"/>
  <c r="I466" i="2" s="1"/>
  <c r="G465" i="2"/>
  <c r="I465" i="2" s="1"/>
  <c r="G464" i="2"/>
  <c r="I464" i="2" s="1"/>
  <c r="G463" i="2"/>
  <c r="I463" i="2" s="1"/>
  <c r="G462" i="2"/>
  <c r="I462" i="2" s="1"/>
  <c r="G461" i="2"/>
  <c r="I461" i="2" s="1"/>
  <c r="G460" i="2"/>
  <c r="I460" i="2" s="1"/>
  <c r="G459" i="2"/>
  <c r="I459" i="2" s="1"/>
  <c r="G458" i="2"/>
  <c r="I458" i="2" s="1"/>
  <c r="G457" i="2"/>
  <c r="I457" i="2" s="1"/>
  <c r="G456" i="2"/>
  <c r="I456" i="2" s="1"/>
  <c r="G455" i="2"/>
  <c r="I455" i="2" s="1"/>
  <c r="G454" i="2"/>
  <c r="I454" i="2" s="1"/>
  <c r="G453" i="2"/>
  <c r="I453" i="2" s="1"/>
  <c r="G452" i="2"/>
  <c r="I452" i="2" s="1"/>
  <c r="G451" i="2"/>
  <c r="I451" i="2" s="1"/>
  <c r="G450" i="2"/>
  <c r="I450" i="2" s="1"/>
  <c r="G449" i="2"/>
  <c r="I449" i="2" s="1"/>
  <c r="G448" i="2"/>
  <c r="I448" i="2" s="1"/>
  <c r="G447" i="2"/>
  <c r="I447" i="2" s="1"/>
  <c r="G446" i="2"/>
  <c r="I446" i="2" s="1"/>
  <c r="G445" i="2"/>
  <c r="I445" i="2" s="1"/>
  <c r="G444" i="2"/>
  <c r="I444" i="2" s="1"/>
  <c r="G443" i="2"/>
  <c r="I443" i="2" s="1"/>
  <c r="G442" i="2"/>
  <c r="I442" i="2" s="1"/>
  <c r="G441" i="2"/>
  <c r="I441" i="2" s="1"/>
  <c r="G440" i="2"/>
  <c r="I440" i="2" s="1"/>
  <c r="G439" i="2"/>
  <c r="I439" i="2" s="1"/>
  <c r="G438" i="2"/>
  <c r="I438" i="2" s="1"/>
  <c r="G437" i="2"/>
  <c r="I437" i="2" s="1"/>
  <c r="G436" i="2"/>
  <c r="I436" i="2" s="1"/>
  <c r="G435" i="2"/>
  <c r="I435" i="2" s="1"/>
  <c r="G434" i="2"/>
  <c r="I434" i="2" s="1"/>
  <c r="G433" i="2"/>
  <c r="I433" i="2" s="1"/>
  <c r="G432" i="2"/>
  <c r="I432" i="2" s="1"/>
  <c r="G431" i="2"/>
  <c r="I431" i="2" s="1"/>
  <c r="G430" i="2"/>
  <c r="I430" i="2" s="1"/>
  <c r="G429" i="2"/>
  <c r="I429" i="2" s="1"/>
  <c r="G428" i="2"/>
  <c r="I428" i="2" s="1"/>
  <c r="G427" i="2"/>
  <c r="I427" i="2" s="1"/>
  <c r="G426" i="2"/>
  <c r="I426" i="2" s="1"/>
  <c r="G425" i="2"/>
  <c r="I425" i="2" s="1"/>
  <c r="G424" i="2"/>
  <c r="I424" i="2" s="1"/>
  <c r="G423" i="2"/>
  <c r="I423" i="2" s="1"/>
  <c r="G422" i="2"/>
  <c r="I422" i="2" s="1"/>
  <c r="G421" i="2"/>
  <c r="I421" i="2" s="1"/>
  <c r="G420" i="2"/>
  <c r="I420" i="2" s="1"/>
  <c r="G419" i="2"/>
  <c r="I419" i="2" s="1"/>
  <c r="G418" i="2"/>
  <c r="I418" i="2" s="1"/>
  <c r="G417" i="2"/>
  <c r="I417" i="2" s="1"/>
  <c r="G416" i="2"/>
  <c r="I416" i="2" s="1"/>
  <c r="G415" i="2"/>
  <c r="I415" i="2" s="1"/>
  <c r="G414" i="2"/>
  <c r="I414" i="2" s="1"/>
  <c r="G413" i="2"/>
  <c r="I413" i="2" s="1"/>
  <c r="G412" i="2"/>
  <c r="I412" i="2" s="1"/>
  <c r="G411" i="2"/>
  <c r="I411" i="2" s="1"/>
  <c r="G410" i="2"/>
  <c r="I410" i="2" s="1"/>
  <c r="G409" i="2"/>
  <c r="I409" i="2" s="1"/>
  <c r="G408" i="2"/>
  <c r="I408" i="2" s="1"/>
  <c r="G407" i="2"/>
  <c r="I407" i="2" s="1"/>
  <c r="G406" i="2"/>
  <c r="I406" i="2" s="1"/>
  <c r="G405" i="2"/>
  <c r="I405" i="2" s="1"/>
  <c r="G404" i="2"/>
  <c r="I404" i="2" s="1"/>
  <c r="G403" i="2"/>
  <c r="I403" i="2" s="1"/>
  <c r="G402" i="2"/>
  <c r="I402" i="2" s="1"/>
  <c r="G401" i="2"/>
  <c r="I401" i="2" s="1"/>
  <c r="G400" i="2"/>
  <c r="I400" i="2" s="1"/>
  <c r="G399" i="2"/>
  <c r="I399" i="2" s="1"/>
  <c r="G398" i="2"/>
  <c r="I398" i="2" s="1"/>
  <c r="G397" i="2"/>
  <c r="I397" i="2" s="1"/>
  <c r="G396" i="2"/>
  <c r="I396" i="2" s="1"/>
  <c r="G395" i="2"/>
  <c r="I395" i="2" s="1"/>
  <c r="G394" i="2"/>
  <c r="I394" i="2" s="1"/>
  <c r="G393" i="2"/>
  <c r="I393" i="2" s="1"/>
  <c r="G392" i="2"/>
  <c r="I392" i="2" s="1"/>
  <c r="G8" i="2"/>
  <c r="G391" i="2"/>
  <c r="I391" i="2" s="1"/>
  <c r="G390" i="2"/>
  <c r="I390" i="2" s="1"/>
  <c r="G389" i="2"/>
  <c r="I389" i="2" s="1"/>
  <c r="G388" i="2"/>
  <c r="I388" i="2" s="1"/>
  <c r="G387" i="2"/>
  <c r="I387" i="2" s="1"/>
  <c r="G386" i="2"/>
  <c r="I386" i="2" s="1"/>
  <c r="G385" i="2"/>
  <c r="I385" i="2" s="1"/>
  <c r="G384" i="2"/>
  <c r="I384" i="2" s="1"/>
  <c r="G383" i="2"/>
  <c r="I383" i="2" s="1"/>
  <c r="G382" i="2"/>
  <c r="I382" i="2" s="1"/>
  <c r="G381" i="2"/>
  <c r="I381" i="2" s="1"/>
  <c r="G380" i="2"/>
  <c r="I380" i="2" s="1"/>
  <c r="G379" i="2"/>
  <c r="I379" i="2" s="1"/>
  <c r="G378" i="2"/>
  <c r="I378" i="2" s="1"/>
  <c r="G377" i="2"/>
  <c r="I377" i="2" s="1"/>
  <c r="G376" i="2"/>
  <c r="I376" i="2" s="1"/>
  <c r="G375" i="2"/>
  <c r="I375" i="2" s="1"/>
  <c r="G374" i="2"/>
  <c r="I374" i="2" s="1"/>
  <c r="G373" i="2"/>
  <c r="I373" i="2" s="1"/>
  <c r="G372" i="2"/>
  <c r="I372" i="2" s="1"/>
  <c r="G371" i="2"/>
  <c r="I371" i="2" s="1"/>
  <c r="G370" i="2"/>
  <c r="I370" i="2" s="1"/>
  <c r="G369" i="2"/>
  <c r="I369" i="2" s="1"/>
  <c r="G368" i="2"/>
  <c r="I368" i="2" s="1"/>
  <c r="G367" i="2"/>
  <c r="I367" i="2" s="1"/>
  <c r="G366" i="2"/>
  <c r="I366" i="2" s="1"/>
  <c r="G365" i="2"/>
  <c r="I365" i="2" s="1"/>
  <c r="G364" i="2"/>
  <c r="I364" i="2" s="1"/>
  <c r="G1972" i="2"/>
  <c r="I1972" i="2" s="1"/>
  <c r="G363" i="2"/>
  <c r="I363" i="2" s="1"/>
  <c r="G362" i="2"/>
  <c r="I362" i="2" s="1"/>
  <c r="G361" i="2"/>
  <c r="I361" i="2" s="1"/>
  <c r="G360" i="2"/>
  <c r="I360" i="2" s="1"/>
  <c r="G359" i="2"/>
  <c r="I359" i="2" s="1"/>
  <c r="G358" i="2"/>
  <c r="I358" i="2" s="1"/>
  <c r="G357" i="2"/>
  <c r="I357" i="2" s="1"/>
  <c r="G356" i="2"/>
  <c r="I356" i="2" s="1"/>
  <c r="G355" i="2"/>
  <c r="I355" i="2" s="1"/>
  <c r="G354" i="2"/>
  <c r="I354" i="2" s="1"/>
  <c r="G353" i="2"/>
  <c r="I353" i="2" s="1"/>
  <c r="G352" i="2"/>
  <c r="I352" i="2" s="1"/>
  <c r="G351" i="2"/>
  <c r="I351" i="2" s="1"/>
  <c r="G350" i="2"/>
  <c r="I350" i="2" s="1"/>
  <c r="G349" i="2"/>
  <c r="I349" i="2" s="1"/>
  <c r="G348" i="2"/>
  <c r="I348" i="2" s="1"/>
  <c r="G347" i="2"/>
  <c r="I347" i="2" s="1"/>
  <c r="G346" i="2"/>
  <c r="I346" i="2" s="1"/>
  <c r="G345" i="2"/>
  <c r="I345" i="2" s="1"/>
  <c r="G344" i="2"/>
  <c r="I344" i="2" s="1"/>
  <c r="G343" i="2"/>
  <c r="I343" i="2" s="1"/>
  <c r="G342" i="2"/>
  <c r="I342" i="2" s="1"/>
  <c r="G341" i="2"/>
  <c r="I341" i="2" s="1"/>
  <c r="G340" i="2"/>
  <c r="I340" i="2" s="1"/>
  <c r="G339" i="2"/>
  <c r="I339" i="2" s="1"/>
  <c r="G338" i="2"/>
  <c r="I338" i="2" s="1"/>
  <c r="G337" i="2"/>
  <c r="I337" i="2" s="1"/>
  <c r="G336" i="2"/>
  <c r="I336" i="2" s="1"/>
  <c r="G335" i="2"/>
  <c r="I335" i="2" s="1"/>
  <c r="G334" i="2"/>
  <c r="I334" i="2" s="1"/>
  <c r="G333" i="2"/>
  <c r="I333" i="2" s="1"/>
  <c r="G332" i="2"/>
  <c r="I332" i="2" s="1"/>
  <c r="G331" i="2"/>
  <c r="I331" i="2" s="1"/>
  <c r="G330" i="2"/>
  <c r="I330" i="2" s="1"/>
  <c r="G329" i="2"/>
  <c r="I329" i="2" s="1"/>
  <c r="G328" i="2"/>
  <c r="I328" i="2" s="1"/>
  <c r="G327" i="2"/>
  <c r="I327" i="2" s="1"/>
  <c r="G326" i="2"/>
  <c r="I326" i="2" s="1"/>
  <c r="G325" i="2"/>
  <c r="I325" i="2" s="1"/>
  <c r="G324" i="2"/>
  <c r="I324" i="2" s="1"/>
  <c r="G323" i="2"/>
  <c r="I323" i="2" s="1"/>
  <c r="G322" i="2"/>
  <c r="I322" i="2" s="1"/>
  <c r="G321" i="2"/>
  <c r="I321" i="2" s="1"/>
  <c r="G320" i="2"/>
  <c r="I320" i="2" s="1"/>
  <c r="G319" i="2"/>
  <c r="I319" i="2" s="1"/>
  <c r="G318" i="2"/>
  <c r="I318" i="2" s="1"/>
  <c r="G317" i="2"/>
  <c r="I317" i="2" s="1"/>
  <c r="G316" i="2"/>
  <c r="I316" i="2" s="1"/>
  <c r="G315" i="2"/>
  <c r="I315" i="2" s="1"/>
  <c r="G314" i="2"/>
  <c r="I314" i="2" s="1"/>
  <c r="G313" i="2"/>
  <c r="I313" i="2" s="1"/>
  <c r="G312" i="2"/>
  <c r="I312" i="2" s="1"/>
  <c r="G311" i="2"/>
  <c r="I311" i="2" s="1"/>
  <c r="G310" i="2"/>
  <c r="I310" i="2" s="1"/>
  <c r="G309" i="2"/>
  <c r="I309" i="2" s="1"/>
  <c r="G308" i="2"/>
  <c r="I308" i="2" s="1"/>
  <c r="G307" i="2"/>
  <c r="I307" i="2" s="1"/>
  <c r="G306" i="2"/>
  <c r="I306" i="2" s="1"/>
  <c r="G305" i="2"/>
  <c r="I305" i="2" s="1"/>
  <c r="G304" i="2"/>
  <c r="I304" i="2" s="1"/>
  <c r="G303" i="2"/>
  <c r="I303" i="2" s="1"/>
  <c r="G302" i="2"/>
  <c r="I302" i="2" s="1"/>
  <c r="G301" i="2"/>
  <c r="I301" i="2" s="1"/>
  <c r="G300" i="2"/>
  <c r="I300" i="2" s="1"/>
  <c r="G299" i="2"/>
  <c r="I299" i="2" s="1"/>
  <c r="G298" i="2"/>
  <c r="I298" i="2" s="1"/>
  <c r="G297" i="2"/>
  <c r="I297" i="2" s="1"/>
  <c r="G296" i="2"/>
  <c r="I296" i="2" s="1"/>
  <c r="G295" i="2"/>
  <c r="I295" i="2" s="1"/>
  <c r="G294" i="2"/>
  <c r="I294" i="2" s="1"/>
  <c r="G538" i="2"/>
  <c r="I538" i="2" s="1"/>
  <c r="G293" i="2"/>
  <c r="I293" i="2" s="1"/>
  <c r="G292" i="2"/>
  <c r="I292" i="2" s="1"/>
  <c r="G291" i="2"/>
  <c r="I291" i="2" s="1"/>
  <c r="G290" i="2"/>
  <c r="I290" i="2" s="1"/>
  <c r="G289" i="2"/>
  <c r="I289" i="2" s="1"/>
  <c r="G288" i="2"/>
  <c r="I288" i="2" s="1"/>
  <c r="G287" i="2"/>
  <c r="I287" i="2" s="1"/>
  <c r="G286" i="2"/>
  <c r="I286" i="2" s="1"/>
  <c r="G285" i="2"/>
  <c r="I285" i="2" s="1"/>
  <c r="G284" i="2"/>
  <c r="I284" i="2" s="1"/>
  <c r="G283" i="2"/>
  <c r="I283" i="2" s="1"/>
  <c r="G282" i="2"/>
  <c r="I282" i="2" s="1"/>
  <c r="G281" i="2"/>
  <c r="I281" i="2" s="1"/>
  <c r="G1971" i="2"/>
  <c r="I1971" i="2" s="1"/>
  <c r="G278" i="2"/>
  <c r="I278" i="2" s="1"/>
  <c r="G277" i="2"/>
  <c r="I277" i="2" s="1"/>
  <c r="G276" i="2"/>
  <c r="I276" i="2" s="1"/>
  <c r="G275" i="2"/>
  <c r="I275" i="2" s="1"/>
  <c r="G272" i="2"/>
  <c r="I272" i="2" s="1"/>
  <c r="G271" i="2"/>
  <c r="I271" i="2" s="1"/>
  <c r="G270" i="2"/>
  <c r="I270" i="2" s="1"/>
  <c r="G269" i="2"/>
  <c r="I269" i="2" s="1"/>
  <c r="G268" i="2"/>
  <c r="I268" i="2" s="1"/>
  <c r="G267" i="2"/>
  <c r="I267" i="2" s="1"/>
  <c r="G266" i="2"/>
  <c r="I266" i="2" s="1"/>
  <c r="G1970" i="2"/>
  <c r="I1970" i="2" s="1"/>
  <c r="G262" i="2"/>
  <c r="I262" i="2" s="1"/>
  <c r="G1969" i="2"/>
  <c r="I1969" i="2" s="1"/>
  <c r="G1968" i="2"/>
  <c r="I1968" i="2" s="1"/>
  <c r="G1967" i="2"/>
  <c r="I1967" i="2" s="1"/>
  <c r="G261" i="2"/>
  <c r="I261" i="2" s="1"/>
  <c r="G260" i="2"/>
  <c r="I260" i="2" s="1"/>
  <c r="G1966" i="2"/>
  <c r="I1966" i="2" s="1"/>
  <c r="G258" i="2"/>
  <c r="I258" i="2" s="1"/>
  <c r="G253" i="2"/>
  <c r="I253" i="2" s="1"/>
  <c r="G1965" i="2"/>
  <c r="I1965" i="2" s="1"/>
  <c r="G1964" i="2"/>
  <c r="I1964" i="2" s="1"/>
  <c r="G1963" i="2"/>
  <c r="I1963" i="2" s="1"/>
  <c r="G249" i="2"/>
  <c r="I249" i="2" s="1"/>
  <c r="G1962" i="2"/>
  <c r="I1962" i="2" s="1"/>
  <c r="G1961" i="2"/>
  <c r="I1961" i="2" s="1"/>
  <c r="G1960" i="2"/>
  <c r="I1960" i="2" s="1"/>
  <c r="G246" i="2"/>
  <c r="I246" i="2" s="1"/>
  <c r="G245" i="2"/>
  <c r="I245" i="2" s="1"/>
  <c r="G244" i="2"/>
  <c r="I244" i="2" s="1"/>
  <c r="G243" i="2"/>
  <c r="I243" i="2" s="1"/>
  <c r="G242" i="2"/>
  <c r="I242" i="2" s="1"/>
  <c r="G241" i="2"/>
  <c r="I241" i="2" s="1"/>
  <c r="G240" i="2"/>
  <c r="I240" i="2" s="1"/>
  <c r="G239" i="2"/>
  <c r="I239" i="2" s="1"/>
  <c r="G238" i="2"/>
  <c r="I238" i="2" s="1"/>
  <c r="G237" i="2"/>
  <c r="I237" i="2" s="1"/>
  <c r="G236" i="2"/>
  <c r="I236" i="2" s="1"/>
  <c r="G235" i="2"/>
  <c r="I235" i="2" s="1"/>
  <c r="G234" i="2"/>
  <c r="I234" i="2" s="1"/>
  <c r="G233" i="2"/>
  <c r="I233" i="2" s="1"/>
  <c r="G232" i="2"/>
  <c r="I232" i="2" s="1"/>
  <c r="G231" i="2"/>
  <c r="I231" i="2" s="1"/>
  <c r="G230" i="2"/>
  <c r="I230" i="2" s="1"/>
  <c r="G229" i="2"/>
  <c r="I229" i="2" s="1"/>
  <c r="G228" i="2"/>
  <c r="I228" i="2" s="1"/>
  <c r="G227" i="2"/>
  <c r="I227" i="2" s="1"/>
  <c r="G226" i="2"/>
  <c r="I226" i="2" s="1"/>
  <c r="G225" i="2"/>
  <c r="I225" i="2" s="1"/>
  <c r="G224" i="2"/>
  <c r="I224" i="2" s="1"/>
  <c r="G223" i="2"/>
  <c r="I223" i="2" s="1"/>
  <c r="G1975" i="2"/>
  <c r="I1975" i="2" s="1"/>
  <c r="G1959" i="2"/>
  <c r="I1959" i="2" s="1"/>
  <c r="G1958" i="2"/>
  <c r="I1958" i="2" s="1"/>
  <c r="G1957" i="2"/>
  <c r="I1957" i="2" s="1"/>
  <c r="G1956" i="2"/>
  <c r="I1956" i="2" s="1"/>
  <c r="G1973" i="2"/>
  <c r="I1973" i="2" s="1"/>
  <c r="G640" i="2"/>
  <c r="I640" i="2" s="1"/>
  <c r="G1438" i="2"/>
  <c r="I1438" i="2" s="1"/>
  <c r="G639" i="2"/>
  <c r="I639" i="2" s="1"/>
  <c r="G1974" i="2"/>
  <c r="I1974" i="2" s="1"/>
  <c r="G1955" i="2"/>
  <c r="I1955" i="2" s="1"/>
  <c r="G630" i="2"/>
  <c r="I630" i="2" s="1"/>
  <c r="G1954" i="2"/>
  <c r="I1954" i="2" s="1"/>
  <c r="G1953" i="2"/>
  <c r="I1953" i="2" s="1"/>
  <c r="G1952" i="2"/>
  <c r="I1952" i="2" s="1"/>
  <c r="G1951" i="2"/>
  <c r="I1951" i="2" s="1"/>
  <c r="G1950" i="2"/>
  <c r="I1950" i="2" s="1"/>
  <c r="G1949" i="2"/>
  <c r="I1949" i="2" s="1"/>
  <c r="G1948" i="2"/>
  <c r="I1948" i="2" s="1"/>
  <c r="G1947" i="2"/>
  <c r="I1947" i="2" s="1"/>
  <c r="G1946" i="2"/>
  <c r="I1946" i="2" s="1"/>
  <c r="G1945" i="2"/>
  <c r="I1945" i="2" s="1"/>
  <c r="G1944" i="2"/>
  <c r="I1944" i="2" s="1"/>
  <c r="G1943" i="2"/>
  <c r="I1943" i="2" s="1"/>
  <c r="G1942" i="2"/>
  <c r="I1942" i="2" s="1"/>
  <c r="G1941" i="2"/>
  <c r="I1941" i="2" s="1"/>
  <c r="G1940" i="2"/>
  <c r="I1940" i="2" s="1"/>
  <c r="G1939" i="2"/>
  <c r="I1939" i="2" s="1"/>
  <c r="G1938" i="2"/>
  <c r="I1938" i="2" s="1"/>
  <c r="G597" i="2"/>
  <c r="G1937" i="2"/>
  <c r="I1937" i="2" s="1"/>
  <c r="G1936" i="2"/>
  <c r="I1936" i="2" s="1"/>
  <c r="G1935" i="2"/>
  <c r="I1935" i="2" s="1"/>
  <c r="G1934" i="2"/>
  <c r="I1934" i="2" s="1"/>
  <c r="G1424" i="2"/>
  <c r="I1424" i="2" s="1"/>
  <c r="G1423" i="2"/>
  <c r="I1423" i="2" s="1"/>
  <c r="G1422" i="2"/>
  <c r="I1422" i="2" s="1"/>
  <c r="G1933" i="2"/>
  <c r="I1933" i="2" s="1"/>
  <c r="G1932" i="2"/>
  <c r="I1932" i="2" s="1"/>
  <c r="G1931" i="2"/>
  <c r="I1931" i="2" s="1"/>
  <c r="G1930" i="2"/>
  <c r="I1930" i="2" s="1"/>
  <c r="G1927" i="2"/>
  <c r="I1927" i="2" s="1"/>
  <c r="G1924" i="2"/>
  <c r="I1924" i="2" s="1"/>
  <c r="G1923" i="2"/>
  <c r="I1923" i="2" s="1"/>
  <c r="G1921" i="2"/>
  <c r="I1921" i="2" s="1"/>
  <c r="G1920" i="2"/>
  <c r="I1920" i="2" s="1"/>
  <c r="G1919" i="2"/>
  <c r="I1919" i="2" s="1"/>
  <c r="G1918" i="2"/>
  <c r="I1918" i="2" s="1"/>
  <c r="G905" i="2"/>
  <c r="I905" i="2" s="1"/>
  <c r="G1916" i="2"/>
  <c r="I1916" i="2" s="1"/>
  <c r="G1915" i="2"/>
  <c r="I1915" i="2" s="1"/>
  <c r="G903" i="2"/>
  <c r="I903" i="2" s="1"/>
  <c r="G902" i="2"/>
  <c r="I902" i="2" s="1"/>
  <c r="G1914" i="2"/>
  <c r="I1914" i="2" s="1"/>
  <c r="G1912" i="2"/>
  <c r="I1912" i="2" s="1"/>
  <c r="G1911" i="2"/>
  <c r="I1911" i="2" s="1"/>
  <c r="G899" i="2"/>
  <c r="I899" i="2" s="1"/>
  <c r="G1910" i="2"/>
  <c r="I1910" i="2" s="1"/>
  <c r="G1909" i="2"/>
  <c r="I1909" i="2" s="1"/>
  <c r="G1908" i="2"/>
  <c r="I1908" i="2" s="1"/>
  <c r="G1907" i="2"/>
  <c r="I1907" i="2" s="1"/>
  <c r="G1906" i="2"/>
  <c r="I1906" i="2" s="1"/>
  <c r="G1905" i="2"/>
  <c r="I1905" i="2" s="1"/>
  <c r="G1904" i="2"/>
  <c r="I1904" i="2" s="1"/>
  <c r="G1903" i="2"/>
  <c r="I1903" i="2" s="1"/>
  <c r="G1902" i="2"/>
  <c r="I1902" i="2" s="1"/>
  <c r="G1901" i="2"/>
  <c r="I1901" i="2" s="1"/>
  <c r="G1900" i="2"/>
  <c r="I1900" i="2" s="1"/>
  <c r="G1899" i="2"/>
  <c r="I1899" i="2" s="1"/>
  <c r="G1897" i="2"/>
  <c r="I1897" i="2" s="1"/>
  <c r="G1896" i="2"/>
  <c r="I1896" i="2" s="1"/>
  <c r="G1895" i="2"/>
  <c r="I1895" i="2" s="1"/>
  <c r="G1894" i="2"/>
  <c r="I1894" i="2" s="1"/>
  <c r="G1893" i="2"/>
  <c r="I1893" i="2" s="1"/>
  <c r="G1892" i="2"/>
  <c r="I1892" i="2" s="1"/>
  <c r="G1891" i="2"/>
  <c r="I1891" i="2" s="1"/>
  <c r="G1890" i="2"/>
  <c r="I1890" i="2" s="1"/>
  <c r="G898" i="2"/>
  <c r="I898" i="2" s="1"/>
  <c r="G2032" i="2"/>
  <c r="I2032" i="2" s="1"/>
  <c r="G222" i="2"/>
  <c r="I222" i="2" s="1"/>
  <c r="G2003" i="2"/>
  <c r="I2003" i="2" s="1"/>
  <c r="G2002" i="2"/>
  <c r="I2002" i="2" s="1"/>
  <c r="G221" i="2"/>
  <c r="I221" i="2" s="1"/>
  <c r="G2001" i="2"/>
  <c r="I2001" i="2" s="1"/>
  <c r="G2000" i="2"/>
  <c r="I2000" i="2" s="1"/>
  <c r="G2019" i="2"/>
  <c r="I2019" i="2" s="1"/>
  <c r="G2018" i="2"/>
  <c r="I2018" i="2" s="1"/>
  <c r="G2017" i="2"/>
  <c r="I2017" i="2" s="1"/>
  <c r="G1999" i="2"/>
  <c r="I1999" i="2" s="1"/>
  <c r="G1997" i="2"/>
  <c r="I1997" i="2" s="1"/>
  <c r="G1994" i="2"/>
  <c r="I1994" i="2" s="1"/>
  <c r="G2030" i="2"/>
  <c r="I2030" i="2" s="1"/>
  <c r="G2029" i="2"/>
  <c r="I2029" i="2" s="1"/>
  <c r="G1991" i="2"/>
  <c r="I1991" i="2" s="1"/>
  <c r="G2016" i="2"/>
  <c r="I2016" i="2" s="1"/>
  <c r="G2028" i="2"/>
  <c r="I2028" i="2" s="1"/>
  <c r="G1990" i="2"/>
  <c r="I1990" i="2" s="1"/>
  <c r="G1989" i="2"/>
  <c r="I1989" i="2" s="1"/>
  <c r="G2015" i="2"/>
  <c r="I2015" i="2" s="1"/>
  <c r="G1987" i="2"/>
  <c r="I1987" i="2" s="1"/>
  <c r="G1986" i="2"/>
  <c r="I1986" i="2" s="1"/>
  <c r="G1985" i="2"/>
  <c r="I1985" i="2" s="1"/>
  <c r="G2014" i="2"/>
  <c r="I2014" i="2" s="1"/>
  <c r="G1984" i="2"/>
  <c r="I1984" i="2" s="1"/>
  <c r="G2013" i="2"/>
  <c r="I2013" i="2" s="1"/>
  <c r="G1983" i="2"/>
  <c r="I1983" i="2" s="1"/>
  <c r="G1982" i="2"/>
  <c r="I1982" i="2" s="1"/>
  <c r="G2012" i="2"/>
  <c r="I2012" i="2" s="1"/>
  <c r="G2027" i="2"/>
  <c r="I2027" i="2" s="1"/>
  <c r="G2026" i="2"/>
  <c r="I2026" i="2" s="1"/>
  <c r="G2025" i="2"/>
  <c r="I2025" i="2" s="1"/>
  <c r="G2024" i="2"/>
  <c r="I2024" i="2" s="1"/>
  <c r="G1979" i="2"/>
  <c r="I1979" i="2" s="1"/>
  <c r="G1454" i="2"/>
  <c r="I1454" i="2" s="1"/>
  <c r="G664" i="2"/>
  <c r="I664" i="2" s="1"/>
  <c r="G1453" i="2"/>
  <c r="I1453" i="2" s="1"/>
  <c r="G662" i="2"/>
  <c r="I662" i="2" s="1"/>
  <c r="G661" i="2"/>
  <c r="I661" i="2" s="1"/>
  <c r="G1452" i="2"/>
  <c r="I1452" i="2" s="1"/>
  <c r="G1451" i="2"/>
  <c r="I1451" i="2" s="1"/>
  <c r="G1450" i="2"/>
  <c r="I1450" i="2" s="1"/>
  <c r="G657" i="2"/>
  <c r="I657" i="2" s="1"/>
  <c r="G656" i="2"/>
  <c r="I656" i="2" s="1"/>
  <c r="G1460" i="2"/>
  <c r="I1460" i="2" s="1"/>
  <c r="G1449" i="2"/>
  <c r="I1449" i="2" s="1"/>
  <c r="G1448" i="2"/>
  <c r="I1448" i="2" s="1"/>
  <c r="G654" i="2"/>
  <c r="I654" i="2" s="1"/>
  <c r="G1447" i="2"/>
  <c r="I1447" i="2" s="1"/>
  <c r="G653" i="2"/>
  <c r="I653" i="2" s="1"/>
  <c r="G652" i="2"/>
  <c r="I652" i="2" s="1"/>
  <c r="G911" i="2"/>
  <c r="I911" i="2" s="1"/>
  <c r="G1446" i="2"/>
  <c r="I1446" i="2" s="1"/>
  <c r="G1445" i="2"/>
  <c r="I1445" i="2" s="1"/>
  <c r="G1444" i="2"/>
  <c r="I1444" i="2" s="1"/>
  <c r="G1443" i="2"/>
  <c r="I1443" i="2" s="1"/>
  <c r="G1442" i="2"/>
  <c r="I1442" i="2" s="1"/>
  <c r="G1441" i="2"/>
  <c r="I1441" i="2" s="1"/>
  <c r="G1440" i="2"/>
  <c r="I1440" i="2" s="1"/>
  <c r="G1439" i="2"/>
  <c r="I1439" i="2" s="1"/>
  <c r="G643" i="2"/>
  <c r="I643" i="2" s="1"/>
  <c r="G910" i="2"/>
  <c r="I910" i="2" s="1"/>
  <c r="G1437" i="2"/>
  <c r="I1437" i="2" s="1"/>
  <c r="G909" i="2"/>
  <c r="I909" i="2" s="1"/>
  <c r="G1436" i="2"/>
  <c r="I1436" i="2" s="1"/>
  <c r="G1435" i="2"/>
  <c r="I1435" i="2" s="1"/>
  <c r="G632" i="2"/>
  <c r="I632" i="2" s="1"/>
  <c r="G1434" i="2"/>
  <c r="I1434" i="2" s="1"/>
  <c r="G1433" i="2"/>
  <c r="I1433" i="2" s="1"/>
  <c r="G1432" i="2"/>
  <c r="I1432" i="2" s="1"/>
  <c r="G1431" i="2"/>
  <c r="I1431" i="2" s="1"/>
  <c r="G1430" i="2"/>
  <c r="I1430" i="2" s="1"/>
  <c r="G612" i="2"/>
  <c r="G1429" i="2"/>
  <c r="I1429" i="2" s="1"/>
  <c r="G1428" i="2"/>
  <c r="G1427" i="2"/>
  <c r="I1427" i="2" s="1"/>
  <c r="G611" i="2"/>
  <c r="G1426" i="2"/>
  <c r="I1426" i="2" s="1"/>
  <c r="G1425" i="2"/>
  <c r="I1425" i="2" s="1"/>
  <c r="G607" i="2"/>
  <c r="G606" i="2"/>
  <c r="G605" i="2"/>
  <c r="G604" i="2"/>
  <c r="G603" i="2"/>
  <c r="G598" i="2"/>
  <c r="G1421" i="2"/>
  <c r="I1421" i="2" s="1"/>
  <c r="G1420" i="2"/>
  <c r="I1420" i="2" s="1"/>
  <c r="G1419" i="2"/>
  <c r="I1419" i="2" s="1"/>
  <c r="G1418" i="2"/>
  <c r="I1418" i="2" s="1"/>
  <c r="G1417" i="2"/>
  <c r="I1417" i="2" s="1"/>
  <c r="G904" i="2"/>
  <c r="I904" i="2" s="1"/>
  <c r="G901" i="2"/>
  <c r="I901" i="2" s="1"/>
  <c r="G900" i="2"/>
  <c r="I900" i="2" s="1"/>
  <c r="G1913" i="2"/>
  <c r="I1913" i="2" s="1"/>
  <c r="G1371" i="2"/>
  <c r="I1371" i="2" s="1"/>
  <c r="G1370" i="2"/>
  <c r="I1370" i="2" s="1"/>
  <c r="G153" i="2"/>
  <c r="I153" i="2" s="1"/>
  <c r="G151" i="2"/>
  <c r="I151" i="2" s="1"/>
  <c r="G150" i="2"/>
  <c r="G149" i="2"/>
  <c r="I149" i="2" s="1"/>
  <c r="G146" i="2"/>
  <c r="I146" i="2" s="1"/>
  <c r="G142" i="2"/>
  <c r="I142" i="2" s="1"/>
  <c r="G129" i="2"/>
  <c r="I129" i="2" s="1"/>
  <c r="G2006" i="2"/>
  <c r="I2006" i="2" s="1"/>
  <c r="G2005" i="2"/>
  <c r="I2005" i="2" s="1"/>
  <c r="G2031" i="2"/>
  <c r="I2031" i="2" s="1"/>
  <c r="G2060" i="2"/>
  <c r="I2060" i="2" s="1"/>
  <c r="G2059" i="2"/>
  <c r="I2059" i="2" s="1"/>
  <c r="G2058" i="2"/>
  <c r="I2058" i="2" s="1"/>
  <c r="G1459" i="2"/>
  <c r="I1459" i="2" s="1"/>
  <c r="G1458" i="2"/>
  <c r="I1458" i="2" s="1"/>
  <c r="G487" i="2"/>
  <c r="I487" i="2" s="1"/>
  <c r="G2052" i="2"/>
  <c r="I8" i="2" l="1"/>
  <c r="G2061" i="2"/>
  <c r="G2083" i="2" s="1"/>
  <c r="I2052" i="2"/>
  <c r="G2081" i="1"/>
  <c r="G2080" i="1"/>
  <c r="G2049" i="1"/>
  <c r="G2048" i="1"/>
  <c r="G2047" i="1"/>
  <c r="G2046" i="1"/>
  <c r="G2045" i="1"/>
  <c r="G2044" i="1"/>
  <c r="G2043" i="1"/>
  <c r="G2022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27" i="1"/>
  <c r="G1786" i="1"/>
  <c r="G1841" i="1"/>
  <c r="G1840" i="1"/>
  <c r="G1839" i="1"/>
  <c r="G1838" i="1"/>
  <c r="G1837" i="1"/>
  <c r="G1836" i="1"/>
  <c r="G1835" i="1"/>
  <c r="G1834" i="1"/>
  <c r="G1833" i="1"/>
  <c r="G1831" i="1"/>
  <c r="G1830" i="1"/>
  <c r="G1829" i="1"/>
  <c r="G1828" i="1"/>
  <c r="G1814" i="1"/>
  <c r="G1805" i="1"/>
  <c r="G1804" i="1"/>
  <c r="G1803" i="1"/>
  <c r="G1801" i="1"/>
  <c r="G1800" i="1"/>
  <c r="G1799" i="1"/>
  <c r="G1798" i="1"/>
  <c r="G1797" i="1"/>
  <c r="G1796" i="1"/>
  <c r="G1795" i="1"/>
  <c r="G1794" i="1"/>
  <c r="G1793" i="1"/>
  <c r="G1792" i="1"/>
  <c r="G1791" i="1"/>
  <c r="G1789" i="1"/>
  <c r="G1788" i="1"/>
  <c r="G1787" i="1"/>
  <c r="G1782" i="1"/>
  <c r="G1779" i="1"/>
  <c r="G1774" i="1"/>
  <c r="G1766" i="1"/>
  <c r="G1761" i="1"/>
  <c r="G1760" i="1"/>
  <c r="G1756" i="1"/>
  <c r="G1755" i="1"/>
  <c r="G1754" i="1"/>
  <c r="G1752" i="1"/>
  <c r="G1751" i="1"/>
  <c r="G1750" i="1"/>
  <c r="G1744" i="1"/>
  <c r="G1743" i="1"/>
  <c r="G1742" i="1"/>
  <c r="G1741" i="1"/>
  <c r="G1730" i="1"/>
  <c r="G1729" i="1"/>
  <c r="G1727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1" i="1"/>
  <c r="G450" i="1"/>
  <c r="G449" i="1"/>
  <c r="G448" i="1"/>
  <c r="G447" i="1"/>
  <c r="G446" i="1"/>
  <c r="G445" i="1"/>
  <c r="G444" i="1"/>
  <c r="G443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7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27" i="1"/>
  <c r="G314" i="1"/>
  <c r="G302" i="1"/>
  <c r="G301" i="1"/>
  <c r="G299" i="1"/>
  <c r="G297" i="1"/>
  <c r="G296" i="1"/>
  <c r="G295" i="1"/>
  <c r="G290" i="1"/>
  <c r="G289" i="1"/>
  <c r="G288" i="1"/>
  <c r="G287" i="1"/>
  <c r="G286" i="1"/>
  <c r="G285" i="1"/>
  <c r="G284" i="1"/>
  <c r="G283" i="1"/>
  <c r="G281" i="1"/>
  <c r="G280" i="1"/>
  <c r="G279" i="1"/>
  <c r="G278" i="1"/>
  <c r="G277" i="1"/>
  <c r="G276" i="1"/>
  <c r="G275" i="1"/>
  <c r="G274" i="1"/>
  <c r="G272" i="1"/>
  <c r="G270" i="1"/>
  <c r="G269" i="1"/>
  <c r="G268" i="1"/>
  <c r="G267" i="1"/>
  <c r="G265" i="1"/>
  <c r="G264" i="1"/>
  <c r="G263" i="1"/>
  <c r="G262" i="1"/>
  <c r="G261" i="1"/>
  <c r="G260" i="1"/>
  <c r="G259" i="1"/>
  <c r="G258" i="1"/>
  <c r="G257" i="1"/>
  <c r="I2061" i="2" l="1"/>
  <c r="I2063" i="2" s="1"/>
  <c r="K2063" i="2" s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0" i="1"/>
  <c r="G160" i="1"/>
  <c r="G125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32" i="1"/>
  <c r="G130" i="1"/>
  <c r="G129" i="1"/>
  <c r="G99" i="1"/>
  <c r="G97" i="1"/>
  <c r="G93" i="1"/>
  <c r="G92" i="1"/>
  <c r="G91" i="1"/>
  <c r="G90" i="1"/>
  <c r="G89" i="1"/>
  <c r="G88" i="1"/>
  <c r="G86" i="1"/>
  <c r="G71" i="1"/>
  <c r="G70" i="1"/>
  <c r="G69" i="1"/>
  <c r="G68" i="1"/>
  <c r="G67" i="1"/>
  <c r="G66" i="1"/>
  <c r="G65" i="1"/>
  <c r="G64" i="1"/>
  <c r="G63" i="1"/>
  <c r="G8" i="1"/>
  <c r="G2083" i="1" l="1"/>
</calcChain>
</file>

<file path=xl/sharedStrings.xml><?xml version="1.0" encoding="utf-8"?>
<sst xmlns="http://schemas.openxmlformats.org/spreadsheetml/2006/main" count="16492" uniqueCount="3684">
  <si>
    <t>Date Acquired</t>
  </si>
  <si>
    <t>Asset Description 1</t>
  </si>
  <si>
    <t>Cost</t>
  </si>
  <si>
    <t>Asset Life</t>
  </si>
  <si>
    <t>MCVEIGH LINES</t>
  </si>
  <si>
    <t xml:space="preserve">                       1031-04</t>
  </si>
  <si>
    <t>NEW HOOKUPS-SERVICE-SEPT.</t>
  </si>
  <si>
    <t xml:space="preserve">                       1034-04</t>
  </si>
  <si>
    <t xml:space="preserve">  303-2001</t>
  </si>
  <si>
    <t>LAND</t>
  </si>
  <si>
    <t xml:space="preserve">                       1003-02</t>
  </si>
  <si>
    <t xml:space="preserve">  303-2002</t>
  </si>
  <si>
    <t>APPRAISAL</t>
  </si>
  <si>
    <t xml:space="preserve">  303-2003</t>
  </si>
  <si>
    <t>TANK SITE</t>
  </si>
  <si>
    <t xml:space="preserve">  303-2004</t>
  </si>
  <si>
    <t>LAND &amp; RIGHTS</t>
  </si>
  <si>
    <t xml:space="preserve">  303-2005</t>
  </si>
  <si>
    <t>I.C. WATER SUPPLY PROJECT</t>
  </si>
  <si>
    <t xml:space="preserve">  303-2006</t>
  </si>
  <si>
    <t>EASEMENT</t>
  </si>
  <si>
    <t xml:space="preserve">  303-2007</t>
  </si>
  <si>
    <t>VARIOUS EASEMENTS</t>
  </si>
  <si>
    <t xml:space="preserve">  303-2008</t>
  </si>
  <si>
    <t>EASEMENTS 2011</t>
  </si>
  <si>
    <t xml:space="preserve">  303-3001</t>
  </si>
  <si>
    <t xml:space="preserve">                       1003-03</t>
  </si>
  <si>
    <t xml:space="preserve">  303-4001</t>
  </si>
  <si>
    <t>TUG FORK ACQUISITION</t>
  </si>
  <si>
    <t xml:space="preserve">                       1003-04</t>
  </si>
  <si>
    <t xml:space="preserve">  303-4002</t>
  </si>
  <si>
    <t>SHARONDALE TANK SITE</t>
  </si>
  <si>
    <t xml:space="preserve">  303-4003</t>
  </si>
  <si>
    <t>LAND-FORREST HILLS</t>
  </si>
  <si>
    <t xml:space="preserve">  303-4004</t>
  </si>
  <si>
    <t xml:space="preserve">  303-4005</t>
  </si>
  <si>
    <t xml:space="preserve">  303-4006</t>
  </si>
  <si>
    <t>LAND AND WATER TANK</t>
  </si>
  <si>
    <t xml:space="preserve">  303-4007</t>
  </si>
  <si>
    <t xml:space="preserve">  303-4008</t>
  </si>
  <si>
    <t>FC/MC LAND</t>
  </si>
  <si>
    <t xml:space="preserve">  303-5001</t>
  </si>
  <si>
    <t>LAND FOR HEADQUARTERS</t>
  </si>
  <si>
    <t xml:space="preserve">                       1003-05</t>
  </si>
  <si>
    <t xml:space="preserve">  303-5002</t>
  </si>
  <si>
    <t>LAND FOR OFFICE W/HOUSE</t>
  </si>
  <si>
    <t xml:space="preserve">  303-5003</t>
  </si>
  <si>
    <t>LAND OFFICE HEADQUARTERS</t>
  </si>
  <si>
    <t xml:space="preserve">  303-5004</t>
  </si>
  <si>
    <t>RIGHT OF WAY</t>
  </si>
  <si>
    <t xml:space="preserve">  303-5005</t>
  </si>
  <si>
    <t xml:space="preserve">  303-5006</t>
  </si>
  <si>
    <t xml:space="preserve">  303-5007</t>
  </si>
  <si>
    <t xml:space="preserve">  303-5008</t>
  </si>
  <si>
    <t>2011 RIGHT OF WAY</t>
  </si>
  <si>
    <t xml:space="preserve">  303-5009</t>
  </si>
  <si>
    <t>2014 CIP EASEMENT</t>
  </si>
  <si>
    <t xml:space="preserve">  303-5010</t>
  </si>
  <si>
    <t>2014 CIP EASEMENTS</t>
  </si>
  <si>
    <t xml:space="preserve">  303-5011</t>
  </si>
  <si>
    <t xml:space="preserve">  303-5012</t>
  </si>
  <si>
    <t>RIGHT OF WAY EASEMENTS</t>
  </si>
  <si>
    <t xml:space="preserve">  303-5013</t>
  </si>
  <si>
    <t xml:space="preserve">  303-5014</t>
  </si>
  <si>
    <t xml:space="preserve">  303-5015</t>
  </si>
  <si>
    <t>EASEMENTS</t>
  </si>
  <si>
    <t xml:space="preserve">  303-5016</t>
  </si>
  <si>
    <t xml:space="preserve">  303-5017</t>
  </si>
  <si>
    <t xml:space="preserve">  303-5018</t>
  </si>
  <si>
    <t>R/C EASEMENTS</t>
  </si>
  <si>
    <t xml:space="preserve">  303-5019</t>
  </si>
  <si>
    <t>C112 R/C EXPENSES</t>
  </si>
  <si>
    <t xml:space="preserve">  303-5020</t>
  </si>
  <si>
    <t xml:space="preserve">  303-5021</t>
  </si>
  <si>
    <t>ROW LAND EASEMENT</t>
  </si>
  <si>
    <t xml:space="preserve">  303-5022</t>
  </si>
  <si>
    <t xml:space="preserve">  303-5023</t>
  </si>
  <si>
    <t>EASEMENTS - HUDDY</t>
  </si>
  <si>
    <t xml:space="preserve">  303-5024</t>
  </si>
  <si>
    <t xml:space="preserve">  304-2001</t>
  </si>
  <si>
    <t>STRUCTURE</t>
  </si>
  <si>
    <t>STRUCTURES &amp; IMPROVEMENTS</t>
  </si>
  <si>
    <t xml:space="preserve">                       1004-02</t>
  </si>
  <si>
    <t xml:space="preserve">  304-2002</t>
  </si>
  <si>
    <t>STUCTURE MERGER 06/30/86</t>
  </si>
  <si>
    <t xml:space="preserve">  304-2003</t>
  </si>
  <si>
    <t>METER TESTING BUILDING</t>
  </si>
  <si>
    <t xml:space="preserve">  304-2004</t>
  </si>
  <si>
    <t>BOOSTER STATION</t>
  </si>
  <si>
    <t xml:space="preserve">  304-2005</t>
  </si>
  <si>
    <t>CORE DRILL- TANK SITE</t>
  </si>
  <si>
    <t xml:space="preserve">  304-2006</t>
  </si>
  <si>
    <t>PORTABLE BUILDING</t>
  </si>
  <si>
    <t xml:space="preserve">  304-2007</t>
  </si>
  <si>
    <t>FENCE</t>
  </si>
  <si>
    <t xml:space="preserve">  304-2008</t>
  </si>
  <si>
    <t>SHELVING-PORTABLE BUILDING</t>
  </si>
  <si>
    <t xml:space="preserve">  304-2009</t>
  </si>
  <si>
    <t xml:space="preserve">  304-2010</t>
  </si>
  <si>
    <t>ABNER BPS ROOF</t>
  </si>
  <si>
    <t xml:space="preserve">  304-2011</t>
  </si>
  <si>
    <t>HEAT PUMP - GARAGE</t>
  </si>
  <si>
    <t xml:space="preserve">  304-2012</t>
  </si>
  <si>
    <t xml:space="preserve">  304-2013</t>
  </si>
  <si>
    <t>BUILDING - LICK CREEK</t>
  </si>
  <si>
    <t xml:space="preserve">  304-2014</t>
  </si>
  <si>
    <t>HEAT PUMP WTP BUILDING</t>
  </si>
  <si>
    <t xml:space="preserve">  304-2015</t>
  </si>
  <si>
    <t>HEAT PUMP</t>
  </si>
  <si>
    <t xml:space="preserve">  304-2016</t>
  </si>
  <si>
    <t xml:space="preserve">  304-3001</t>
  </si>
  <si>
    <t xml:space="preserve">                       1004-03</t>
  </si>
  <si>
    <t xml:space="preserve">  304-3002</t>
  </si>
  <si>
    <t>FENCE WATER TREATMENT PLANT</t>
  </si>
  <si>
    <t xml:space="preserve">  304-3003</t>
  </si>
  <si>
    <t>IMPROVEMENTS WATER PLANT</t>
  </si>
  <si>
    <t xml:space="preserve">  304-5001</t>
  </si>
  <si>
    <t>OFFICE BUILDING-HEADQUARTERS</t>
  </si>
  <si>
    <t xml:space="preserve">                       1004-05</t>
  </si>
  <si>
    <t xml:space="preserve">  304-5002</t>
  </si>
  <si>
    <t>STORES BUILDING</t>
  </si>
  <si>
    <t xml:space="preserve">  304-5003</t>
  </si>
  <si>
    <t>BLUE STORES BUILDING</t>
  </si>
  <si>
    <t xml:space="preserve">  304-5007</t>
  </si>
  <si>
    <t>OFFICE STRUCTURE</t>
  </si>
  <si>
    <t xml:space="preserve">  304-5008</t>
  </si>
  <si>
    <t>OFFICE BUILDING ADDITION</t>
  </si>
  <si>
    <t xml:space="preserve">  304-5009</t>
  </si>
  <si>
    <t>BREEZWAY FOR OFFICES</t>
  </si>
  <si>
    <t xml:space="preserve">  304-5010</t>
  </si>
  <si>
    <t>BLANCE ON OFFICE BUILDING</t>
  </si>
  <si>
    <t xml:space="preserve">  304-5011</t>
  </si>
  <si>
    <t>16' CAN. GATE</t>
  </si>
  <si>
    <t xml:space="preserve">  304-5012</t>
  </si>
  <si>
    <t>PAVING</t>
  </si>
  <si>
    <t xml:space="preserve">  304-5013</t>
  </si>
  <si>
    <t>STEEL BUILDING 30 X 15 X 40</t>
  </si>
  <si>
    <t xml:space="preserve">  304-5015</t>
  </si>
  <si>
    <t>FENCING BUILDING ACROSS ROAD</t>
  </si>
  <si>
    <t xml:space="preserve">  304-5016</t>
  </si>
  <si>
    <t>OFFICE BLDG-BATHROOM REMODELING</t>
  </si>
  <si>
    <t xml:space="preserve">  304-5017</t>
  </si>
  <si>
    <t>OFFICE ADDITION</t>
  </si>
  <si>
    <t xml:space="preserve">  304-5018</t>
  </si>
  <si>
    <t>NEW FENCE AT BELFRY LOT</t>
  </si>
  <si>
    <t xml:space="preserve">  304-5019</t>
  </si>
  <si>
    <t>PAVING VARIOUS</t>
  </si>
  <si>
    <t xml:space="preserve">  304-5020</t>
  </si>
  <si>
    <t>REPAIRS ROOF - OFFICE BLDG</t>
  </si>
  <si>
    <t xml:space="preserve">  304-5021</t>
  </si>
  <si>
    <t>S &amp; S INSTALLERS BUILDING REMODEL</t>
  </si>
  <si>
    <t xml:space="preserve">  305-2001</t>
  </si>
  <si>
    <t>RESERVOIR</t>
  </si>
  <si>
    <t xml:space="preserve">                       1005-02</t>
  </si>
  <si>
    <t xml:space="preserve">  311-2001</t>
  </si>
  <si>
    <t>CHLORINATORS-3 PUMPS</t>
  </si>
  <si>
    <t>PUMPING EQUIPMENT</t>
  </si>
  <si>
    <t xml:space="preserve">                       1011-02</t>
  </si>
  <si>
    <t xml:space="preserve">  311-2002</t>
  </si>
  <si>
    <t>FIRE BOOSTER PUMP STA 1 THUR 5</t>
  </si>
  <si>
    <t xml:space="preserve">  311-2003</t>
  </si>
  <si>
    <t>PUMP STA-DUAL WELL PUMP</t>
  </si>
  <si>
    <t xml:space="preserve">  311-2004</t>
  </si>
  <si>
    <t>PUMPING PLANT SOUTHSIDE MALL</t>
  </si>
  <si>
    <t xml:space="preserve">  311-2005</t>
  </si>
  <si>
    <t>DUPLEX PUMP</t>
  </si>
  <si>
    <t xml:space="preserve">  311-2011</t>
  </si>
  <si>
    <t>2 FLYGT SUBMERSIBLE PUMPS</t>
  </si>
  <si>
    <t xml:space="preserve">  311-2013</t>
  </si>
  <si>
    <t xml:space="preserve">  311-2014</t>
  </si>
  <si>
    <t xml:space="preserve">  311-2015</t>
  </si>
  <si>
    <t xml:space="preserve">  311-2016</t>
  </si>
  <si>
    <t xml:space="preserve">  311-2017</t>
  </si>
  <si>
    <t xml:space="preserve">  311-2018</t>
  </si>
  <si>
    <t xml:space="preserve">  311-2019</t>
  </si>
  <si>
    <t>BRUNDFROS BOOSTER PUMP</t>
  </si>
  <si>
    <t xml:space="preserve">  311-2020</t>
  </si>
  <si>
    <t>1 1/2 HP NEMA</t>
  </si>
  <si>
    <t xml:space="preserve">  311-2021</t>
  </si>
  <si>
    <t>CRANE DEM CENT. PUMP</t>
  </si>
  <si>
    <t xml:space="preserve">  311-2022</t>
  </si>
  <si>
    <t xml:space="preserve">  311-2023</t>
  </si>
  <si>
    <t>SUBMERSIBLE PUMP</t>
  </si>
  <si>
    <t xml:space="preserve">  311-2024</t>
  </si>
  <si>
    <t xml:space="preserve">  311-2026</t>
  </si>
  <si>
    <t>RED JACKET 4" PUMP</t>
  </si>
  <si>
    <t xml:space="preserve">  311-2027</t>
  </si>
  <si>
    <t xml:space="preserve">  311-2029</t>
  </si>
  <si>
    <t>STEEL BUILDING</t>
  </si>
  <si>
    <t xml:space="preserve">  311-2030</t>
  </si>
  <si>
    <t>PULSATRON PUMPS</t>
  </si>
  <si>
    <t xml:space="preserve">  311-2031</t>
  </si>
  <si>
    <t>PORTABLE TURBIDIMETER</t>
  </si>
  <si>
    <t xml:space="preserve">  311-2032</t>
  </si>
  <si>
    <t>PUMP MOTOR</t>
  </si>
  <si>
    <t xml:space="preserve">  311-2033</t>
  </si>
  <si>
    <t>PUMP &amp; MOTOT</t>
  </si>
  <si>
    <t xml:space="preserve">  311-2034</t>
  </si>
  <si>
    <t>RED JACKET PUMP</t>
  </si>
  <si>
    <t xml:space="preserve">  311-2035</t>
  </si>
  <si>
    <t xml:space="preserve">  311-2036</t>
  </si>
  <si>
    <t>UNDERGROUND TANK</t>
  </si>
  <si>
    <t xml:space="preserve">  311-2037</t>
  </si>
  <si>
    <t>3" HAMMMERHEAD MOLE</t>
  </si>
  <si>
    <t xml:space="preserve">  311-2038</t>
  </si>
  <si>
    <t xml:space="preserve">  311-2039</t>
  </si>
  <si>
    <t xml:space="preserve">  311-2040</t>
  </si>
  <si>
    <t>GRUNDFOS PUMP W/MOTOT</t>
  </si>
  <si>
    <t xml:space="preserve">  311-2041</t>
  </si>
  <si>
    <t xml:space="preserve">  311-2042</t>
  </si>
  <si>
    <t>S.F. AML WATER SUPPLY PROJECT</t>
  </si>
  <si>
    <t xml:space="preserve">  311-2043</t>
  </si>
  <si>
    <t xml:space="preserve">  311-2044</t>
  </si>
  <si>
    <t>AML HURRICANE PROJECT</t>
  </si>
  <si>
    <t xml:space="preserve">  311-2045</t>
  </si>
  <si>
    <t>100 GAL WATER TANK (PUMPING EQUIP)</t>
  </si>
  <si>
    <t xml:space="preserve">  311-2046</t>
  </si>
  <si>
    <t>ACRYLIC PUMP AND EQUIPMENT</t>
  </si>
  <si>
    <t xml:space="preserve">  311-2048</t>
  </si>
  <si>
    <t>30HP FLYGT PUMP</t>
  </si>
  <si>
    <t xml:space="preserve">  311-2049</t>
  </si>
  <si>
    <t>PUMP &amp; MOTOR</t>
  </si>
  <si>
    <t xml:space="preserve">  311-2050</t>
  </si>
  <si>
    <t>1/2 HP MOTOR</t>
  </si>
  <si>
    <t xml:space="preserve">  311-2051</t>
  </si>
  <si>
    <t>SUMP PUMP FOR UPPER CMP BR BPS</t>
  </si>
  <si>
    <t xml:space="preserve">  311-2052</t>
  </si>
  <si>
    <t>SUMP PUMP FOR FOREST HILLS PS</t>
  </si>
  <si>
    <t xml:space="preserve">  311-2053</t>
  </si>
  <si>
    <t>SUMP PUMP FOR HARDY PRK PMP ST</t>
  </si>
  <si>
    <t xml:space="preserve">  311-2054</t>
  </si>
  <si>
    <t>30 HP FLYGT PUMP: INT. FOR PLNT</t>
  </si>
  <si>
    <t xml:space="preserve">  311-2055</t>
  </si>
  <si>
    <t>SHORT COUPLED PUMP</t>
  </si>
  <si>
    <t xml:space="preserve">  311-2056</t>
  </si>
  <si>
    <t xml:space="preserve">  311-2057</t>
  </si>
  <si>
    <t>FLYGT AC PUMP</t>
  </si>
  <si>
    <t xml:space="preserve">  311-2058</t>
  </si>
  <si>
    <t>MV-45-30 BOOSTER PUMP</t>
  </si>
  <si>
    <t xml:space="preserve">  311-2059</t>
  </si>
  <si>
    <t>7.5 HP PUMP</t>
  </si>
  <si>
    <t xml:space="preserve">  311-2060</t>
  </si>
  <si>
    <t>5HP PUMP</t>
  </si>
  <si>
    <t xml:space="preserve">  311-2061</t>
  </si>
  <si>
    <t>3HP PUMP, MOTOR CONTROL BOX</t>
  </si>
  <si>
    <t xml:space="preserve">  311-2063</t>
  </si>
  <si>
    <t>SUBMERSIBLE PUMP FOR PINSON FORK</t>
  </si>
  <si>
    <t xml:space="preserve">  311-2064</t>
  </si>
  <si>
    <t>6" PRV FOR GRAPEVINE REG. PIT</t>
  </si>
  <si>
    <t xml:space="preserve">  311-2065</t>
  </si>
  <si>
    <t>4" BERMAD VALVE</t>
  </si>
  <si>
    <t xml:space="preserve">  311-2066</t>
  </si>
  <si>
    <t>GRUNDFOS C SERIES &amp; 10 HP BALDOR</t>
  </si>
  <si>
    <t xml:space="preserve">  311-2067</t>
  </si>
  <si>
    <t>BOWLING FORK BOOSTER PUMP STATION</t>
  </si>
  <si>
    <t xml:space="preserve">  311-2068</t>
  </si>
  <si>
    <t>SUGAR CAMP BOOSTER PUMP STATION</t>
  </si>
  <si>
    <t xml:space="preserve">  311-2069</t>
  </si>
  <si>
    <t>BRANHAM HEIGHTS BOOSTER PUMP STATION</t>
  </si>
  <si>
    <t xml:space="preserve">  311-2070</t>
  </si>
  <si>
    <t>BOOSTER PUMP STATION</t>
  </si>
  <si>
    <t xml:space="preserve">  311-2071</t>
  </si>
  <si>
    <t>SOOKEYS BOOSTER PUMP STATION</t>
  </si>
  <si>
    <t xml:space="preserve">  311-2072</t>
  </si>
  <si>
    <t>PUMP FOR PHELPS #2</t>
  </si>
  <si>
    <t xml:space="preserve">  311-2073</t>
  </si>
  <si>
    <t>HAMMERHEAD MOLE</t>
  </si>
  <si>
    <t xml:space="preserve">  311-2074</t>
  </si>
  <si>
    <t>FERRELS CREEK METERS</t>
  </si>
  <si>
    <t xml:space="preserve">  311-2075</t>
  </si>
  <si>
    <t>JIMMY CREEKS BPS</t>
  </si>
  <si>
    <t xml:space="preserve">  311-2076</t>
  </si>
  <si>
    <t>HONEY FORK BPS</t>
  </si>
  <si>
    <t xml:space="preserve">  311-2077</t>
  </si>
  <si>
    <t>Big Shelby Booster Pump</t>
  </si>
  <si>
    <t xml:space="preserve">  311-2078</t>
  </si>
  <si>
    <t>HURRICANE BOOSTER PUMP</t>
  </si>
  <si>
    <t xml:space="preserve">  311-2079</t>
  </si>
  <si>
    <t>BP PUMP UPGRADE CANEY</t>
  </si>
  <si>
    <t xml:space="preserve">  311-2080</t>
  </si>
  <si>
    <t>TELEMETRY</t>
  </si>
  <si>
    <t xml:space="preserve">  311-2081</t>
  </si>
  <si>
    <t>BPS REPAIRS</t>
  </si>
  <si>
    <t xml:space="preserve">  311-2082</t>
  </si>
  <si>
    <t>AEP ELECTRICAL REHAB</t>
  </si>
  <si>
    <t xml:space="preserve">  311-2083</t>
  </si>
  <si>
    <t>4" PRV STATION - POMPEY</t>
  </si>
  <si>
    <t xml:space="preserve">  311-2084</t>
  </si>
  <si>
    <t xml:space="preserve">  311-2085</t>
  </si>
  <si>
    <t>20000 GAL TANK POMPEY</t>
  </si>
  <si>
    <t>DISTRIBUTION RESERVOIRS/STANDS</t>
  </si>
  <si>
    <t xml:space="preserve">                       1030-04</t>
  </si>
  <si>
    <t xml:space="preserve">  311-2086</t>
  </si>
  <si>
    <t>SUB PANEL TELEMETRY</t>
  </si>
  <si>
    <t xml:space="preserve">  311-2087</t>
  </si>
  <si>
    <t>CANEY BPS</t>
  </si>
  <si>
    <t xml:space="preserve">  311-2088</t>
  </si>
  <si>
    <t>FEDS CREEK BPS</t>
  </si>
  <si>
    <t xml:space="preserve">  311-2089</t>
  </si>
  <si>
    <t>WILLOW TREE BPS</t>
  </si>
  <si>
    <t xml:space="preserve">  311-2090</t>
  </si>
  <si>
    <t>BROADHEAD BPS</t>
  </si>
  <si>
    <t xml:space="preserve">  311-2091</t>
  </si>
  <si>
    <t>SUNNY FORK BPS</t>
  </si>
  <si>
    <t xml:space="preserve">  311-2092</t>
  </si>
  <si>
    <t>OLD HOUSE BPS</t>
  </si>
  <si>
    <t xml:space="preserve">  311-2093</t>
  </si>
  <si>
    <t>DORTON BPS</t>
  </si>
  <si>
    <t xml:space="preserve">  311-2094</t>
  </si>
  <si>
    <t>ANDERSON BPS</t>
  </si>
  <si>
    <t xml:space="preserve">  311-2095</t>
  </si>
  <si>
    <t>COWPEN BPS</t>
  </si>
  <si>
    <t xml:space="preserve">  311-2096</t>
  </si>
  <si>
    <t>ANDERSON BPS VFD</t>
  </si>
  <si>
    <t xml:space="preserve">  311-2097</t>
  </si>
  <si>
    <t>VFD WATER VALVE</t>
  </si>
  <si>
    <t xml:space="preserve">  311-2098</t>
  </si>
  <si>
    <t>48" SPREADER</t>
  </si>
  <si>
    <t xml:space="preserve">  311-2099</t>
  </si>
  <si>
    <t>TELEMTRY BENT MTN</t>
  </si>
  <si>
    <t xml:space="preserve">  311-2100</t>
  </si>
  <si>
    <t>ROOF ON BPS</t>
  </si>
  <si>
    <t xml:space="preserve">  311-2101</t>
  </si>
  <si>
    <t>TELEMETRY PANEL</t>
  </si>
  <si>
    <t xml:space="preserve">  311-2102</t>
  </si>
  <si>
    <t>GENERATOR FOR BPS</t>
  </si>
  <si>
    <t xml:space="preserve">  311-2103</t>
  </si>
  <si>
    <t>PIKE CENTRAL BPS</t>
  </si>
  <si>
    <t xml:space="preserve">  311-2104</t>
  </si>
  <si>
    <t>BOOSTER FEMA PHELPS 1</t>
  </si>
  <si>
    <t xml:space="preserve">  311-2105</t>
  </si>
  <si>
    <t>BOOSTER FEMA PHELPS 2</t>
  </si>
  <si>
    <t xml:space="preserve">  311-2106</t>
  </si>
  <si>
    <t>FUSION MACHINE</t>
  </si>
  <si>
    <t xml:space="preserve">  311-2107</t>
  </si>
  <si>
    <t>TELEMETRY SYSTEM</t>
  </si>
  <si>
    <t xml:space="preserve">  311-2108</t>
  </si>
  <si>
    <t>VFDS &amp; PUMPS</t>
  </si>
  <si>
    <t xml:space="preserve">  311-2109</t>
  </si>
  <si>
    <t>TELEMETRY WIRELESS</t>
  </si>
  <si>
    <t xml:space="preserve">  311-2110</t>
  </si>
  <si>
    <t>OTP PUMP</t>
  </si>
  <si>
    <t xml:space="preserve">  311-3028</t>
  </si>
  <si>
    <t>TURBIDITY METER</t>
  </si>
  <si>
    <t>WATER TREATMENT PLANT</t>
  </si>
  <si>
    <t xml:space="preserve">                       1020-03</t>
  </si>
  <si>
    <t xml:space="preserve">  311-9833</t>
  </si>
  <si>
    <t>PUMP EQUIP. MICR-COM</t>
  </si>
  <si>
    <t xml:space="preserve">  311-9834</t>
  </si>
  <si>
    <t>PUMPS - RONNIE MULLINS</t>
  </si>
  <si>
    <t xml:space="preserve">  311-9836</t>
  </si>
  <si>
    <t>PUMPS - MUSIC</t>
  </si>
  <si>
    <t xml:space="preserve">  311-9837</t>
  </si>
  <si>
    <t>PRESSURE REDUCING STATION</t>
  </si>
  <si>
    <t xml:space="preserve">  311-9838</t>
  </si>
  <si>
    <t>PRESSURE REDUCING ST.</t>
  </si>
  <si>
    <t xml:space="preserve">  311-9839</t>
  </si>
  <si>
    <t>PUMP - CANEY BPS</t>
  </si>
  <si>
    <t xml:space="preserve">  311-9840</t>
  </si>
  <si>
    <t xml:space="preserve">  311-9841</t>
  </si>
  <si>
    <t>3HP BALDOR MOTOR - HARDY PK</t>
  </si>
  <si>
    <t xml:space="preserve">  311-9842</t>
  </si>
  <si>
    <t>POWER SUPPLY - CIRCUIT BOARD</t>
  </si>
  <si>
    <t xml:space="preserve">  311-9843</t>
  </si>
  <si>
    <t>RACK CARD (TELEMETRY)</t>
  </si>
  <si>
    <t xml:space="preserve">  311-9844</t>
  </si>
  <si>
    <t>ANTENNA/ONE CARD</t>
  </si>
  <si>
    <t xml:space="preserve">  311-9845</t>
  </si>
  <si>
    <t>ONE CARD</t>
  </si>
  <si>
    <t xml:space="preserve">  311-9846</t>
  </si>
  <si>
    <t xml:space="preserve">  311-9847</t>
  </si>
  <si>
    <t>SUBPANEL CIRCUIT BOARD/TRANSDUCER</t>
  </si>
  <si>
    <t xml:space="preserve">  311-9848</t>
  </si>
  <si>
    <t>PUMP - LOWER POMPEY BPS</t>
  </si>
  <si>
    <t xml:space="preserve">  311-9849</t>
  </si>
  <si>
    <t>ONE CARD/POWER SUPPLY</t>
  </si>
  <si>
    <t xml:space="preserve">  320-3002</t>
  </si>
  <si>
    <t xml:space="preserve">  320-3003</t>
  </si>
  <si>
    <t>CHEMICAL FEEDER</t>
  </si>
  <si>
    <t xml:space="preserve">  320-3004</t>
  </si>
  <si>
    <t>PUMP NEW FOR WATE PLANT</t>
  </si>
  <si>
    <t xml:space="preserve">  320-3005</t>
  </si>
  <si>
    <t>REGAL 210 CHLORINATOR</t>
  </si>
  <si>
    <t xml:space="preserve">  320-3006</t>
  </si>
  <si>
    <t>HYDRODYNENE MACH - AQUACHECK SYSTEMS</t>
  </si>
  <si>
    <t xml:space="preserve">  320-3007</t>
  </si>
  <si>
    <t>RUSSELL FORK WATER TREATMENT PLANT</t>
  </si>
  <si>
    <t xml:space="preserve">  320-3008</t>
  </si>
  <si>
    <t>WATER PLANT SYSTEM UPGRADES</t>
  </si>
  <si>
    <t xml:space="preserve">  320-3009</t>
  </si>
  <si>
    <t>WATER TREATMENT PLANT UPGRADE 2012</t>
  </si>
  <si>
    <t xml:space="preserve">  320-3010</t>
  </si>
  <si>
    <t>BARGE 2012</t>
  </si>
  <si>
    <t xml:space="preserve">  320-3011</t>
  </si>
  <si>
    <t>RF WTP SAND PUMPS</t>
  </si>
  <si>
    <t xml:space="preserve">  320-3012</t>
  </si>
  <si>
    <t>RF WTP SCADA SYSTEM CONTRACTS</t>
  </si>
  <si>
    <t xml:space="preserve">  320-3013</t>
  </si>
  <si>
    <t>RF WTP FILTER MEDIA</t>
  </si>
  <si>
    <t xml:space="preserve">  320-3014</t>
  </si>
  <si>
    <t>RF WTP PUMPS</t>
  </si>
  <si>
    <t xml:space="preserve">  320-3015</t>
  </si>
  <si>
    <t>RF WTP DEHUMIDIFIER 5182174-5500</t>
  </si>
  <si>
    <t xml:space="preserve">  320-3016</t>
  </si>
  <si>
    <t>RF WTP PROGRAMMING VFD, REMOTES, DOORS</t>
  </si>
  <si>
    <t xml:space="preserve">  320-3017</t>
  </si>
  <si>
    <t>RF WTP CHEMICAL FEED PUMPS</t>
  </si>
  <si>
    <t xml:space="preserve">  320-3018</t>
  </si>
  <si>
    <t>RF WTP VACUUM PUMP</t>
  </si>
  <si>
    <t xml:space="preserve">  320-3019</t>
  </si>
  <si>
    <t>RF WTP VARIOUS MISC ITEMS</t>
  </si>
  <si>
    <t xml:space="preserve">  320-3020</t>
  </si>
  <si>
    <t>PUMP WTP</t>
  </si>
  <si>
    <t xml:space="preserve">  320-3021</t>
  </si>
  <si>
    <t>TURBID METER</t>
  </si>
  <si>
    <t xml:space="preserve">  320-3022</t>
  </si>
  <si>
    <t xml:space="preserve">  320-3023</t>
  </si>
  <si>
    <t xml:space="preserve">  320-3024</t>
  </si>
  <si>
    <t>WTP CHEMICAL PUMPS</t>
  </si>
  <si>
    <t xml:space="preserve">  320-3025</t>
  </si>
  <si>
    <t>LAGOONS - WTP</t>
  </si>
  <si>
    <t xml:space="preserve">  320-3026</t>
  </si>
  <si>
    <t>2017 R/C REPAIRS WTP</t>
  </si>
  <si>
    <t xml:space="preserve">  320-3027</t>
  </si>
  <si>
    <t>STREAM CURRENT ANALYZER</t>
  </si>
  <si>
    <t xml:space="preserve">  320-3029</t>
  </si>
  <si>
    <t>ALUMINUM GOSIN SYSTEM</t>
  </si>
  <si>
    <t xml:space="preserve">  320-3030</t>
  </si>
  <si>
    <t>WATER INTAKE BARGE REPAIRS</t>
  </si>
  <si>
    <t xml:space="preserve">  320-3031</t>
  </si>
  <si>
    <t>MIXER WTP</t>
  </si>
  <si>
    <t xml:space="preserve">  320-3032</t>
  </si>
  <si>
    <t>WATER PUMP WTP</t>
  </si>
  <si>
    <t xml:space="preserve">  320-3033</t>
  </si>
  <si>
    <t>WTP MOTOR 130HP</t>
  </si>
  <si>
    <t xml:space="preserve">  320-3034</t>
  </si>
  <si>
    <t>SUBMERSIBLE MOTOR</t>
  </si>
  <si>
    <t xml:space="preserve">  320-3035</t>
  </si>
  <si>
    <t xml:space="preserve">  320-3036</t>
  </si>
  <si>
    <t>CONTROLS METER</t>
  </si>
  <si>
    <t xml:space="preserve">  320-3037</t>
  </si>
  <si>
    <t>VALVES</t>
  </si>
  <si>
    <t xml:space="preserve">  320-3038</t>
  </si>
  <si>
    <t>FILTER MEDIA @ WTP</t>
  </si>
  <si>
    <t xml:space="preserve">  320-3039</t>
  </si>
  <si>
    <t>INTAKE WTP</t>
  </si>
  <si>
    <t xml:space="preserve">  320-3040</t>
  </si>
  <si>
    <t>PLC UPGRADES WTP</t>
  </si>
  <si>
    <t xml:space="preserve">  330-4001</t>
  </si>
  <si>
    <t>300,000 GALLON WATER TANK</t>
  </si>
  <si>
    <t xml:space="preserve">  330-4002</t>
  </si>
  <si>
    <t>200,000 GALLON WATER TANK</t>
  </si>
  <si>
    <t xml:space="preserve">  330-4003</t>
  </si>
  <si>
    <t>25,000 GALLON WATER TANK</t>
  </si>
  <si>
    <t xml:space="preserve">  330-4004</t>
  </si>
  <si>
    <t>20,000 GALLON WATER TANK</t>
  </si>
  <si>
    <t xml:space="preserve">  330-4005</t>
  </si>
  <si>
    <t>10,000 GALLON WATER TANK</t>
  </si>
  <si>
    <t xml:space="preserve">  330-4006</t>
  </si>
  <si>
    <t>TANK SITES FOR SKID TANKS</t>
  </si>
  <si>
    <t xml:space="preserve">  330-4007</t>
  </si>
  <si>
    <t>REPAIR TANK-HIWAY 292</t>
  </si>
  <si>
    <t xml:space="preserve">  330-4008</t>
  </si>
  <si>
    <t>15,000 GALLON WATER TANK</t>
  </si>
  <si>
    <t xml:space="preserve">  330-4009</t>
  </si>
  <si>
    <t xml:space="preserve">  330-4010</t>
  </si>
  <si>
    <t>100,000 GALLON TANK HWY 119</t>
  </si>
  <si>
    <t xml:space="preserve">  330-4011</t>
  </si>
  <si>
    <t>100,000 GALLON TANK HWY 199</t>
  </si>
  <si>
    <t xml:space="preserve">  330-4012</t>
  </si>
  <si>
    <t xml:space="preserve">  330-4013</t>
  </si>
  <si>
    <t>STORAGE TANK &amp; LINES</t>
  </si>
  <si>
    <t xml:space="preserve">  330-4014</t>
  </si>
  <si>
    <t>MINICODER</t>
  </si>
  <si>
    <t xml:space="preserve">  330-4015</t>
  </si>
  <si>
    <t>MOVE TANK TO TURKEY CREEK</t>
  </si>
  <si>
    <t xml:space="preserve">  330-4016</t>
  </si>
  <si>
    <t>LINES MERGER 6/30/86</t>
  </si>
  <si>
    <t xml:space="preserve">  330-4017</t>
  </si>
  <si>
    <t>TANK</t>
  </si>
  <si>
    <t xml:space="preserve">  330-4018</t>
  </si>
  <si>
    <t>PORTABLE TANK</t>
  </si>
  <si>
    <t xml:space="preserve">  330-4019</t>
  </si>
  <si>
    <t>DIST RESERVOIRS &amp; STANKPIPES</t>
  </si>
  <si>
    <t xml:space="preserve">  330-4020</t>
  </si>
  <si>
    <t>DIST RESERVOIR &amp; STANDPIPES</t>
  </si>
  <si>
    <t xml:space="preserve">  330-4021</t>
  </si>
  <si>
    <t>DISTRIBUTION RESERVOIRS</t>
  </si>
  <si>
    <t xml:space="preserve">  330-4022</t>
  </si>
  <si>
    <t>DIST RESERVOIR &amp; STANDPIPE</t>
  </si>
  <si>
    <t xml:space="preserve">  330-4023</t>
  </si>
  <si>
    <t>DIST RESERVOIRS &amp; STANDPIPE</t>
  </si>
  <si>
    <t xml:space="preserve">  330-4024</t>
  </si>
  <si>
    <t xml:space="preserve">  330-4025</t>
  </si>
  <si>
    <t>DISTRIBUTION LINES</t>
  </si>
  <si>
    <t xml:space="preserve">  330-4026</t>
  </si>
  <si>
    <t>PCHS ENGINEER/TELEMETRY</t>
  </si>
  <si>
    <t xml:space="preserve">  330-4027</t>
  </si>
  <si>
    <t>DIST RESERVOIRS</t>
  </si>
  <si>
    <t xml:space="preserve">  330-4028</t>
  </si>
  <si>
    <t>RESERVOIR-WATER TANK</t>
  </si>
  <si>
    <t xml:space="preserve">  330-4029</t>
  </si>
  <si>
    <t>DISTRIB RESERVOIRS &amp; STANDPIPES</t>
  </si>
  <si>
    <t xml:space="preserve">  330-4030</t>
  </si>
  <si>
    <t xml:space="preserve">  330-4031</t>
  </si>
  <si>
    <t xml:space="preserve">  330-4032</t>
  </si>
  <si>
    <t xml:space="preserve">  330-4033</t>
  </si>
  <si>
    <t xml:space="preserve">  330-4034</t>
  </si>
  <si>
    <t>TRANSDUCER &amp; CABLE FOR TELEM.</t>
  </si>
  <si>
    <t xml:space="preserve">  330-4035</t>
  </si>
  <si>
    <t>TRANSDUCER FOR TELEMETRY</t>
  </si>
  <si>
    <t xml:space="preserve">  330-4036</t>
  </si>
  <si>
    <t>ONECARD FOR TELEMETRY</t>
  </si>
  <si>
    <t xml:space="preserve">  330-4037</t>
  </si>
  <si>
    <t>ONE CARD &amp; RADIO FOR TELEMETRY</t>
  </si>
  <si>
    <t xml:space="preserve">  330-4038</t>
  </si>
  <si>
    <t>50 MASTER PADLOCKS</t>
  </si>
  <si>
    <t xml:space="preserve">  330-4039</t>
  </si>
  <si>
    <t>1550 GAL TANK FOR PHELPS AREA</t>
  </si>
  <si>
    <t xml:space="preserve">  330-4040</t>
  </si>
  <si>
    <t>1550 GAL TANK FOR LAYNE BR</t>
  </si>
  <si>
    <t xml:space="preserve">  330-4041</t>
  </si>
  <si>
    <t>3000 GAL TANK FOR SPRING BR HUR</t>
  </si>
  <si>
    <t xml:space="preserve">  330-4042</t>
  </si>
  <si>
    <t>TELEMETRY EQU FOR TANKS</t>
  </si>
  <si>
    <t xml:space="preserve">  330-4043</t>
  </si>
  <si>
    <t>25% OF GRW HYDRAULIC STUDY</t>
  </si>
  <si>
    <t xml:space="preserve">  330-4044</t>
  </si>
  <si>
    <t>NORWESCO PLASTIC WATER TANK</t>
  </si>
  <si>
    <t xml:space="preserve">  330-4045</t>
  </si>
  <si>
    <t>TANK MAINTENANCE</t>
  </si>
  <si>
    <t xml:space="preserve">  330-4046</t>
  </si>
  <si>
    <t>FENCE FOR FREEBURN/MAJESTIC TANK SITE TANK#81</t>
  </si>
  <si>
    <t xml:space="preserve">  330-4047</t>
  </si>
  <si>
    <t>DEBUG SWITCH CONNECTOR,CABLE INTERFACE,POLL LIST</t>
  </si>
  <si>
    <t xml:space="preserve">  330-4048</t>
  </si>
  <si>
    <t>ANTENNA, HARNESS</t>
  </si>
  <si>
    <t xml:space="preserve">  330-4049</t>
  </si>
  <si>
    <t>RADIUS,TIMER, LINE PROTECTION UNIT</t>
  </si>
  <si>
    <t xml:space="preserve">  330-4050</t>
  </si>
  <si>
    <t>CABLE INTERFACE, RADIO, RADIO KIT</t>
  </si>
  <si>
    <t xml:space="preserve">  330-4051</t>
  </si>
  <si>
    <t>TRANSDUCER W/CABLE, POWER SUPPLY, CORD</t>
  </si>
  <si>
    <t xml:space="preserve">  330-4052</t>
  </si>
  <si>
    <t>ONECARD II, SM50 CABLE INTERFACE, RADIO</t>
  </si>
  <si>
    <t xml:space="preserve">  330-4053</t>
  </si>
  <si>
    <t>TRANSDUCER W/CABLE</t>
  </si>
  <si>
    <t xml:space="preserve">  330-4054</t>
  </si>
  <si>
    <t>1000 GAL. TANK</t>
  </si>
  <si>
    <t xml:space="preserve">  330-4055</t>
  </si>
  <si>
    <t>DC/DC RACK CARD</t>
  </si>
  <si>
    <t xml:space="preserve">  330-4056</t>
  </si>
  <si>
    <t>RACK CARD</t>
  </si>
  <si>
    <t xml:space="preserve">  330-4057</t>
  </si>
  <si>
    <t>CABLE INTERFACE,CORD,ANTENNA ETC.</t>
  </si>
  <si>
    <t xml:space="preserve">  330-4058</t>
  </si>
  <si>
    <t>ONECARDS</t>
  </si>
  <si>
    <t xml:space="preserve">  330-4059</t>
  </si>
  <si>
    <t>SUBPANEL CIRCUIT BOARD,CABLE INTERFACE</t>
  </si>
  <si>
    <t xml:space="preserve">  330-4060</t>
  </si>
  <si>
    <t>292 TANK</t>
  </si>
  <si>
    <t xml:space="preserve">  330-4061</t>
  </si>
  <si>
    <t>MALL TANK</t>
  </si>
  <si>
    <t xml:space="preserve">  330-4062</t>
  </si>
  <si>
    <t>ONECARD II AND LINE PROTECTION UNIT</t>
  </si>
  <si>
    <t xml:space="preserve">  330-4064</t>
  </si>
  <si>
    <t>ONECARDS,CABLE INTERFACE</t>
  </si>
  <si>
    <t xml:space="preserve">  330-4065</t>
  </si>
  <si>
    <t xml:space="preserve">  330-4066</t>
  </si>
  <si>
    <t>ONECARDS (2)</t>
  </si>
  <si>
    <t xml:space="preserve">  330-4067</t>
  </si>
  <si>
    <t xml:space="preserve">  330-4068</t>
  </si>
  <si>
    <t>SUBPANEL CIRCUIT BOARD &amp; CABLE INTERFACE</t>
  </si>
  <si>
    <t xml:space="preserve">  330-4069</t>
  </si>
  <si>
    <t>BRUSHY STORAGE TANK</t>
  </si>
  <si>
    <t xml:space="preserve">  330-4070</t>
  </si>
  <si>
    <t>ROCKHOUSE/MARROWBONE TANK</t>
  </si>
  <si>
    <t xml:space="preserve">  330-4071</t>
  </si>
  <si>
    <t>UPPER PETER TANK</t>
  </si>
  <si>
    <t xml:space="preserve">  330-4072</t>
  </si>
  <si>
    <t>WOLFPIT TANK</t>
  </si>
  <si>
    <t xml:space="preserve">  330-4073</t>
  </si>
  <si>
    <t>FC/MC FEDSCREEK BPS</t>
  </si>
  <si>
    <t xml:space="preserve">  330-4074</t>
  </si>
  <si>
    <t>FC/MC MOTLEY BPS</t>
  </si>
  <si>
    <t xml:space="preserve">  330-4075</t>
  </si>
  <si>
    <t>FC/MC FERRELL'S GAP BPS</t>
  </si>
  <si>
    <t xml:space="preserve">  330-4076</t>
  </si>
  <si>
    <t>FC/MC TANK FEDSCREEK</t>
  </si>
  <si>
    <t xml:space="preserve">  330-4077</t>
  </si>
  <si>
    <t>FC/MC TANKS MOTLEY</t>
  </si>
  <si>
    <t xml:space="preserve">  330-4078</t>
  </si>
  <si>
    <t>FC/MC TANK FERRELL'S GAP</t>
  </si>
  <si>
    <t xml:space="preserve">  330-4079</t>
  </si>
  <si>
    <t>FC/MC TANKS RUSSELL FORK</t>
  </si>
  <si>
    <t xml:space="preserve">  330-4080</t>
  </si>
  <si>
    <t>FC/MC TANK TELEMETRY</t>
  </si>
  <si>
    <t xml:space="preserve">  330-4081</t>
  </si>
  <si>
    <t>PRIDE TANKS</t>
  </si>
  <si>
    <t xml:space="preserve">  330-4082</t>
  </si>
  <si>
    <t>RACOON WATER STORAGE TANK</t>
  </si>
  <si>
    <t xml:space="preserve">  330-4083</t>
  </si>
  <si>
    <t>FERRELLS CREEK WATER TANK</t>
  </si>
  <si>
    <t xml:space="preserve">  330-4084</t>
  </si>
  <si>
    <t>STORAGE TANK HURRICANE</t>
  </si>
  <si>
    <t xml:space="preserve">  330-4085</t>
  </si>
  <si>
    <t xml:space="preserve">  330-4086</t>
  </si>
  <si>
    <t>2014 CIP TELEMETRY</t>
  </si>
  <si>
    <t xml:space="preserve">  330-4087</t>
  </si>
  <si>
    <t>2014 KIMPER REHAB</t>
  </si>
  <si>
    <t xml:space="preserve">  330-4088</t>
  </si>
  <si>
    <t>2014 BENT MTN TANK REHAB</t>
  </si>
  <si>
    <t xml:space="preserve">  330-4089</t>
  </si>
  <si>
    <t>2014 RIDGELINE RD TANK REHAB</t>
  </si>
  <si>
    <t xml:space="preserve">  330-4090</t>
  </si>
  <si>
    <t>2014 HUNT KNOB TANK REHAB</t>
  </si>
  <si>
    <t xml:space="preserve">  330-4091</t>
  </si>
  <si>
    <t>2014 STONE COAL TANK REHAB</t>
  </si>
  <si>
    <t xml:space="preserve">  330-4092</t>
  </si>
  <si>
    <t>2014 SHANONDALE TANK REHAB</t>
  </si>
  <si>
    <t xml:space="preserve">  330-4093</t>
  </si>
  <si>
    <t>2014 KY 292 TANK REHAB</t>
  </si>
  <si>
    <t xml:space="preserve">  330-4094</t>
  </si>
  <si>
    <t>2014 BLACKBERRY MTN TANK REHAB</t>
  </si>
  <si>
    <t xml:space="preserve">  330-4095</t>
  </si>
  <si>
    <t>2014 GRAVEYARD TANK REHAB</t>
  </si>
  <si>
    <t xml:space="preserve">  330-4096</t>
  </si>
  <si>
    <t>2014 SHELBIANA TANK REHAB</t>
  </si>
  <si>
    <t xml:space="preserve">  330-4097</t>
  </si>
  <si>
    <t>2014 DOUGLAS TANK REHAB</t>
  </si>
  <si>
    <t xml:space="preserve">  330-4098</t>
  </si>
  <si>
    <t>2014 DORTON TANK REHAB</t>
  </si>
  <si>
    <t xml:space="preserve">  330-4099</t>
  </si>
  <si>
    <t>TANK REHAB</t>
  </si>
  <si>
    <t xml:space="preserve">  330-4100</t>
  </si>
  <si>
    <t>MASTER METER POMPEY</t>
  </si>
  <si>
    <t xml:space="preserve">  330-4101</t>
  </si>
  <si>
    <t>6" PRV STATION - POMPEY</t>
  </si>
  <si>
    <t xml:space="preserve">  330-4102</t>
  </si>
  <si>
    <t xml:space="preserve">  330-4103</t>
  </si>
  <si>
    <t>PUMP REPLACEMENT - FERRELLS CREEK</t>
  </si>
  <si>
    <t xml:space="preserve">  330-4104</t>
  </si>
  <si>
    <t>GENERATOR - FERRELS CREEK</t>
  </si>
  <si>
    <t xml:space="preserve">  330-4105</t>
  </si>
  <si>
    <t xml:space="preserve">  330-4106</t>
  </si>
  <si>
    <t xml:space="preserve">  330-4107</t>
  </si>
  <si>
    <t>ELKHORN TANK MASTER</t>
  </si>
  <si>
    <t xml:space="preserve">  330-4108</t>
  </si>
  <si>
    <t xml:space="preserve">  330-4109</t>
  </si>
  <si>
    <t>20,000 GALLON TANK</t>
  </si>
  <si>
    <t xml:space="preserve">  330-9702</t>
  </si>
  <si>
    <t>SKID TANK POWELL</t>
  </si>
  <si>
    <t xml:space="preserve">  330-9830</t>
  </si>
  <si>
    <t>TANK - KY GLASS</t>
  </si>
  <si>
    <t xml:space="preserve">  330-9832</t>
  </si>
  <si>
    <t>TANKS - MICRO-COM</t>
  </si>
  <si>
    <t xml:space="preserve">  330-9835</t>
  </si>
  <si>
    <t>TANKS - MUSIC CONST.</t>
  </si>
  <si>
    <t xml:space="preserve">  330-9836</t>
  </si>
  <si>
    <t>S/P CIRCUIT BD / INTERFACE</t>
  </si>
  <si>
    <t xml:space="preserve">  330-9837</t>
  </si>
  <si>
    <t>POWER SUPPLY UNIT</t>
  </si>
  <si>
    <t xml:space="preserve">  330-9838</t>
  </si>
  <si>
    <t>LINE PROTECTION UNIT</t>
  </si>
  <si>
    <t xml:space="preserve">  331-2062</t>
  </si>
  <si>
    <t>4" PRV CHECK VALVE</t>
  </si>
  <si>
    <t xml:space="preserve">  331-4001</t>
  </si>
  <si>
    <t>LINES 8"X10" 3 1/2 MILES</t>
  </si>
  <si>
    <t xml:space="preserve">  331-4002</t>
  </si>
  <si>
    <t>LINES CONT 1</t>
  </si>
  <si>
    <t xml:space="preserve">  331-4003</t>
  </si>
  <si>
    <t>LINES CONT11</t>
  </si>
  <si>
    <t xml:space="preserve">  331-4004</t>
  </si>
  <si>
    <t>LINES CONT 11</t>
  </si>
  <si>
    <t xml:space="preserve">  331-4005</t>
  </si>
  <si>
    <t>TURKEY CREEK COLD FORK LINE EXT</t>
  </si>
  <si>
    <t xml:space="preserve">  331-4006</t>
  </si>
  <si>
    <t>BOND ISSUE COST</t>
  </si>
  <si>
    <t xml:space="preserve">  331-4007</t>
  </si>
  <si>
    <t>CONSTRUCTION PD. INTEREST</t>
  </si>
  <si>
    <t xml:space="preserve">  331-4008</t>
  </si>
  <si>
    <t>CAPITALIZED SYSTEM COST</t>
  </si>
  <si>
    <t xml:space="preserve">  331-4009</t>
  </si>
  <si>
    <t xml:space="preserve">  331-4010</t>
  </si>
  <si>
    <t xml:space="preserve">  331-4011</t>
  </si>
  <si>
    <t>ERROR ON SLATER LINE EXT</t>
  </si>
  <si>
    <t xml:space="preserve">  331-4012</t>
  </si>
  <si>
    <t>LINES</t>
  </si>
  <si>
    <t xml:space="preserve">  331-4013</t>
  </si>
  <si>
    <t>LINES-AD FOR JUDGEMENT</t>
  </si>
  <si>
    <t xml:space="preserve">  331-4014</t>
  </si>
  <si>
    <t xml:space="preserve">  331-4015</t>
  </si>
  <si>
    <t>LINE RELOCATION</t>
  </si>
  <si>
    <t xml:space="preserve">  331-4016</t>
  </si>
  <si>
    <t>MAIN LINES</t>
  </si>
  <si>
    <t xml:space="preserve">  331-4017</t>
  </si>
  <si>
    <t>CONSTRUCTION COST VAR</t>
  </si>
  <si>
    <t xml:space="preserve">  331-4018</t>
  </si>
  <si>
    <t>CAPITALIZED INTEREST</t>
  </si>
  <si>
    <t xml:space="preserve">  331-4019</t>
  </si>
  <si>
    <t>HOOKUPS</t>
  </si>
  <si>
    <t xml:space="preserve">  331-4020</t>
  </si>
  <si>
    <t xml:space="preserve">  331-4021</t>
  </si>
  <si>
    <t xml:space="preserve">  331-4022</t>
  </si>
  <si>
    <t>LINES (SETTLEMENT)</t>
  </si>
  <si>
    <t xml:space="preserve">  331-4023</t>
  </si>
  <si>
    <t>FINALIZATION ORIGINAL CONST</t>
  </si>
  <si>
    <t xml:space="preserve">  331-4024</t>
  </si>
  <si>
    <t>LINE</t>
  </si>
  <si>
    <t xml:space="preserve">  331-4025</t>
  </si>
  <si>
    <t>WATER MAINS</t>
  </si>
  <si>
    <t xml:space="preserve">  331-4026</t>
  </si>
  <si>
    <t>WATER MAINS CASE 9850</t>
  </si>
  <si>
    <t xml:space="preserve">  331-4027</t>
  </si>
  <si>
    <t>TRANSMISSION &amp; DISTRIBUTION</t>
  </si>
  <si>
    <t xml:space="preserve">  331-4028</t>
  </si>
  <si>
    <t>GRAPEVINE PROJECT</t>
  </si>
  <si>
    <t xml:space="preserve">  331-4029</t>
  </si>
  <si>
    <t>TRANS &amp; DIST MAINS</t>
  </si>
  <si>
    <t xml:space="preserve">  331-4030</t>
  </si>
  <si>
    <t xml:space="preserve">  331-4031</t>
  </si>
  <si>
    <t xml:space="preserve">  331-4032</t>
  </si>
  <si>
    <t>DISTRIBUTION MAIN</t>
  </si>
  <si>
    <t xml:space="preserve">  331-4033</t>
  </si>
  <si>
    <t>TRANS &amp; DIST LINES</t>
  </si>
  <si>
    <t xml:space="preserve">  331-4034</t>
  </si>
  <si>
    <t>DIST LINE</t>
  </si>
  <si>
    <t xml:space="preserve">  331-4035</t>
  </si>
  <si>
    <t>AIRPORT DIST LINE</t>
  </si>
  <si>
    <t xml:space="preserve">  331-4036</t>
  </si>
  <si>
    <t>NEW HOOKUPS FOR 1993</t>
  </si>
  <si>
    <t xml:space="preserve">  331-4037</t>
  </si>
  <si>
    <t>TRANSMISSION &amp; DIST MAINS</t>
  </si>
  <si>
    <t xml:space="preserve">  331-4038</t>
  </si>
  <si>
    <t xml:space="preserve">  331-4039</t>
  </si>
  <si>
    <t xml:space="preserve">  331-4040</t>
  </si>
  <si>
    <t>S.F. AML WATER SUPPLY PROJ</t>
  </si>
  <si>
    <t xml:space="preserve">  331-4041</t>
  </si>
  <si>
    <t>TRANS &amp; DIST MAIN</t>
  </si>
  <si>
    <t xml:space="preserve">  331-4042</t>
  </si>
  <si>
    <t xml:space="preserve">  331-4043</t>
  </si>
  <si>
    <t>SUBMERSIBLE PUMP FOR WW</t>
  </si>
  <si>
    <t xml:space="preserve">  331-4044</t>
  </si>
  <si>
    <t>75 % OF GRW HYDRAULIC STUDY</t>
  </si>
  <si>
    <t xml:space="preserve">  331-4045</t>
  </si>
  <si>
    <t>CAPITALIZE LINE EXT. @ COEBURN</t>
  </si>
  <si>
    <t xml:space="preserve">  331-4046</t>
  </si>
  <si>
    <t>LINE EXTENSION @ STOPOVER FERREL RD</t>
  </si>
  <si>
    <t xml:space="preserve">  331-4047</t>
  </si>
  <si>
    <t>CAPITALIZE LINE EXTENSION @ JONANCE</t>
  </si>
  <si>
    <t xml:space="preserve">  331-4048</t>
  </si>
  <si>
    <t>CAPTILIZE LINE EXTENSION @ META,JAMES KING RD</t>
  </si>
  <si>
    <t xml:space="preserve">  331-4049</t>
  </si>
  <si>
    <t>CAPTILIZE LINE EXTENSION @ PHELPS,BROADTREE</t>
  </si>
  <si>
    <t xml:space="preserve">  331-4050</t>
  </si>
  <si>
    <t>CAPTILIZE LINE EXTENSION @DRY BR. OF JONANCY</t>
  </si>
  <si>
    <t xml:space="preserve">  331-4051</t>
  </si>
  <si>
    <t>HYDRO-GUARD STANDARD UNIT, PROGRAMMER</t>
  </si>
  <si>
    <t xml:space="preserve">  331-4052</t>
  </si>
  <si>
    <t>W2R ACCESS F&amp;C</t>
  </si>
  <si>
    <t xml:space="preserve">  331-4053</t>
  </si>
  <si>
    <t>CAPT LINE EXT @ SHELBY ANDERSON FORK</t>
  </si>
  <si>
    <t xml:space="preserve">  331-4054</t>
  </si>
  <si>
    <t>CAPTILIZE LINE EXTENSION @ FONSO STANLEY RD.</t>
  </si>
  <si>
    <t xml:space="preserve">  331-4055</t>
  </si>
  <si>
    <t>CAPTIALIZE LINE EXTENSION @ ELKHORN CREEK RD.</t>
  </si>
  <si>
    <t xml:space="preserve">  331-4056</t>
  </si>
  <si>
    <t>CAPITALIZE LINE EXTENSION @ STONE COAL</t>
  </si>
  <si>
    <t xml:space="preserve">  331-4057</t>
  </si>
  <si>
    <t>CAPITALIZE LINE EXTENSION @ POWELLS CREEK</t>
  </si>
  <si>
    <t xml:space="preserve">  331-4058</t>
  </si>
  <si>
    <t>CAPITALIZE LINE EXTENSION @ DORTON</t>
  </si>
  <si>
    <t xml:space="preserve">  331-4059</t>
  </si>
  <si>
    <t>Hunts Branch Mains</t>
  </si>
  <si>
    <t xml:space="preserve">  331-4060</t>
  </si>
  <si>
    <t>Lizzie Fork Mains</t>
  </si>
  <si>
    <t xml:space="preserve">  331-4061</t>
  </si>
  <si>
    <t>Little Robinson Mains</t>
  </si>
  <si>
    <t xml:space="preserve">  331-4062</t>
  </si>
  <si>
    <t>U.S. 119 Relocation Phase I</t>
  </si>
  <si>
    <t xml:space="preserve">  331-4063</t>
  </si>
  <si>
    <t>U.S. 119 Relocation Phase II &amp; Misc.</t>
  </si>
  <si>
    <t xml:space="preserve">  331-4064</t>
  </si>
  <si>
    <t>Rockhouse Line Extension</t>
  </si>
  <si>
    <t xml:space="preserve">  331-4065</t>
  </si>
  <si>
    <t>PUMP MOTOR 5 HP</t>
  </si>
  <si>
    <t xml:space="preserve">  331-4066</t>
  </si>
  <si>
    <t>LINE EXTENSION @ FORDS BRANCH</t>
  </si>
  <si>
    <t xml:space="preserve">  331-4067</t>
  </si>
  <si>
    <t>LINE EXTENSION @ HYLTON CHURCH RD</t>
  </si>
  <si>
    <t xml:space="preserve">  331-4068</t>
  </si>
  <si>
    <t>LINE EXTENSION @ WOLFPEN/LOWER POMPEY</t>
  </si>
  <si>
    <t xml:space="preserve">  331-4069</t>
  </si>
  <si>
    <t>US 119 LINE EXTENSION CIP</t>
  </si>
  <si>
    <t xml:space="preserve">  331-4070</t>
  </si>
  <si>
    <t>AIRPORT ROAD LINE EXT. CIP</t>
  </si>
  <si>
    <t xml:space="preserve">  331-4071</t>
  </si>
  <si>
    <t>BUCKLEY'S CREEK AML CIP</t>
  </si>
  <si>
    <t xml:space="preserve">  331-4072</t>
  </si>
  <si>
    <t>IN-HOUSE PROJECTS</t>
  </si>
  <si>
    <t xml:space="preserve">  331-4073</t>
  </si>
  <si>
    <t>BALL FORK LINE EXTENSION</t>
  </si>
  <si>
    <t xml:space="preserve">  331-4074</t>
  </si>
  <si>
    <t>BOOSTER PUMP STATION - BIG CREEK FIRE DEPT</t>
  </si>
  <si>
    <t xml:space="preserve">  331-4075</t>
  </si>
  <si>
    <t>LINE EXTENSION - CALF BRANCH</t>
  </si>
  <si>
    <t xml:space="preserve">  331-4076</t>
  </si>
  <si>
    <t>LINE EXTENSION - GREASY CREEK</t>
  </si>
  <si>
    <t xml:space="preserve">  331-4077</t>
  </si>
  <si>
    <t>STONECOAL LINE EXTENSION-RICHARD HUFFMAN</t>
  </si>
  <si>
    <t xml:space="preserve">  331-4078</t>
  </si>
  <si>
    <t>LINE EXT. - RIDGLINE I &amp; II</t>
  </si>
  <si>
    <t xml:space="preserve">  331-4079</t>
  </si>
  <si>
    <t>LINE EXT. - ASHCAMP II</t>
  </si>
  <si>
    <t xml:space="preserve">  331-4080</t>
  </si>
  <si>
    <t>LINE EXT. - RIVER ROAD II</t>
  </si>
  <si>
    <t xml:space="preserve">  331-4081</t>
  </si>
  <si>
    <t>LINE EXT. - SARAH BRANHAM</t>
  </si>
  <si>
    <t xml:space="preserve">  331-4082</t>
  </si>
  <si>
    <t>LINE EXT. - HELLIER</t>
  </si>
  <si>
    <t xml:space="preserve">  331-4083</t>
  </si>
  <si>
    <t>LINE EXT. - BEEFHIDE</t>
  </si>
  <si>
    <t xml:space="preserve">  331-4084</t>
  </si>
  <si>
    <t>LINE EXT. - CONTRARY HOLLOW</t>
  </si>
  <si>
    <t xml:space="preserve">  331-4085</t>
  </si>
  <si>
    <t>LINE EXT. - UPPER PETER CREEK</t>
  </si>
  <si>
    <t xml:space="preserve">  331-4086</t>
  </si>
  <si>
    <t>LINE EXT. - BALL FORK</t>
  </si>
  <si>
    <t xml:space="preserve">  331-4087</t>
  </si>
  <si>
    <t>LINE EXT. - PAUL TAYLOR FORK</t>
  </si>
  <si>
    <t xml:space="preserve">  331-4088</t>
  </si>
  <si>
    <t>LINE EXT. - STONECOAL (CDEV)</t>
  </si>
  <si>
    <t xml:space="preserve">  331-4089</t>
  </si>
  <si>
    <t>LINE EXT. - THOMPSON BRANCH</t>
  </si>
  <si>
    <t xml:space="preserve">  331-4090</t>
  </si>
  <si>
    <t>LINE EXT. - THREE MILE RD.</t>
  </si>
  <si>
    <t xml:space="preserve">  331-4091</t>
  </si>
  <si>
    <t>LINE EXT. - PIKE-MARTIN RELOCATION</t>
  </si>
  <si>
    <t xml:space="preserve">  331-4092</t>
  </si>
  <si>
    <t>LINE EXT. - US 119 RELOCATION</t>
  </si>
  <si>
    <t xml:space="preserve">  331-4093</t>
  </si>
  <si>
    <t>LINE EXTENSION - GIBSON BOTTOM (ELKHORN)</t>
  </si>
  <si>
    <t xml:space="preserve">  331-4094</t>
  </si>
  <si>
    <t>Line Extension - Ford's Branch</t>
  </si>
  <si>
    <t xml:space="preserve">  331-4095</t>
  </si>
  <si>
    <t>Line Extension - May Hollow</t>
  </si>
  <si>
    <t xml:space="preserve">  331-4096</t>
  </si>
  <si>
    <t>Line Extension - Thacker Hollow</t>
  </si>
  <si>
    <t xml:space="preserve">  331-4097</t>
  </si>
  <si>
    <t>Line Extension - Burning Fork</t>
  </si>
  <si>
    <t xml:space="preserve">  331-4098</t>
  </si>
  <si>
    <t>LINE EXT. BRUSHY</t>
  </si>
  <si>
    <t xml:space="preserve">  331-4099</t>
  </si>
  <si>
    <t xml:space="preserve">  331-4100</t>
  </si>
  <si>
    <t>LINE EXT. - BOWLING FORK</t>
  </si>
  <si>
    <t xml:space="preserve">  331-4101</t>
  </si>
  <si>
    <t>HURRICANE RT. 292 LINE EXT.</t>
  </si>
  <si>
    <t xml:space="preserve">  331-4102</t>
  </si>
  <si>
    <t>ELSWICK FORK LINE EXT.</t>
  </si>
  <si>
    <t xml:space="preserve">  331-4103</t>
  </si>
  <si>
    <t>KELLY MTN. RD. LAVAD</t>
  </si>
  <si>
    <t xml:space="preserve">  331-4104</t>
  </si>
  <si>
    <t>LITTLE ROBINSON LINE EXT.</t>
  </si>
  <si>
    <t xml:space="preserve">  331-4105</t>
  </si>
  <si>
    <t>HURRICANE/KNOX LINE EXT.</t>
  </si>
  <si>
    <t xml:space="preserve">  331-4106</t>
  </si>
  <si>
    <t>WOLFPIT LINE EXT.</t>
  </si>
  <si>
    <t xml:space="preserve">  331-4107</t>
  </si>
  <si>
    <t>ROCKHOUSE/VIRGIE LINE EXT</t>
  </si>
  <si>
    <t xml:space="preserve">  331-4108</t>
  </si>
  <si>
    <t>AFLEX LINE EXT.</t>
  </si>
  <si>
    <t xml:space="preserve">  331-4109</t>
  </si>
  <si>
    <t>FIFTY - EIGHT BRANCH LINE EXT</t>
  </si>
  <si>
    <t xml:space="preserve">  331-4110</t>
  </si>
  <si>
    <t>BUCKFIELD (C SEV) LINE EXT.</t>
  </si>
  <si>
    <t xml:space="preserve">  331-4111</t>
  </si>
  <si>
    <t>BLUE POND (C SEV) LINE EXT.</t>
  </si>
  <si>
    <t xml:space="preserve">  331-4112</t>
  </si>
  <si>
    <t>UPPER PETER PH II</t>
  </si>
  <si>
    <t xml:space="preserve">  331-4113</t>
  </si>
  <si>
    <t>ROCKHOUSE (MARROWBONE) LINE EXT.</t>
  </si>
  <si>
    <t xml:space="preserve">  331-4114</t>
  </si>
  <si>
    <t>STRAIGHT HOLLOW LINE EXT.</t>
  </si>
  <si>
    <t xml:space="preserve">  331-4115</t>
  </si>
  <si>
    <t>SUGAR CAMP LINE EXT.</t>
  </si>
  <si>
    <t xml:space="preserve">  331-4116</t>
  </si>
  <si>
    <t>LINE EXTENSION - WINSTON RD</t>
  </si>
  <si>
    <t xml:space="preserve">  331-4117</t>
  </si>
  <si>
    <t>LINE EXTENSION - GRAPEVINE RD</t>
  </si>
  <si>
    <t xml:space="preserve">  331-4118</t>
  </si>
  <si>
    <t>LINE EXTENSION - BOWLING FORK</t>
  </si>
  <si>
    <t xml:space="preserve">  331-4119</t>
  </si>
  <si>
    <t>LINE EXT. - MIDDLE FORK</t>
  </si>
  <si>
    <t xml:space="preserve">  331-4120</t>
  </si>
  <si>
    <t>LINE EXT. - COON CREEK</t>
  </si>
  <si>
    <t xml:space="preserve">  331-4121</t>
  </si>
  <si>
    <t>LINE EXT. - RIGHT FORK BRUSHY</t>
  </si>
  <si>
    <t xml:space="preserve">  331-4122</t>
  </si>
  <si>
    <t xml:space="preserve">  331-4123</t>
  </si>
  <si>
    <t>LINE EXT. - POND CREEK BRIDGE RELOCATION</t>
  </si>
  <si>
    <t xml:space="preserve">  331-4124</t>
  </si>
  <si>
    <t>LINE EXT. - COWPEN RD BRIDGE RELOCATION</t>
  </si>
  <si>
    <t xml:space="preserve">  331-4125</t>
  </si>
  <si>
    <t>LINE EXT. - US 460 VA. STATE LINE</t>
  </si>
  <si>
    <t xml:space="preserve">  331-4126</t>
  </si>
  <si>
    <t xml:space="preserve">  331-4127</t>
  </si>
  <si>
    <t>LINE EXTENSION - HURRICANE (ELKHORN CREEK)</t>
  </si>
  <si>
    <t xml:space="preserve">  331-4128</t>
  </si>
  <si>
    <t>LINE EXTENSION - BURNETTE TRAILER PARK</t>
  </si>
  <si>
    <t xml:space="preserve">  331-4129</t>
  </si>
  <si>
    <t>LINE EXTENSION - FOREST HILLS</t>
  </si>
  <si>
    <t xml:space="preserve">  331-4130</t>
  </si>
  <si>
    <t>FC/MC LINES</t>
  </si>
  <si>
    <t xml:space="preserve">  331-4131</t>
  </si>
  <si>
    <t>IN HOUSE LINES</t>
  </si>
  <si>
    <t xml:space="preserve">  331-4132</t>
  </si>
  <si>
    <t>FEDS CREEK CONNECTOR</t>
  </si>
  <si>
    <t xml:space="preserve">  331-4133</t>
  </si>
  <si>
    <t>FORD MOUNTAIN CONNECTOR</t>
  </si>
  <si>
    <t xml:space="preserve">  331-4134</t>
  </si>
  <si>
    <t>CHLOE CONNECTOR</t>
  </si>
  <si>
    <t xml:space="preserve">  331-4135</t>
  </si>
  <si>
    <t>PHELPS CONNECTOR</t>
  </si>
  <si>
    <t xml:space="preserve">  331-4136</t>
  </si>
  <si>
    <t>LINE RELOCATION - N BIG CREEK</t>
  </si>
  <si>
    <t xml:space="preserve">  331-4137</t>
  </si>
  <si>
    <t>VARIOUS CONSTRUCTION PROJECTS COMPLETED 2005</t>
  </si>
  <si>
    <t xml:space="preserve">  331-4138</t>
  </si>
  <si>
    <t>FLOOD DAMAGE REPAIRS 2004-2005</t>
  </si>
  <si>
    <t xml:space="preserve">  331-4139</t>
  </si>
  <si>
    <t>MEATHOUSE - JOHNS CREEK MAINS</t>
  </si>
  <si>
    <t xml:space="preserve">  331-4140</t>
  </si>
  <si>
    <t>ELSWICK FORK</t>
  </si>
  <si>
    <t xml:space="preserve">  331-4141</t>
  </si>
  <si>
    <t>MCCOY LANE MAINS</t>
  </si>
  <si>
    <t xml:space="preserve">  331-4142</t>
  </si>
  <si>
    <t>RAMEY FORK MAINS</t>
  </si>
  <si>
    <t xml:space="preserve">  331-4143</t>
  </si>
  <si>
    <t>UPPER BEEFHIDE MAINS</t>
  </si>
  <si>
    <t xml:space="preserve">  331-4144</t>
  </si>
  <si>
    <t>SOUTH HERITAGE ROAD MAINS</t>
  </si>
  <si>
    <t xml:space="preserve">  331-4145</t>
  </si>
  <si>
    <t>DAVIS LANE MAINS</t>
  </si>
  <si>
    <t xml:space="preserve">  331-4146</t>
  </si>
  <si>
    <t>WILLOW TREE LANE MAINS</t>
  </si>
  <si>
    <t xml:space="preserve">  331-4147</t>
  </si>
  <si>
    <t>OPEN FORK LINE RELOCATION</t>
  </si>
  <si>
    <t xml:space="preserve">  331-4148</t>
  </si>
  <si>
    <t>UPPER LITTLE CREEK MAINS</t>
  </si>
  <si>
    <t xml:space="preserve">  331-4149</t>
  </si>
  <si>
    <t>WINWRIGHT CONNECTOR</t>
  </si>
  <si>
    <t xml:space="preserve">  331-4150</t>
  </si>
  <si>
    <t>ROCKHOUSE-DORTON MAINS</t>
  </si>
  <si>
    <t xml:space="preserve">  331-4151</t>
  </si>
  <si>
    <t>VARIOUS SMALL PROJECTS</t>
  </si>
  <si>
    <t xml:space="preserve">  331-4152</t>
  </si>
  <si>
    <t>LOVERS LANE MAINS</t>
  </si>
  <si>
    <t xml:space="preserve">  331-4153</t>
  </si>
  <si>
    <t>DAUGHERTY BRANCH MAINS</t>
  </si>
  <si>
    <t xml:space="preserve">  331-4154</t>
  </si>
  <si>
    <t>WOLFPIT MAINS</t>
  </si>
  <si>
    <t xml:space="preserve">  331-4155</t>
  </si>
  <si>
    <t>SHELBY VALLEY MAINS</t>
  </si>
  <si>
    <t xml:space="preserve">  331-4156</t>
  </si>
  <si>
    <t>2006 CAPITALIZED INTEREST</t>
  </si>
  <si>
    <t xml:space="preserve">  331-4157</t>
  </si>
  <si>
    <t>2007 CIP MAINS (JOHNS CREEK)</t>
  </si>
  <si>
    <t xml:space="preserve">  331-4158</t>
  </si>
  <si>
    <t>2007 CIP MAINS (FLOOD PROJECT 2007)</t>
  </si>
  <si>
    <t xml:space="preserve">  331-4159</t>
  </si>
  <si>
    <t>CIP IN HOUSE VARIOUS LINES</t>
  </si>
  <si>
    <t xml:space="preserve">  331-4160</t>
  </si>
  <si>
    <t>CIP 2007 LITTLE FORK</t>
  </si>
  <si>
    <t xml:space="preserve">  331-4161</t>
  </si>
  <si>
    <t>CIP 2007 STRINGTOWN-BURNWELL</t>
  </si>
  <si>
    <t xml:space="preserve">  331-4162</t>
  </si>
  <si>
    <t>CIP 2007 LMI TAPS - 2</t>
  </si>
  <si>
    <t xml:space="preserve">  331-4163</t>
  </si>
  <si>
    <t>CIP 2007 LMI TAPS</t>
  </si>
  <si>
    <t xml:space="preserve">  331-4164</t>
  </si>
  <si>
    <t>CIP 2007 NEWSOME BRANCH</t>
  </si>
  <si>
    <t xml:space="preserve">  331-4165</t>
  </si>
  <si>
    <t>CIP 2007 HOMEMADE HOLLOW</t>
  </si>
  <si>
    <t xml:space="preserve">  331-4166</t>
  </si>
  <si>
    <t>CIP 2007 SMITH FORK</t>
  </si>
  <si>
    <t xml:space="preserve">  331-4167</t>
  </si>
  <si>
    <t>CIP 2007 MAJESTIC EXRENSION</t>
  </si>
  <si>
    <t xml:space="preserve">  331-4168</t>
  </si>
  <si>
    <t>CIP 2007 WOLFPIT TANK - B</t>
  </si>
  <si>
    <t xml:space="preserve">  331-4169</t>
  </si>
  <si>
    <t>FERRELLS CREEK LINES</t>
  </si>
  <si>
    <t xml:space="preserve">  331-4170</t>
  </si>
  <si>
    <t>VARIOUS PCFC LINES</t>
  </si>
  <si>
    <t xml:space="preserve">  331-4171</t>
  </si>
  <si>
    <t>VARIOUS WATER &amp; SEWER PROJECTS</t>
  </si>
  <si>
    <t xml:space="preserve">  331-4172</t>
  </si>
  <si>
    <t>BLANKENSHIP HOLLOW LINES</t>
  </si>
  <si>
    <t xml:space="preserve">  331-4173</t>
  </si>
  <si>
    <t>DRY FORK OF MARROWBONE</t>
  </si>
  <si>
    <t xml:space="preserve">  331-4174</t>
  </si>
  <si>
    <t>MILLARD WATERLINE</t>
  </si>
  <si>
    <t xml:space="preserve">  331-4175</t>
  </si>
  <si>
    <t>MULLINS LINES</t>
  </si>
  <si>
    <t xml:space="preserve">  331-4176</t>
  </si>
  <si>
    <t>PHILLIPS BRANCH</t>
  </si>
  <si>
    <t xml:space="preserve">  331-4177</t>
  </si>
  <si>
    <t>LOWER ELKHORN</t>
  </si>
  <si>
    <t xml:space="preserve">  331-4178</t>
  </si>
  <si>
    <t>GARDNER FORK WATER PROJECT</t>
  </si>
  <si>
    <t xml:space="preserve">  331-4179</t>
  </si>
  <si>
    <t>TRAP WATER PROJECT</t>
  </si>
  <si>
    <t xml:space="preserve">  331-4180</t>
  </si>
  <si>
    <t>UPPER ROCKHOUSE</t>
  </si>
  <si>
    <t xml:space="preserve">  331-4181</t>
  </si>
  <si>
    <t>HURRICANE OF KIMPER</t>
  </si>
  <si>
    <t xml:space="preserve">  331-4182</t>
  </si>
  <si>
    <t>HARLESS CREEK</t>
  </si>
  <si>
    <t xml:space="preserve">  331-4183</t>
  </si>
  <si>
    <t>GRANTS BRANCH</t>
  </si>
  <si>
    <t xml:space="preserve">  331-4184</t>
  </si>
  <si>
    <t>HEDGE RD</t>
  </si>
  <si>
    <t xml:space="preserve">  331-4185</t>
  </si>
  <si>
    <t>HOMEMADE HOLLOW</t>
  </si>
  <si>
    <t xml:space="preserve">  331-4186</t>
  </si>
  <si>
    <t>CITY OF JENKINS CONNECTOR</t>
  </si>
  <si>
    <t xml:space="preserve">  331-4187</t>
  </si>
  <si>
    <t>S. WILLIAMSON</t>
  </si>
  <si>
    <t xml:space="preserve">  331-4188</t>
  </si>
  <si>
    <t>WOLFPIT - LAUREL LANE</t>
  </si>
  <si>
    <t xml:space="preserve">  331-4189</t>
  </si>
  <si>
    <t>CIP Fema 2008 Lines</t>
  </si>
  <si>
    <t xml:space="preserve">  331-4190</t>
  </si>
  <si>
    <t>Peter Fork of Dry Fork</t>
  </si>
  <si>
    <t xml:space="preserve">  331-4191</t>
  </si>
  <si>
    <t>Upper Beefhide Lines</t>
  </si>
  <si>
    <t xml:space="preserve">  331-4192</t>
  </si>
  <si>
    <t>Big Shelby Lines</t>
  </si>
  <si>
    <t xml:space="preserve">  331-4193</t>
  </si>
  <si>
    <t>Runyon Branch Lines</t>
  </si>
  <si>
    <t xml:space="preserve">  331-4194</t>
  </si>
  <si>
    <t>WATSON HILL LINES</t>
  </si>
  <si>
    <t xml:space="preserve">  331-4195</t>
  </si>
  <si>
    <t>FEMA LINES</t>
  </si>
  <si>
    <t xml:space="preserve">  331-4196</t>
  </si>
  <si>
    <t>FEMA LEFTOVER LINES</t>
  </si>
  <si>
    <t xml:space="preserve">  331-4197</t>
  </si>
  <si>
    <t>2011 CIP LINES FERRELLS CREEK</t>
  </si>
  <si>
    <t xml:space="preserve">  331-4198</t>
  </si>
  <si>
    <t>2011 CIP LINES FEMA REPAIRS</t>
  </si>
  <si>
    <t xml:space="preserve">  331-4199</t>
  </si>
  <si>
    <t>2011 CIP LINES BIG SHELBY</t>
  </si>
  <si>
    <t xml:space="preserve">  331-4200</t>
  </si>
  <si>
    <t>2011 CIP LINES MCVEIGH</t>
  </si>
  <si>
    <t xml:space="preserve">  331-4201</t>
  </si>
  <si>
    <t>2011 CIP LINES NARROWS BRANCH</t>
  </si>
  <si>
    <t xml:space="preserve">  331-4202</t>
  </si>
  <si>
    <t>2011 CIP LINES POND CREEK</t>
  </si>
  <si>
    <t xml:space="preserve">  331-4203</t>
  </si>
  <si>
    <t>2011 CIP LINES RUNYONS BRANCH</t>
  </si>
  <si>
    <t xml:space="preserve">  331-4204</t>
  </si>
  <si>
    <t>2011 CIP LINES HUDDY KY 199</t>
  </si>
  <si>
    <t xml:space="preserve">  331-4205</t>
  </si>
  <si>
    <t>2011 CIP LINES AIRPORT RD RELOCATION</t>
  </si>
  <si>
    <t xml:space="preserve">  331-4206</t>
  </si>
  <si>
    <t>2011 CIP LINES JOHNS CREEK</t>
  </si>
  <si>
    <t xml:space="preserve">  331-4207</t>
  </si>
  <si>
    <t>LINES 2011</t>
  </si>
  <si>
    <t xml:space="preserve">  331-4208</t>
  </si>
  <si>
    <t>2012 FEMA LINES</t>
  </si>
  <si>
    <t xml:space="preserve">  331-4209</t>
  </si>
  <si>
    <t xml:space="preserve">  331-4210</t>
  </si>
  <si>
    <t>2012 LINES CAM MINING</t>
  </si>
  <si>
    <t xml:space="preserve">  331-4211</t>
  </si>
  <si>
    <t>2012 LINES SOOKEYS CREEK</t>
  </si>
  <si>
    <t xml:space="preserve">  331-4212</t>
  </si>
  <si>
    <t>2012 LINES BUCKFIELD BRIDGE</t>
  </si>
  <si>
    <t xml:space="preserve">  331-4213</t>
  </si>
  <si>
    <t>2012 LINES SMITH FORK BRIDGE</t>
  </si>
  <si>
    <t xml:space="preserve">  331-4214</t>
  </si>
  <si>
    <t>2012 LINES DRAFFIN RELOCATION</t>
  </si>
  <si>
    <t xml:space="preserve">  331-4215</t>
  </si>
  <si>
    <t>LINES HURRICANE</t>
  </si>
  <si>
    <t xml:space="preserve">  331-4216</t>
  </si>
  <si>
    <t>2013 LINES VARIOUS</t>
  </si>
  <si>
    <t xml:space="preserve">  331-4217</t>
  </si>
  <si>
    <t>DRAFFIN LINES</t>
  </si>
  <si>
    <t xml:space="preserve">  331-4218</t>
  </si>
  <si>
    <t>TECO LINES</t>
  </si>
  <si>
    <t xml:space="preserve">  331-4219</t>
  </si>
  <si>
    <t>LINES 119 RELOCATION</t>
  </si>
  <si>
    <t xml:space="preserve">  331-4221</t>
  </si>
  <si>
    <t>VARIOUS LINES 2015</t>
  </si>
  <si>
    <t xml:space="preserve">  331-4222</t>
  </si>
  <si>
    <t xml:space="preserve">  331-4223</t>
  </si>
  <si>
    <t>PHELPS LINES</t>
  </si>
  <si>
    <t xml:space="preserve">  331-4224</t>
  </si>
  <si>
    <t>CABIN KNOLL LINES</t>
  </si>
  <si>
    <t xml:space="preserve">  331-4225</t>
  </si>
  <si>
    <t>BIG CREEK LINES</t>
  </si>
  <si>
    <t xml:space="preserve">  331-4226</t>
  </si>
  <si>
    <t>2017 KANEY PROJECT</t>
  </si>
  <si>
    <t xml:space="preserve">  331-4227</t>
  </si>
  <si>
    <t>2017 PENNY ROAD PROJECT LINES</t>
  </si>
  <si>
    <t xml:space="preserve">  331-4228</t>
  </si>
  <si>
    <t>DESKINS CURVE LINES</t>
  </si>
  <si>
    <t xml:space="preserve">  331-4229</t>
  </si>
  <si>
    <t>MILLARD CURVE LINES</t>
  </si>
  <si>
    <t xml:space="preserve">  331-4230</t>
  </si>
  <si>
    <t>VIRGIE BRIDGE ENGINEERING</t>
  </si>
  <si>
    <t xml:space="preserve">  331-4231</t>
  </si>
  <si>
    <t>VIRGIE BRIDGE CONTRACTOR</t>
  </si>
  <si>
    <t xml:space="preserve">  331-4232</t>
  </si>
  <si>
    <t>MARSHALLS BRIDGE LINES</t>
  </si>
  <si>
    <t xml:space="preserve">  331-4233</t>
  </si>
  <si>
    <t>SCOTT FORK LINES</t>
  </si>
  <si>
    <t xml:space="preserve">  331-4234</t>
  </si>
  <si>
    <t>VARIOUS SHORT LINES - PCFC</t>
  </si>
  <si>
    <t xml:space="preserve">  331-4235</t>
  </si>
  <si>
    <t>BOOSTER PUMP STATIONS - PHELPS</t>
  </si>
  <si>
    <t xml:space="preserve">  331-4236</t>
  </si>
  <si>
    <t>BOOSTER PUMP STATIONS - JC</t>
  </si>
  <si>
    <t xml:space="preserve">  331-4237</t>
  </si>
  <si>
    <t>INDIAN HILLS LINE</t>
  </si>
  <si>
    <t xml:space="preserve">  331-4238</t>
  </si>
  <si>
    <t>INDIAN HILLS PAVING</t>
  </si>
  <si>
    <t xml:space="preserve">  331-4239</t>
  </si>
  <si>
    <t xml:space="preserve">  331-4240</t>
  </si>
  <si>
    <t>COEBURN LINES</t>
  </si>
  <si>
    <t xml:space="preserve">  331-4241</t>
  </si>
  <si>
    <t>2ND MAGESTERICAL</t>
  </si>
  <si>
    <t xml:space="preserve">  331-4242</t>
  </si>
  <si>
    <t>POMPEY JONICAN LINES</t>
  </si>
  <si>
    <t xml:space="preserve">  331-4243</t>
  </si>
  <si>
    <t>LINES POMPEY PROJECT</t>
  </si>
  <si>
    <t xml:space="preserve">  331-4244</t>
  </si>
  <si>
    <t>LINE EXTENSION - DRAFFIN</t>
  </si>
  <si>
    <t xml:space="preserve">  331-4245</t>
  </si>
  <si>
    <t>RACCOON RELOCATION</t>
  </si>
  <si>
    <t xml:space="preserve">  331-4246</t>
  </si>
  <si>
    <t>TOONERVILLE RELOCATION</t>
  </si>
  <si>
    <t xml:space="preserve">  331-4247</t>
  </si>
  <si>
    <t>POND CREEK LINE RELOCATION</t>
  </si>
  <si>
    <t xml:space="preserve">  331-4248</t>
  </si>
  <si>
    <t>COLLINS HWY LINE RELOC - LOCAL</t>
  </si>
  <si>
    <t xml:space="preserve">  331-4249</t>
  </si>
  <si>
    <t>COEBURN BPS</t>
  </si>
  <si>
    <t xml:space="preserve">  331-4250</t>
  </si>
  <si>
    <t>TURKEY CREEK PROJECT</t>
  </si>
  <si>
    <t xml:space="preserve">  331-4251</t>
  </si>
  <si>
    <t xml:space="preserve">  331-4252</t>
  </si>
  <si>
    <t>LINES (MCVEIGH RELOCATION)</t>
  </si>
  <si>
    <t xml:space="preserve">  331-9709</t>
  </si>
  <si>
    <t>ELKHORN MAINS EXT.</t>
  </si>
  <si>
    <t xml:space="preserve">  331-9710</t>
  </si>
  <si>
    <t xml:space="preserve">  331-9711</t>
  </si>
  <si>
    <t>STONE COAL MAINS</t>
  </si>
  <si>
    <t xml:space="preserve">  331-9712</t>
  </si>
  <si>
    <t>VARIOUS LINES</t>
  </si>
  <si>
    <t xml:space="preserve">  331-9713</t>
  </si>
  <si>
    <t>HARDY 119 MAINS</t>
  </si>
  <si>
    <t xml:space="preserve">  331-9714</t>
  </si>
  <si>
    <t>HURRICANE LINE EXT.</t>
  </si>
  <si>
    <t xml:space="preserve">  331-9818</t>
  </si>
  <si>
    <t>LINE EXT. BEAR HOLLOW</t>
  </si>
  <si>
    <t xml:space="preserve">  331-9819</t>
  </si>
  <si>
    <t>LINE EXT. GABRIEL BRANCH</t>
  </si>
  <si>
    <t xml:space="preserve">  331-9820</t>
  </si>
  <si>
    <t>LINE EXT. LFT FRK ISLAND CREEK</t>
  </si>
  <si>
    <t xml:space="preserve">  331-9826</t>
  </si>
  <si>
    <t>PENNY ROAD MAINS</t>
  </si>
  <si>
    <t xml:space="preserve">  331-9827</t>
  </si>
  <si>
    <t>460 MAINS</t>
  </si>
  <si>
    <t xml:space="preserve">  331-9828</t>
  </si>
  <si>
    <t>NELSE MAINS</t>
  </si>
  <si>
    <t xml:space="preserve">  331-9829</t>
  </si>
  <si>
    <t>VARIOUS PROJECTS MAINS</t>
  </si>
  <si>
    <t xml:space="preserve">  331-9839</t>
  </si>
  <si>
    <t>MAINS</t>
  </si>
  <si>
    <t xml:space="preserve">  331-9840</t>
  </si>
  <si>
    <t>LINE EXT CLEVENGER BRANCH</t>
  </si>
  <si>
    <t xml:space="preserve">  333-4001</t>
  </si>
  <si>
    <t>LABOR, METER BASES, BOXES</t>
  </si>
  <si>
    <t xml:space="preserve">                       1033-04</t>
  </si>
  <si>
    <t xml:space="preserve">  333-4002</t>
  </si>
  <si>
    <t>SERVICES</t>
  </si>
  <si>
    <t xml:space="preserve">  333-4003</t>
  </si>
  <si>
    <t>SERVICE LINE</t>
  </si>
  <si>
    <t xml:space="preserve">  333-4004</t>
  </si>
  <si>
    <t>SERVICE HOOKUPS</t>
  </si>
  <si>
    <t xml:space="preserve">  333-4005</t>
  </si>
  <si>
    <t xml:space="preserve">  333-4006</t>
  </si>
  <si>
    <t xml:space="preserve">  333-4007</t>
  </si>
  <si>
    <t>NEW SERVICE HOOKUPS</t>
  </si>
  <si>
    <t xml:space="preserve">  333-4008</t>
  </si>
  <si>
    <t>NEW SERVICE HOOKUP</t>
  </si>
  <si>
    <t xml:space="preserve">  333-4009</t>
  </si>
  <si>
    <t xml:space="preserve">  333-4010</t>
  </si>
  <si>
    <t>SERVICE FOR FIRE HYDRANT</t>
  </si>
  <si>
    <t xml:space="preserve">  333-4011</t>
  </si>
  <si>
    <t xml:space="preserve">  333-4012</t>
  </si>
  <si>
    <t xml:space="preserve">  333-4013</t>
  </si>
  <si>
    <t xml:space="preserve">  333-4014</t>
  </si>
  <si>
    <t xml:space="preserve">  333-4015</t>
  </si>
  <si>
    <t xml:space="preserve">  333-4016</t>
  </si>
  <si>
    <t xml:space="preserve">  333-4017</t>
  </si>
  <si>
    <t xml:space="preserve">  333-4018</t>
  </si>
  <si>
    <t xml:space="preserve">  333-4019</t>
  </si>
  <si>
    <t xml:space="preserve">  333-4020</t>
  </si>
  <si>
    <t xml:space="preserve">  333-4021</t>
  </si>
  <si>
    <t xml:space="preserve">  333-4022</t>
  </si>
  <si>
    <t xml:space="preserve">  333-4023</t>
  </si>
  <si>
    <t xml:space="preserve">  333-4024</t>
  </si>
  <si>
    <t xml:space="preserve">  333-4025</t>
  </si>
  <si>
    <t xml:space="preserve">  333-4026</t>
  </si>
  <si>
    <t xml:space="preserve">  333-4027</t>
  </si>
  <si>
    <t xml:space="preserve">  333-4028</t>
  </si>
  <si>
    <t>FIRE HYDRANT SERVICE</t>
  </si>
  <si>
    <t xml:space="preserve">  333-4029</t>
  </si>
  <si>
    <t xml:space="preserve">  333-4030</t>
  </si>
  <si>
    <t xml:space="preserve">  333-4031</t>
  </si>
  <si>
    <t xml:space="preserve">  333-4032</t>
  </si>
  <si>
    <t xml:space="preserve">  333-4033</t>
  </si>
  <si>
    <t xml:space="preserve">  333-4034</t>
  </si>
  <si>
    <t xml:space="preserve">  333-4035</t>
  </si>
  <si>
    <t>SERVICES HOOKUPS</t>
  </si>
  <si>
    <t xml:space="preserve">  333-4036</t>
  </si>
  <si>
    <t>SERVICES HOOKUP</t>
  </si>
  <si>
    <t xml:space="preserve">  333-4037</t>
  </si>
  <si>
    <t>LINE EXTENSIONS</t>
  </si>
  <si>
    <t xml:space="preserve">  333-4038</t>
  </si>
  <si>
    <t>SERVICE ORIGINAL CONTRACT</t>
  </si>
  <si>
    <t xml:space="preserve">  333-4039</t>
  </si>
  <si>
    <t>SERVICES ORIGINAL CONTRACT</t>
  </si>
  <si>
    <t xml:space="preserve">  333-4040</t>
  </si>
  <si>
    <t>FIRE HYDRANT</t>
  </si>
  <si>
    <t xml:space="preserve">  333-4041</t>
  </si>
  <si>
    <t xml:space="preserve">  333-4042</t>
  </si>
  <si>
    <t xml:space="preserve">  333-4043</t>
  </si>
  <si>
    <t xml:space="preserve">  333-4044</t>
  </si>
  <si>
    <t>RUNYONS BRANCH LINE EXTENSION</t>
  </si>
  <si>
    <t xml:space="preserve">  333-4045</t>
  </si>
  <si>
    <t>HOOKUPS VARIOUS</t>
  </si>
  <si>
    <t xml:space="preserve">  333-4046</t>
  </si>
  <si>
    <t xml:space="preserve">  333-4047</t>
  </si>
  <si>
    <t xml:space="preserve">  333-4048</t>
  </si>
  <si>
    <t xml:space="preserve">  333-4049</t>
  </si>
  <si>
    <t xml:space="preserve">  333-4050</t>
  </si>
  <si>
    <t xml:space="preserve">  333-4051</t>
  </si>
  <si>
    <t xml:space="preserve">  333-4052</t>
  </si>
  <si>
    <t xml:space="preserve">  333-4053</t>
  </si>
  <si>
    <t xml:space="preserve">  333-4054</t>
  </si>
  <si>
    <t xml:space="preserve">  333-4055</t>
  </si>
  <si>
    <t xml:space="preserve">  333-4056</t>
  </si>
  <si>
    <t xml:space="preserve">  333-4057</t>
  </si>
  <si>
    <t xml:space="preserve">  333-4058</t>
  </si>
  <si>
    <t xml:space="preserve">  333-4059</t>
  </si>
  <si>
    <t>HOOKUPS FOR YEAR</t>
  </si>
  <si>
    <t xml:space="preserve">  333-4060</t>
  </si>
  <si>
    <t xml:space="preserve">  333-4061</t>
  </si>
  <si>
    <t xml:space="preserve">  333-4062</t>
  </si>
  <si>
    <t>LINE EXTENSIONS FOR YEAR</t>
  </si>
  <si>
    <t xml:space="preserve">  333-4063</t>
  </si>
  <si>
    <t xml:space="preserve">  333-4064</t>
  </si>
  <si>
    <t>HOOKUPS FOR YEAR 1990</t>
  </si>
  <si>
    <t xml:space="preserve">  333-4065</t>
  </si>
  <si>
    <t>3 LINE EXTENSIONS 1990</t>
  </si>
  <si>
    <t xml:space="preserve">  333-4066</t>
  </si>
  <si>
    <t xml:space="preserve">  333-4067</t>
  </si>
  <si>
    <t xml:space="preserve">  333-4068</t>
  </si>
  <si>
    <t>HOOKUPS FOR YEAR 1991</t>
  </si>
  <si>
    <t xml:space="preserve">  333-4069</t>
  </si>
  <si>
    <t>5 LINE EXTENSIONS</t>
  </si>
  <si>
    <t xml:space="preserve">  333-4070</t>
  </si>
  <si>
    <t>2 FIRE HYDRANTS</t>
  </si>
  <si>
    <t xml:space="preserve">  333-4071</t>
  </si>
  <si>
    <t>LINE EXTENSION</t>
  </si>
  <si>
    <t xml:space="preserve">  333-4072</t>
  </si>
  <si>
    <t xml:space="preserve">  333-4073</t>
  </si>
  <si>
    <t>LINE EXTENSION ROAD BORE</t>
  </si>
  <si>
    <t xml:space="preserve">  333-4074</t>
  </si>
  <si>
    <t>HOOKUPS FOR 1992</t>
  </si>
  <si>
    <t xml:space="preserve">  333-4075</t>
  </si>
  <si>
    <t>LINE EXTENSIONS 1992</t>
  </si>
  <si>
    <t xml:space="preserve">  333-4076</t>
  </si>
  <si>
    <t xml:space="preserve">  333-4077</t>
  </si>
  <si>
    <t xml:space="preserve">  333-4078</t>
  </si>
  <si>
    <t xml:space="preserve">  333-4079</t>
  </si>
  <si>
    <t xml:space="preserve">  333-4080</t>
  </si>
  <si>
    <t xml:space="preserve">  333-4081</t>
  </si>
  <si>
    <t xml:space="preserve">  333-4082</t>
  </si>
  <si>
    <t>SERVICE HOOKUPS 4/94</t>
  </si>
  <si>
    <t xml:space="preserve">  333-4083</t>
  </si>
  <si>
    <t xml:space="preserve">  333-4084</t>
  </si>
  <si>
    <t xml:space="preserve">  333-4085</t>
  </si>
  <si>
    <t>SERVICE HOOKUPS 6/94</t>
  </si>
  <si>
    <t xml:space="preserve">  333-4086</t>
  </si>
  <si>
    <t>SERVICE HOOKUPS 7/94</t>
  </si>
  <si>
    <t xml:space="preserve">  333-4087</t>
  </si>
  <si>
    <t>SERVICE HOOKUPS 8/94</t>
  </si>
  <si>
    <t xml:space="preserve">  333-4088</t>
  </si>
  <si>
    <t>SERVICE HOOKUPS 9/94</t>
  </si>
  <si>
    <t xml:space="preserve">  333-4089</t>
  </si>
  <si>
    <t>SERVICE HOOKUPS 10/94</t>
  </si>
  <si>
    <t xml:space="preserve">  333-4090</t>
  </si>
  <si>
    <t>SERVICE HOOKUPS 11/94</t>
  </si>
  <si>
    <t xml:space="preserve">  333-4091</t>
  </si>
  <si>
    <t>SERVICE HOOKUPS 12/94</t>
  </si>
  <si>
    <t xml:space="preserve">  333-4092</t>
  </si>
  <si>
    <t xml:space="preserve">  333-4093</t>
  </si>
  <si>
    <t xml:space="preserve">  333-4094</t>
  </si>
  <si>
    <t>SERVICE HOOKUPS 2/95</t>
  </si>
  <si>
    <t xml:space="preserve">  333-4095</t>
  </si>
  <si>
    <t>SERVICE HOOKUPS 3/95</t>
  </si>
  <si>
    <t xml:space="preserve">  333-4096</t>
  </si>
  <si>
    <t>SERVICE HOOKUPS 4/95</t>
  </si>
  <si>
    <t xml:space="preserve">  333-4097</t>
  </si>
  <si>
    <t>SERVICE HOOKUPS 5/95</t>
  </si>
  <si>
    <t xml:space="preserve">  333-4098</t>
  </si>
  <si>
    <t>SERVICE HOOKUPS 6/95</t>
  </si>
  <si>
    <t xml:space="preserve">  333-4099</t>
  </si>
  <si>
    <t>SERVICE HOOKUPS 7/95</t>
  </si>
  <si>
    <t xml:space="preserve">  333-4100</t>
  </si>
  <si>
    <t>SERVICE HOOKUPS 8/95</t>
  </si>
  <si>
    <t xml:space="preserve">  333-4101</t>
  </si>
  <si>
    <t>SERVICE HOOKUPS 9/95</t>
  </si>
  <si>
    <t xml:space="preserve">  333-4102</t>
  </si>
  <si>
    <t>SERVICE HOOKUPS 10/95</t>
  </si>
  <si>
    <t xml:space="preserve">  333-4103</t>
  </si>
  <si>
    <t>SERVICE HOOKUPS 11/95</t>
  </si>
  <si>
    <t xml:space="preserve">  333-4104</t>
  </si>
  <si>
    <t xml:space="preserve">  333-4105</t>
  </si>
  <si>
    <t xml:space="preserve">  333-4106</t>
  </si>
  <si>
    <t xml:space="preserve">  333-4107</t>
  </si>
  <si>
    <t>SHARON HEIGHTS LINE EXTENSION</t>
  </si>
  <si>
    <t xml:space="preserve">  333-4108</t>
  </si>
  <si>
    <t>FISHTRAP RESERVOIR LINE EXT.</t>
  </si>
  <si>
    <t xml:space="preserve">  333-4109</t>
  </si>
  <si>
    <t xml:space="preserve">  333-4110</t>
  </si>
  <si>
    <t>SERVICES DISTRICT WIDE 2/96</t>
  </si>
  <si>
    <t xml:space="preserve">  333-4111</t>
  </si>
  <si>
    <t>SERVICES 3/96</t>
  </si>
  <si>
    <t xml:space="preserve">  333-4112</t>
  </si>
  <si>
    <t>SERVICES 4/96</t>
  </si>
  <si>
    <t xml:space="preserve">  333-4113</t>
  </si>
  <si>
    <t>SERVICES 5/96</t>
  </si>
  <si>
    <t xml:space="preserve">  333-4114</t>
  </si>
  <si>
    <t>SERVICES 6/96</t>
  </si>
  <si>
    <t xml:space="preserve">  333-4115</t>
  </si>
  <si>
    <t>SERVICES 7/96</t>
  </si>
  <si>
    <t xml:space="preserve">  333-4116</t>
  </si>
  <si>
    <t>SERVICES 8/96</t>
  </si>
  <si>
    <t xml:space="preserve">  333-4117</t>
  </si>
  <si>
    <t>SERVICES 9/96</t>
  </si>
  <si>
    <t xml:space="preserve">  333-4118</t>
  </si>
  <si>
    <t>SERVICES 10/96</t>
  </si>
  <si>
    <t xml:space="preserve">  333-4119</t>
  </si>
  <si>
    <t>SERVICES 11/96</t>
  </si>
  <si>
    <t xml:space="preserve">  333-4120</t>
  </si>
  <si>
    <t xml:space="preserve">  333-4121</t>
  </si>
  <si>
    <t>TOLER LINE EXTENSION</t>
  </si>
  <si>
    <t xml:space="preserve">  333-4122</t>
  </si>
  <si>
    <t>BURNING FORK LINE EXT</t>
  </si>
  <si>
    <t xml:space="preserve">  333-4123</t>
  </si>
  <si>
    <t>ABE BRANCH LINE EXTENSION 1/96</t>
  </si>
  <si>
    <t xml:space="preserve">  333-4124</t>
  </si>
  <si>
    <t>SERVICES 12/96</t>
  </si>
  <si>
    <t xml:space="preserve">  333-4125</t>
  </si>
  <si>
    <t xml:space="preserve">  333-4126</t>
  </si>
  <si>
    <t xml:space="preserve">  333-4127</t>
  </si>
  <si>
    <t xml:space="preserve">  333-4128</t>
  </si>
  <si>
    <t xml:space="preserve">  333-4129</t>
  </si>
  <si>
    <t xml:space="preserve">  333-4130</t>
  </si>
  <si>
    <t xml:space="preserve">  333-4131</t>
  </si>
  <si>
    <t xml:space="preserve">  333-4132</t>
  </si>
  <si>
    <t xml:space="preserve">  333-4133</t>
  </si>
  <si>
    <t xml:space="preserve">  333-4134</t>
  </si>
  <si>
    <t xml:space="preserve">  333-4135</t>
  </si>
  <si>
    <t xml:space="preserve">  333-4136</t>
  </si>
  <si>
    <t xml:space="preserve">  333-4137</t>
  </si>
  <si>
    <t xml:space="preserve">  333-4138</t>
  </si>
  <si>
    <t xml:space="preserve">  333-4139</t>
  </si>
  <si>
    <t>SERVICES FOR 1/98</t>
  </si>
  <si>
    <t xml:space="preserve">  333-4140</t>
  </si>
  <si>
    <t>NEW TAPS SERVICES 2/98</t>
  </si>
  <si>
    <t xml:space="preserve">  333-4141</t>
  </si>
  <si>
    <t>NEW TAPS SERVICES 03/98</t>
  </si>
  <si>
    <t xml:space="preserve">  333-4142</t>
  </si>
  <si>
    <t>NEW TAPS - SERVICES 4/98</t>
  </si>
  <si>
    <t xml:space="preserve">  333-4143</t>
  </si>
  <si>
    <t>NEW TAPS - SERVICES 5/98</t>
  </si>
  <si>
    <t xml:space="preserve">  333-4144</t>
  </si>
  <si>
    <t>NEW TAPS/ SERVICES 6/98</t>
  </si>
  <si>
    <t xml:space="preserve">  333-4145</t>
  </si>
  <si>
    <t>NEW TAPS SERVICES 7/98</t>
  </si>
  <si>
    <t xml:space="preserve">  333-4146</t>
  </si>
  <si>
    <t>NEW TAPS SERVICES 8/98</t>
  </si>
  <si>
    <t xml:space="preserve">  333-4147</t>
  </si>
  <si>
    <t>NEW TAPS SERVICES 9/98</t>
  </si>
  <si>
    <t xml:space="preserve">  333-4148</t>
  </si>
  <si>
    <t>NEW TAPS SERVICES 10/98</t>
  </si>
  <si>
    <t xml:space="preserve">  333-4149</t>
  </si>
  <si>
    <t>NEW TAPS SERVICES 11/98</t>
  </si>
  <si>
    <t xml:space="preserve">  333-4151</t>
  </si>
  <si>
    <t>SERVICES WATER</t>
  </si>
  <si>
    <t xml:space="preserve">  333-4152</t>
  </si>
  <si>
    <t xml:space="preserve">  333-4153</t>
  </si>
  <si>
    <t xml:space="preserve">  333-4154</t>
  </si>
  <si>
    <t xml:space="preserve">  333-4155</t>
  </si>
  <si>
    <t xml:space="preserve">  333-4156</t>
  </si>
  <si>
    <t xml:space="preserve">  333-4157</t>
  </si>
  <si>
    <t xml:space="preserve">  333-4159</t>
  </si>
  <si>
    <t xml:space="preserve">  333-4161</t>
  </si>
  <si>
    <t xml:space="preserve">  333-4162</t>
  </si>
  <si>
    <t>SERVICES WATER-OCTOBER 1999</t>
  </si>
  <si>
    <t xml:space="preserve">  333-4164</t>
  </si>
  <si>
    <t>SERVICES WATER-NOVEMBER 1999</t>
  </si>
  <si>
    <t xml:space="preserve">  333-4165</t>
  </si>
  <si>
    <t>SERVICES WATER-DECEMBER 1999</t>
  </si>
  <si>
    <t xml:space="preserve">  333-4166</t>
  </si>
  <si>
    <t xml:space="preserve">  333-4167</t>
  </si>
  <si>
    <t xml:space="preserve">  333-4168</t>
  </si>
  <si>
    <t xml:space="preserve">  333-4169</t>
  </si>
  <si>
    <t xml:space="preserve">  333-4171</t>
  </si>
  <si>
    <t xml:space="preserve">  333-4173</t>
  </si>
  <si>
    <t xml:space="preserve">  333-4174</t>
  </si>
  <si>
    <t xml:space="preserve">  333-4175</t>
  </si>
  <si>
    <t xml:space="preserve">  333-4176</t>
  </si>
  <si>
    <t xml:space="preserve">  333-4178</t>
  </si>
  <si>
    <t xml:space="preserve">  333-4179</t>
  </si>
  <si>
    <t xml:space="preserve">  333-4180</t>
  </si>
  <si>
    <t xml:space="preserve">  333-4181</t>
  </si>
  <si>
    <t>NEW HOOKUPS-SERVICES</t>
  </si>
  <si>
    <t xml:space="preserve">  333-4182</t>
  </si>
  <si>
    <t xml:space="preserve">  333-4184</t>
  </si>
  <si>
    <t xml:space="preserve">  333-4186</t>
  </si>
  <si>
    <t xml:space="preserve">  333-4187</t>
  </si>
  <si>
    <t>NEW HOOKUPS - SERVICES</t>
  </si>
  <si>
    <t xml:space="preserve">  333-4188</t>
  </si>
  <si>
    <t xml:space="preserve">  333-4190</t>
  </si>
  <si>
    <t xml:space="preserve">  333-4191</t>
  </si>
  <si>
    <t xml:space="preserve">  333-4193</t>
  </si>
  <si>
    <t xml:space="preserve">  333-4195</t>
  </si>
  <si>
    <t>NEW HOOKUPS - METERS &amp; INSTALLS</t>
  </si>
  <si>
    <t xml:space="preserve">  333-4196</t>
  </si>
  <si>
    <t xml:space="preserve">  333-4198</t>
  </si>
  <si>
    <t xml:space="preserve">  333-4199</t>
  </si>
  <si>
    <t xml:space="preserve">  333-4200</t>
  </si>
  <si>
    <t xml:space="preserve">  333-4201</t>
  </si>
  <si>
    <t xml:space="preserve">  333-4202</t>
  </si>
  <si>
    <t>NEW HOOKUPS &amp; SERVICES</t>
  </si>
  <si>
    <t xml:space="preserve">  333-4203</t>
  </si>
  <si>
    <t xml:space="preserve">  333-4204</t>
  </si>
  <si>
    <t xml:space="preserve">  333-4205</t>
  </si>
  <si>
    <t xml:space="preserve">  333-4206</t>
  </si>
  <si>
    <t>New Hookups - Meters &amp; Installs</t>
  </si>
  <si>
    <t xml:space="preserve">  333-4207</t>
  </si>
  <si>
    <t>New Hookups - Services</t>
  </si>
  <si>
    <t xml:space="preserve">  333-4208</t>
  </si>
  <si>
    <t xml:space="preserve">  333-4209</t>
  </si>
  <si>
    <t xml:space="preserve">  333-4210</t>
  </si>
  <si>
    <t xml:space="preserve">  333-4211</t>
  </si>
  <si>
    <t xml:space="preserve">  333-4212</t>
  </si>
  <si>
    <t xml:space="preserve">  333-4213</t>
  </si>
  <si>
    <t xml:space="preserve">  333-4214</t>
  </si>
  <si>
    <t>NEW HOOKUPS -SERVICES</t>
  </si>
  <si>
    <t xml:space="preserve">  333-4215</t>
  </si>
  <si>
    <t xml:space="preserve">  333-4218</t>
  </si>
  <si>
    <t xml:space="preserve">  333-4219</t>
  </si>
  <si>
    <t xml:space="preserve">  333-4220</t>
  </si>
  <si>
    <t xml:space="preserve">  333-4221</t>
  </si>
  <si>
    <t xml:space="preserve">  333-4222</t>
  </si>
  <si>
    <t xml:space="preserve">  333-4223</t>
  </si>
  <si>
    <t xml:space="preserve">  333-4224</t>
  </si>
  <si>
    <t xml:space="preserve">  333-4225</t>
  </si>
  <si>
    <t>NEW HOOKUPS - SERVICES JAN 2004</t>
  </si>
  <si>
    <t xml:space="preserve">  333-4226</t>
  </si>
  <si>
    <t>NEW HOOKUPS - SERVICES FEB 2004</t>
  </si>
  <si>
    <t xml:space="preserve">  333-4227</t>
  </si>
  <si>
    <t>NEW HOOKUPS - SERVICES - MARCH 2004</t>
  </si>
  <si>
    <t xml:space="preserve">  333-4228</t>
  </si>
  <si>
    <t>NEW HOOKUPS - SERVICES - APRIL 2004</t>
  </si>
  <si>
    <t xml:space="preserve">  333-4229</t>
  </si>
  <si>
    <t>NEW HOOKUPS - SERVICES - MAY 2004</t>
  </si>
  <si>
    <t xml:space="preserve">  333-4230</t>
  </si>
  <si>
    <t>NEW HOOKUPS - SERVICES - JUNE 2004</t>
  </si>
  <si>
    <t xml:space="preserve">  333-4231</t>
  </si>
  <si>
    <t>NEW HOOKUPS - SERVICES - JULY 2004</t>
  </si>
  <si>
    <t xml:space="preserve">  333-4232</t>
  </si>
  <si>
    <t>NEW HOOKUPS - SERVICES - AUGUST 2004</t>
  </si>
  <si>
    <t xml:space="preserve">  333-4233</t>
  </si>
  <si>
    <t>NEW HOOKUPS - SERVICES - SEPTEMBER 2004</t>
  </si>
  <si>
    <t xml:space="preserve">  333-4234</t>
  </si>
  <si>
    <t>NEW HOOKUPS - SERVICES - OCTOBER 2004</t>
  </si>
  <si>
    <t xml:space="preserve">  333-4235</t>
  </si>
  <si>
    <t>NEW HOOKUPS - SERVICES - NOV 2004</t>
  </si>
  <si>
    <t xml:space="preserve">  333-4236</t>
  </si>
  <si>
    <t>NEW HOOKUPS - SERVICES - DEC 2004</t>
  </si>
  <si>
    <t xml:space="preserve">  333-4237</t>
  </si>
  <si>
    <t>NEW HOOKUPS - SERVICES JAN 2005</t>
  </si>
  <si>
    <t xml:space="preserve">  333-4238</t>
  </si>
  <si>
    <t>NEW HOOKUPS - SERVICES FEB 2005</t>
  </si>
  <si>
    <t xml:space="preserve">  333-4239</t>
  </si>
  <si>
    <t>NEW HOOKUPS - SERVICES MAR 2006</t>
  </si>
  <si>
    <t xml:space="preserve">  333-4240</t>
  </si>
  <si>
    <t>NEW HOOKUPS - SERVICES APRIL 2005</t>
  </si>
  <si>
    <t xml:space="preserve">  333-4241</t>
  </si>
  <si>
    <t>NEW HOOKUPS - SERVICES MAY 2005</t>
  </si>
  <si>
    <t xml:space="preserve">  333-4242</t>
  </si>
  <si>
    <t>NEW HOOKUPS - SERVICES JUNE 2005</t>
  </si>
  <si>
    <t xml:space="preserve">  333-4243</t>
  </si>
  <si>
    <t>NEW HOOKUPS - SERVICES JULY 2005</t>
  </si>
  <si>
    <t xml:space="preserve">  333-4244</t>
  </si>
  <si>
    <t xml:space="preserve">  333-4245</t>
  </si>
  <si>
    <t>NEW HOOKUPS - SERVICES SEPT 2005</t>
  </si>
  <si>
    <t xml:space="preserve">  333-4246</t>
  </si>
  <si>
    <t xml:space="preserve">  333-4247</t>
  </si>
  <si>
    <t xml:space="preserve">  333-4248</t>
  </si>
  <si>
    <t>NEW HOOKUPS - SERVICES DEC 2005</t>
  </si>
  <si>
    <t xml:space="preserve">  333-4249</t>
  </si>
  <si>
    <t>NEW HOOKUPS - SERVICES JAN</t>
  </si>
  <si>
    <t xml:space="preserve">  333-4250</t>
  </si>
  <si>
    <t>NEW HOOKUPS - SERVICES FEB</t>
  </si>
  <si>
    <t xml:space="preserve">  333-4251</t>
  </si>
  <si>
    <t>NEW HOOKUPS-SERVICE-MARCH</t>
  </si>
  <si>
    <t xml:space="preserve">  333-4252</t>
  </si>
  <si>
    <t>NEW HOOKUPS-SERVICE-APRIL</t>
  </si>
  <si>
    <t xml:space="preserve">  333-4253</t>
  </si>
  <si>
    <t>NEW HOOKUPS-SERVICE-MAY</t>
  </si>
  <si>
    <t xml:space="preserve">  333-4254</t>
  </si>
  <si>
    <t>NEW HOOKUPS SERVICE-JUNE</t>
  </si>
  <si>
    <t xml:space="preserve">  333-4255</t>
  </si>
  <si>
    <t>NEW HOOKUPS-SERVICE-JULY</t>
  </si>
  <si>
    <t xml:space="preserve">  333-4256</t>
  </si>
  <si>
    <t>NEW HOOKUP -SERVICE-SEPT.</t>
  </si>
  <si>
    <t xml:space="preserve">  333-4257</t>
  </si>
  <si>
    <t>NEW HOOKUPS-SERVICE-OCT.</t>
  </si>
  <si>
    <t xml:space="preserve">  333-4258</t>
  </si>
  <si>
    <t>NEW HOOKUP -SERVICE-NOV</t>
  </si>
  <si>
    <t xml:space="preserve">  333-4259</t>
  </si>
  <si>
    <t>NEW HOOKUPS-SERVICE-DEC</t>
  </si>
  <si>
    <t xml:space="preserve">  333-4260</t>
  </si>
  <si>
    <t>JAN HOOKUPS - SERVICE</t>
  </si>
  <si>
    <t xml:space="preserve">  333-4261</t>
  </si>
  <si>
    <t>WATER HOOKUPS - SERVICE FEB</t>
  </si>
  <si>
    <t xml:space="preserve">  333-4262</t>
  </si>
  <si>
    <t>MARCH HOOKUPS - SERVICE</t>
  </si>
  <si>
    <t xml:space="preserve">  333-4263</t>
  </si>
  <si>
    <t>APR WATER HOOKUPS SERVICE</t>
  </si>
  <si>
    <t xml:space="preserve">  333-4264</t>
  </si>
  <si>
    <t>MAY WATER HOOKUPS SERVICE</t>
  </si>
  <si>
    <t xml:space="preserve">  333-4265</t>
  </si>
  <si>
    <t>JUNE WATER HOOKUPS SERVICE</t>
  </si>
  <si>
    <t xml:space="preserve">  333-4266</t>
  </si>
  <si>
    <t>JULY WATER HOOKUPS SERVICE</t>
  </si>
  <si>
    <t xml:space="preserve">  333-4267</t>
  </si>
  <si>
    <t>AUGUST HOOKUPS WATER SERVICE</t>
  </si>
  <si>
    <t xml:space="preserve">  333-4268</t>
  </si>
  <si>
    <t>SEPT WATER HOOKUPS SERVICE</t>
  </si>
  <si>
    <t xml:space="preserve">  333-4269</t>
  </si>
  <si>
    <t>OCT WATER HOOKUPS SERVICE</t>
  </si>
  <si>
    <t xml:space="preserve">  333-4270</t>
  </si>
  <si>
    <t>NOV WATER HOOKUPS SERVICE</t>
  </si>
  <si>
    <t xml:space="preserve">  333-4271</t>
  </si>
  <si>
    <t>DEC WATER HOOKUPS SERVICE</t>
  </si>
  <si>
    <t xml:space="preserve">  333-4272</t>
  </si>
  <si>
    <t>JAN 09 WATER HOOKUPS SERVICES</t>
  </si>
  <si>
    <t xml:space="preserve">  333-4273</t>
  </si>
  <si>
    <t>FEB 09 WATER HOOKUPS SERVICES</t>
  </si>
  <si>
    <t xml:space="preserve">  333-4274</t>
  </si>
  <si>
    <t>MAR 09 WATER HOOKUPS SERVICES</t>
  </si>
  <si>
    <t xml:space="preserve">  333-4275</t>
  </si>
  <si>
    <t>APR 09 WATER HOOKUPS SERVICES</t>
  </si>
  <si>
    <t xml:space="preserve">  333-4276</t>
  </si>
  <si>
    <t>MAY 09 WATER HOOKUPS SERVICES</t>
  </si>
  <si>
    <t xml:space="preserve">  333-4277</t>
  </si>
  <si>
    <t>JUN 09 WATER HHOKUPS SERVICES</t>
  </si>
  <si>
    <t xml:space="preserve">  333-4278</t>
  </si>
  <si>
    <t>JUL 09 WATER HOOKUPS SERVICES</t>
  </si>
  <si>
    <t xml:space="preserve">  333-4279</t>
  </si>
  <si>
    <t>AUG 09 WATER HOOKUPS SERVICES</t>
  </si>
  <si>
    <t xml:space="preserve">  333-4280</t>
  </si>
  <si>
    <t>SEP 09 WATER HOOKUPS SERVICES</t>
  </si>
  <si>
    <t xml:space="preserve">  333-4281</t>
  </si>
  <si>
    <t>OCT 09 WATER HOOKUPS SERVICES</t>
  </si>
  <si>
    <t xml:space="preserve">  333-4282</t>
  </si>
  <si>
    <t>NOV 09 WATER HOOKUPS SERVICES</t>
  </si>
  <si>
    <t xml:space="preserve">  333-4283</t>
  </si>
  <si>
    <t>DEC 09 WATER HOOKUPS SERVICES</t>
  </si>
  <si>
    <t xml:space="preserve">  333-4284</t>
  </si>
  <si>
    <t>2009 TAP FEES</t>
  </si>
  <si>
    <t xml:space="preserve">  333-4285</t>
  </si>
  <si>
    <t xml:space="preserve">  333-4286</t>
  </si>
  <si>
    <t xml:space="preserve">  333-4287</t>
  </si>
  <si>
    <t>JAN 10 WATER HOOKUPS</t>
  </si>
  <si>
    <t xml:space="preserve">  333-4288</t>
  </si>
  <si>
    <t>FEB 10 WATER HOOKUPS</t>
  </si>
  <si>
    <t xml:space="preserve">  333-4289</t>
  </si>
  <si>
    <t>MAR 10 WATER HOOKUPS</t>
  </si>
  <si>
    <t xml:space="preserve">  333-4290</t>
  </si>
  <si>
    <t>APR 10 WATER HOOKUPS</t>
  </si>
  <si>
    <t xml:space="preserve">  333-4291</t>
  </si>
  <si>
    <t>MAY 10 WATER HOOKUPS</t>
  </si>
  <si>
    <t xml:space="preserve">  333-4292</t>
  </si>
  <si>
    <t>JUNE 10 WATER HOOKUPS</t>
  </si>
  <si>
    <t xml:space="preserve">  333-4293</t>
  </si>
  <si>
    <t>JULY 10 WATER HOOKUPS</t>
  </si>
  <si>
    <t xml:space="preserve">  333-4294</t>
  </si>
  <si>
    <t>AUG 10 WATER HOOKUPS</t>
  </si>
  <si>
    <t xml:space="preserve">  333-4295</t>
  </si>
  <si>
    <t>SEP 10 WATER HOOKUPS</t>
  </si>
  <si>
    <t xml:space="preserve">  333-4296</t>
  </si>
  <si>
    <t>OCT 10 WATER HOOKUPS</t>
  </si>
  <si>
    <t xml:space="preserve">  333-4297</t>
  </si>
  <si>
    <t>NOV 10 WATER HOOKUPS</t>
  </si>
  <si>
    <t xml:space="preserve">  333-4298</t>
  </si>
  <si>
    <t>DEC 10 WATER HOOKUPS</t>
  </si>
  <si>
    <t xml:space="preserve">  333-4299</t>
  </si>
  <si>
    <t>TAPS JUNE 2010</t>
  </si>
  <si>
    <t xml:space="preserve">  333-4300</t>
  </si>
  <si>
    <t>HOOKUPS JAN 2011</t>
  </si>
  <si>
    <t xml:space="preserve">  333-4301</t>
  </si>
  <si>
    <t>HOOKUPS - FEB 2011</t>
  </si>
  <si>
    <t xml:space="preserve">  333-4302</t>
  </si>
  <si>
    <t>HOOKUPS MAR 2011</t>
  </si>
  <si>
    <t xml:space="preserve">  333-4303</t>
  </si>
  <si>
    <t>HOOKUPS - APRIL 2011</t>
  </si>
  <si>
    <t xml:space="preserve">  333-4304</t>
  </si>
  <si>
    <t>HOOKUPS - MAY 2011</t>
  </si>
  <si>
    <t xml:space="preserve">  333-4305</t>
  </si>
  <si>
    <t>WATER HOOKUPS JUNE 2011</t>
  </si>
  <si>
    <t xml:space="preserve">  333-4306</t>
  </si>
  <si>
    <t>WATER HOOKUPS JULY 2011</t>
  </si>
  <si>
    <t xml:space="preserve">  333-4307</t>
  </si>
  <si>
    <t>WATER HOOKUPS AUG 2011</t>
  </si>
  <si>
    <t xml:space="preserve">  333-4308</t>
  </si>
  <si>
    <t>WATER HOOKUPS SEP 2011</t>
  </si>
  <si>
    <t xml:space="preserve">  333-4309</t>
  </si>
  <si>
    <t>WATER HOOKUPS NOV 2011</t>
  </si>
  <si>
    <t xml:space="preserve">  333-4311</t>
  </si>
  <si>
    <t>WATER HOOKUPS DEC 2011</t>
  </si>
  <si>
    <t xml:space="preserve">  333-4312</t>
  </si>
  <si>
    <t>WATER HOOKUPS OCT 2011</t>
  </si>
  <si>
    <t xml:space="preserve">  333-4313</t>
  </si>
  <si>
    <t>2011 CIP TAP FEES</t>
  </si>
  <si>
    <t xml:space="preserve">  333-4318</t>
  </si>
  <si>
    <t>WATER HOOKUPS JAN 12</t>
  </si>
  <si>
    <t xml:space="preserve">  333-4319</t>
  </si>
  <si>
    <t>WATER HOOKUPS FEB 12</t>
  </si>
  <si>
    <t xml:space="preserve">  333-4320</t>
  </si>
  <si>
    <t>WATER HOOKUPS MAR 12</t>
  </si>
  <si>
    <t xml:space="preserve">  333-4321</t>
  </si>
  <si>
    <t>WATER HOOKUPS APR 12</t>
  </si>
  <si>
    <t xml:space="preserve">  333-4322</t>
  </si>
  <si>
    <t>WATER HOOKUPS MAY 12</t>
  </si>
  <si>
    <t xml:space="preserve">  333-4323</t>
  </si>
  <si>
    <t>WATER HOOKUPS JUN 12</t>
  </si>
  <si>
    <t xml:space="preserve">  333-4324</t>
  </si>
  <si>
    <t>WATER HOOKUPS JULY 12</t>
  </si>
  <si>
    <t xml:space="preserve">  333-4325</t>
  </si>
  <si>
    <t>WATER HOOKUPS AUGUST 12</t>
  </si>
  <si>
    <t xml:space="preserve">  333-4326</t>
  </si>
  <si>
    <t>WATER HOOKUPS SEP 12</t>
  </si>
  <si>
    <t xml:space="preserve">  333-4327</t>
  </si>
  <si>
    <t>WATER HOOKUPS OCT 12</t>
  </si>
  <si>
    <t xml:space="preserve">  333-4328</t>
  </si>
  <si>
    <t>WATER HOOKUPS NOV 12</t>
  </si>
  <si>
    <t xml:space="preserve">  333-4329</t>
  </si>
  <si>
    <t>WATER HOOKUPS DEC 12</t>
  </si>
  <si>
    <t xml:space="preserve">  333-4330</t>
  </si>
  <si>
    <t>JAN NEW TAPS</t>
  </si>
  <si>
    <t xml:space="preserve">  333-4331</t>
  </si>
  <si>
    <t>FEB NEW TAPS</t>
  </si>
  <si>
    <t xml:space="preserve">  333-4332</t>
  </si>
  <si>
    <t>MARCH TAPS</t>
  </si>
  <si>
    <t xml:space="preserve">  333-4333</t>
  </si>
  <si>
    <t>APRIL TAPS</t>
  </si>
  <si>
    <t xml:space="preserve">  333-4334</t>
  </si>
  <si>
    <t>MAY TAPS</t>
  </si>
  <si>
    <t xml:space="preserve">  333-4335</t>
  </si>
  <si>
    <t>JUNE TAPS</t>
  </si>
  <si>
    <t xml:space="preserve">  333-4336</t>
  </si>
  <si>
    <t>JULY TAPS</t>
  </si>
  <si>
    <t xml:space="preserve">  333-4337</t>
  </si>
  <si>
    <t>AUG TAPS</t>
  </si>
  <si>
    <t xml:space="preserve">  333-4338</t>
  </si>
  <si>
    <t>SEP TAPS</t>
  </si>
  <si>
    <t xml:space="preserve">  333-4339</t>
  </si>
  <si>
    <t>OCT TAPS</t>
  </si>
  <si>
    <t xml:space="preserve">  333-4340</t>
  </si>
  <si>
    <t>NOV TAPS</t>
  </si>
  <si>
    <t xml:space="preserve">  333-4341</t>
  </si>
  <si>
    <t>DEC TAPS</t>
  </si>
  <si>
    <t xml:space="preserve">  333-4342</t>
  </si>
  <si>
    <t>TAP FEES</t>
  </si>
  <si>
    <t xml:space="preserve">  333-4343</t>
  </si>
  <si>
    <t>LMI TAP FEES</t>
  </si>
  <si>
    <t xml:space="preserve">  333-4344</t>
  </si>
  <si>
    <t>JAN TAPS</t>
  </si>
  <si>
    <t xml:space="preserve">  333-4345</t>
  </si>
  <si>
    <t>FEB TAPS</t>
  </si>
  <si>
    <t xml:space="preserve">  333-4346</t>
  </si>
  <si>
    <t>MAR TAPS</t>
  </si>
  <si>
    <t xml:space="preserve">  333-4347</t>
  </si>
  <si>
    <t>APR TAPS</t>
  </si>
  <si>
    <t xml:space="preserve">  333-4348</t>
  </si>
  <si>
    <t xml:space="preserve">  333-4349</t>
  </si>
  <si>
    <t>JUN TAPS</t>
  </si>
  <si>
    <t xml:space="preserve">  333-4350</t>
  </si>
  <si>
    <t xml:space="preserve">  333-4351</t>
  </si>
  <si>
    <t xml:space="preserve">  333-4352</t>
  </si>
  <si>
    <t xml:space="preserve">  333-4353</t>
  </si>
  <si>
    <t xml:space="preserve">  333-4354</t>
  </si>
  <si>
    <t xml:space="preserve">  333-4355</t>
  </si>
  <si>
    <t xml:space="preserve">  333-4356</t>
  </si>
  <si>
    <t>2014 CIP TAP FEES</t>
  </si>
  <si>
    <t xml:space="preserve">  333-4357</t>
  </si>
  <si>
    <t>JAN 15 TAPS</t>
  </si>
  <si>
    <t xml:space="preserve">  333-4358</t>
  </si>
  <si>
    <t>FEB 15 TAPS</t>
  </si>
  <si>
    <t xml:space="preserve">  333-4359</t>
  </si>
  <si>
    <t>MAR 15 TAPS</t>
  </si>
  <si>
    <t xml:space="preserve">  333-4360</t>
  </si>
  <si>
    <t>APR 15 TAPS</t>
  </si>
  <si>
    <t xml:space="preserve">  333-4361</t>
  </si>
  <si>
    <t>MAY 15 TAPS</t>
  </si>
  <si>
    <t xml:space="preserve">  333-4362</t>
  </si>
  <si>
    <t>JUN 15 TAPS</t>
  </si>
  <si>
    <t xml:space="preserve">  333-4363</t>
  </si>
  <si>
    <t>JULY 15 TAPS</t>
  </si>
  <si>
    <t xml:space="preserve">  333-4364</t>
  </si>
  <si>
    <t>AUG 15 TAPS</t>
  </si>
  <si>
    <t xml:space="preserve">  333-4365</t>
  </si>
  <si>
    <t>SEP 15 TAPS</t>
  </si>
  <si>
    <t xml:space="preserve">  333-4366</t>
  </si>
  <si>
    <t>OCT 15 TAPS</t>
  </si>
  <si>
    <t xml:space="preserve">  333-4367</t>
  </si>
  <si>
    <t>NOV 15 TAPS</t>
  </si>
  <si>
    <t xml:space="preserve">  333-4368</t>
  </si>
  <si>
    <t>DEC 15 TAPS</t>
  </si>
  <si>
    <t xml:space="preserve">  333-4369</t>
  </si>
  <si>
    <t>JAN WATER TAPS</t>
  </si>
  <si>
    <t xml:space="preserve">  333-4370</t>
  </si>
  <si>
    <t>FEB WATER TAPS</t>
  </si>
  <si>
    <t xml:space="preserve">  333-4371</t>
  </si>
  <si>
    <t>MARCH WATER TAPS</t>
  </si>
  <si>
    <t xml:space="preserve">  333-4372</t>
  </si>
  <si>
    <t>APRIL WATER TAPS</t>
  </si>
  <si>
    <t xml:space="preserve">  333-4373</t>
  </si>
  <si>
    <t>MAY WATER TAPS</t>
  </si>
  <si>
    <t xml:space="preserve">  333-4374</t>
  </si>
  <si>
    <t>JUNE WATER TAPS</t>
  </si>
  <si>
    <t xml:space="preserve">  333-4375</t>
  </si>
  <si>
    <t>JULY WATER TAPS</t>
  </si>
  <si>
    <t xml:space="preserve">  333-4376</t>
  </si>
  <si>
    <t>AUGUST WATER TAPS</t>
  </si>
  <si>
    <t xml:space="preserve">  333-4377</t>
  </si>
  <si>
    <t>SEPT WATER TAPS</t>
  </si>
  <si>
    <t xml:space="preserve">  333-4378</t>
  </si>
  <si>
    <t>OCT WATER TAPS</t>
  </si>
  <si>
    <t xml:space="preserve">  333-4379</t>
  </si>
  <si>
    <t>NOV WATER TAPS</t>
  </si>
  <si>
    <t xml:space="preserve">  333-4380</t>
  </si>
  <si>
    <t>DEC WATER TAPS</t>
  </si>
  <si>
    <t xml:space="preserve">  333-4381</t>
  </si>
  <si>
    <t xml:space="preserve">  333-4382</t>
  </si>
  <si>
    <t>FEB 17 WATER TAPS</t>
  </si>
  <si>
    <t xml:space="preserve">  333-4383</t>
  </si>
  <si>
    <t>MAR 17 WATER TAPS</t>
  </si>
  <si>
    <t xml:space="preserve">  333-4384</t>
  </si>
  <si>
    <t>APR WATER TAPS</t>
  </si>
  <si>
    <t xml:space="preserve">  333-4385</t>
  </si>
  <si>
    <t>MAY 17 WATER TAPS</t>
  </si>
  <si>
    <t xml:space="preserve">  333-4386</t>
  </si>
  <si>
    <t>JUNE 17 WATER TAPS</t>
  </si>
  <si>
    <t xml:space="preserve">  333-4387</t>
  </si>
  <si>
    <t>JULY 17 WATER TAPS</t>
  </si>
  <si>
    <t xml:space="preserve">  333-4388</t>
  </si>
  <si>
    <t>AUG 17 WATER TAPS</t>
  </si>
  <si>
    <t xml:space="preserve">  333-4389</t>
  </si>
  <si>
    <t>SEP 17 WATER TAPS</t>
  </si>
  <si>
    <t xml:space="preserve">  333-4390</t>
  </si>
  <si>
    <t>OCT 17 WATER TAPS</t>
  </si>
  <si>
    <t xml:space="preserve">  333-4391</t>
  </si>
  <si>
    <t>NOV 17 WATER TAPS</t>
  </si>
  <si>
    <t xml:space="preserve">  333-4392</t>
  </si>
  <si>
    <t>DEC 17 WATER TAPS</t>
  </si>
  <si>
    <t xml:space="preserve">  333-4393</t>
  </si>
  <si>
    <t>WATER TAPS 2017</t>
  </si>
  <si>
    <t xml:space="preserve">  333-4394</t>
  </si>
  <si>
    <t xml:space="preserve">  333-4395</t>
  </si>
  <si>
    <t xml:space="preserve">  333-4396</t>
  </si>
  <si>
    <t xml:space="preserve">  333-4397</t>
  </si>
  <si>
    <t xml:space="preserve">  333-4398</t>
  </si>
  <si>
    <t xml:space="preserve">  333-4399</t>
  </si>
  <si>
    <t xml:space="preserve">  333-4400</t>
  </si>
  <si>
    <t>AUG WATER TAPS</t>
  </si>
  <si>
    <t xml:space="preserve">  333-4401</t>
  </si>
  <si>
    <t>SEPTEMBER WATER TAPS</t>
  </si>
  <si>
    <t xml:space="preserve">  333-4402</t>
  </si>
  <si>
    <t xml:space="preserve">  333-4403</t>
  </si>
  <si>
    <t>DECEMBER WATER TAPS</t>
  </si>
  <si>
    <t xml:space="preserve">  333-4404</t>
  </si>
  <si>
    <t xml:space="preserve">  333-4405</t>
  </si>
  <si>
    <t xml:space="preserve">  333-4406</t>
  </si>
  <si>
    <t xml:space="preserve">  333-4407</t>
  </si>
  <si>
    <t>TAPS</t>
  </si>
  <si>
    <t xml:space="preserve">  333-4408</t>
  </si>
  <si>
    <t>JAN 2019 WATER TAPS</t>
  </si>
  <si>
    <t xml:space="preserve">  333-4409</t>
  </si>
  <si>
    <t>FEB WATER HOOKUPS</t>
  </si>
  <si>
    <t xml:space="preserve">  333-4410</t>
  </si>
  <si>
    <t>MAR 19 WATER HOOKUPS</t>
  </si>
  <si>
    <t xml:space="preserve">  333-4411</t>
  </si>
  <si>
    <t>APRIL 19 HOOKUPS</t>
  </si>
  <si>
    <t xml:space="preserve">  333-4412</t>
  </si>
  <si>
    <t>MAY 19 HOOKUPS</t>
  </si>
  <si>
    <t xml:space="preserve">  333-4413</t>
  </si>
  <si>
    <t>JUNE 19 HOOKUPS</t>
  </si>
  <si>
    <t xml:space="preserve">  333-4414</t>
  </si>
  <si>
    <t>JULY 19 HOOKUPS</t>
  </si>
  <si>
    <t xml:space="preserve">  333-4415</t>
  </si>
  <si>
    <t>AUG 19 HOOKUPS</t>
  </si>
  <si>
    <t xml:space="preserve">  333-4416</t>
  </si>
  <si>
    <t>SEPT 19 HOOKUPS</t>
  </si>
  <si>
    <t xml:space="preserve">  333-4417</t>
  </si>
  <si>
    <t>OCT 19 HOOKUPS</t>
  </si>
  <si>
    <t xml:space="preserve">  333-4418</t>
  </si>
  <si>
    <t>NOV 19 HOOKUPS</t>
  </si>
  <si>
    <t xml:space="preserve">  333-4419</t>
  </si>
  <si>
    <t>DEC 19 HOOKUPS</t>
  </si>
  <si>
    <t xml:space="preserve">  333-4420</t>
  </si>
  <si>
    <t>TAP FEES 2019</t>
  </si>
  <si>
    <t xml:space="preserve">  333-4421</t>
  </si>
  <si>
    <t>CIP - TAPS</t>
  </si>
  <si>
    <t xml:space="preserve">  333-4422</t>
  </si>
  <si>
    <t>JAN WATER HOOKUPS</t>
  </si>
  <si>
    <t xml:space="preserve">  333-4423</t>
  </si>
  <si>
    <t xml:space="preserve">  333-4424</t>
  </si>
  <si>
    <t>MARCH WATER HOOKUPS</t>
  </si>
  <si>
    <t xml:space="preserve">  333-4425</t>
  </si>
  <si>
    <t>APRIL WATER HOOKUPS</t>
  </si>
  <si>
    <t xml:space="preserve">  333-4426</t>
  </si>
  <si>
    <t>MAY WATER HOOKUPS</t>
  </si>
  <si>
    <t xml:space="preserve">  333-4427</t>
  </si>
  <si>
    <t>JUNE WATER HOOKUPS</t>
  </si>
  <si>
    <t xml:space="preserve">  333-4428</t>
  </si>
  <si>
    <t>JULY WATER HOOKUPS</t>
  </si>
  <si>
    <t xml:space="preserve">  333-4429</t>
  </si>
  <si>
    <t>AUG HOOKUPS</t>
  </si>
  <si>
    <t xml:space="preserve">  333-4430</t>
  </si>
  <si>
    <t>SEPT WATER HOOKUPS</t>
  </si>
  <si>
    <t xml:space="preserve">  333-4431</t>
  </si>
  <si>
    <t>OCT HOOKUPS</t>
  </si>
  <si>
    <t xml:space="preserve">  333-4432</t>
  </si>
  <si>
    <t>NOVEMBER HOOKUPS</t>
  </si>
  <si>
    <t xml:space="preserve">  333-4433</t>
  </si>
  <si>
    <t>DEC WATER HOOKUPS</t>
  </si>
  <si>
    <t xml:space="preserve">  333-4434</t>
  </si>
  <si>
    <t xml:space="preserve">  333-4435</t>
  </si>
  <si>
    <t xml:space="preserve">  333-4436</t>
  </si>
  <si>
    <t xml:space="preserve">  333-4438</t>
  </si>
  <si>
    <t xml:space="preserve">  333-4439</t>
  </si>
  <si>
    <t xml:space="preserve">  333-4440</t>
  </si>
  <si>
    <t xml:space="preserve">  333-4441</t>
  </si>
  <si>
    <t xml:space="preserve">  333-4442</t>
  </si>
  <si>
    <t xml:space="preserve">  333-4443</t>
  </si>
  <si>
    <t>SEPT TAPS</t>
  </si>
  <si>
    <t xml:space="preserve">  333-4444</t>
  </si>
  <si>
    <t xml:space="preserve">  333-4445</t>
  </si>
  <si>
    <t xml:space="preserve">  333-4446</t>
  </si>
  <si>
    <t xml:space="preserve">  333-4447</t>
  </si>
  <si>
    <t>JAN 22 WATER TAPS</t>
  </si>
  <si>
    <t xml:space="preserve">  333-4448</t>
  </si>
  <si>
    <t xml:space="preserve">  333-4449</t>
  </si>
  <si>
    <t xml:space="preserve">  333-4450</t>
  </si>
  <si>
    <t xml:space="preserve">  333-4451</t>
  </si>
  <si>
    <t xml:space="preserve">  333-4452</t>
  </si>
  <si>
    <t xml:space="preserve">  333-9703</t>
  </si>
  <si>
    <t>JONANCY PIPE</t>
  </si>
  <si>
    <t xml:space="preserve">  333-9704</t>
  </si>
  <si>
    <t>POWELL CREEK PIPE</t>
  </si>
  <si>
    <t xml:space="preserve">  333-9705</t>
  </si>
  <si>
    <t>STONE COAL PIPE</t>
  </si>
  <si>
    <t xml:space="preserve">  333-9821</t>
  </si>
  <si>
    <t>DEC NEW HOOKUPS</t>
  </si>
  <si>
    <t xml:space="preserve">  334-4001</t>
  </si>
  <si>
    <t>METER &amp; METER SETTINGS</t>
  </si>
  <si>
    <t xml:space="preserve">  334-4002</t>
  </si>
  <si>
    <t>METERS</t>
  </si>
  <si>
    <t xml:space="preserve">  334-4003</t>
  </si>
  <si>
    <t>METER SET-TURKEY CREEK EXTENSION</t>
  </si>
  <si>
    <t xml:space="preserve">  334-4004</t>
  </si>
  <si>
    <t>METER HOOKUPS</t>
  </si>
  <si>
    <t xml:space="preserve">  334-4006</t>
  </si>
  <si>
    <t xml:space="preserve">  334-4007</t>
  </si>
  <si>
    <t xml:space="preserve">  334-4008</t>
  </si>
  <si>
    <t xml:space="preserve">  334-4010</t>
  </si>
  <si>
    <t xml:space="preserve">  334-4011</t>
  </si>
  <si>
    <t xml:space="preserve">  334-4012</t>
  </si>
  <si>
    <t xml:space="preserve">  334-4013</t>
  </si>
  <si>
    <t xml:space="preserve">  334-4014</t>
  </si>
  <si>
    <t>METER INSTALLATIONS</t>
  </si>
  <si>
    <t xml:space="preserve">  334-4015</t>
  </si>
  <si>
    <t xml:space="preserve">  334-4016</t>
  </si>
  <si>
    <t xml:space="preserve">  334-4017</t>
  </si>
  <si>
    <t xml:space="preserve">  334-4018</t>
  </si>
  <si>
    <t xml:space="preserve">  334-4019</t>
  </si>
  <si>
    <t xml:space="preserve">  334-4020</t>
  </si>
  <si>
    <t>NEW METER HOOKUPS</t>
  </si>
  <si>
    <t xml:space="preserve">  334-4021</t>
  </si>
  <si>
    <t>NEW HOOKUPS</t>
  </si>
  <si>
    <t xml:space="preserve">  334-4022</t>
  </si>
  <si>
    <t xml:space="preserve">  334-4023</t>
  </si>
  <si>
    <t xml:space="preserve">  334-4024</t>
  </si>
  <si>
    <t xml:space="preserve">  334-4025</t>
  </si>
  <si>
    <t xml:space="preserve">  334-4026</t>
  </si>
  <si>
    <t xml:space="preserve">  334-4027</t>
  </si>
  <si>
    <t xml:space="preserve">  334-4028</t>
  </si>
  <si>
    <t xml:space="preserve">  334-4029</t>
  </si>
  <si>
    <t xml:space="preserve">  334-4030</t>
  </si>
  <si>
    <t xml:space="preserve">  334-4031</t>
  </si>
  <si>
    <t xml:space="preserve">  334-4032</t>
  </si>
  <si>
    <t xml:space="preserve">  334-4033</t>
  </si>
  <si>
    <t xml:space="preserve">  334-4034</t>
  </si>
  <si>
    <t xml:space="preserve">  334-4035</t>
  </si>
  <si>
    <t xml:space="preserve">  334-4036</t>
  </si>
  <si>
    <t xml:space="preserve">  334-4037</t>
  </si>
  <si>
    <t xml:space="preserve">  334-4038</t>
  </si>
  <si>
    <t xml:space="preserve">  334-4039</t>
  </si>
  <si>
    <t xml:space="preserve">  334-4040</t>
  </si>
  <si>
    <t xml:space="preserve">  334-4041</t>
  </si>
  <si>
    <t xml:space="preserve">  334-4042</t>
  </si>
  <si>
    <t xml:space="preserve">  334-4043</t>
  </si>
  <si>
    <t xml:space="preserve">  334-4044</t>
  </si>
  <si>
    <t xml:space="preserve">  334-4045</t>
  </si>
  <si>
    <t xml:space="preserve">  334-4046</t>
  </si>
  <si>
    <t xml:space="preserve">  334-4047</t>
  </si>
  <si>
    <t xml:space="preserve">  334-4048</t>
  </si>
  <si>
    <t xml:space="preserve">  334-4049</t>
  </si>
  <si>
    <t>METERS-CONTRACT ISTALL</t>
  </si>
  <si>
    <t xml:space="preserve">  334-4050</t>
  </si>
  <si>
    <t>METERS-CONTRACTER INSTALLED</t>
  </si>
  <si>
    <t xml:space="preserve">  334-4051</t>
  </si>
  <si>
    <t>METERS PURCHASED</t>
  </si>
  <si>
    <t xml:space="preserve">  334-4052</t>
  </si>
  <si>
    <t>4" METER PURCHASED</t>
  </si>
  <si>
    <t xml:space="preserve">  334-4053</t>
  </si>
  <si>
    <t xml:space="preserve">  334-4054</t>
  </si>
  <si>
    <t xml:space="preserve">  334-4055</t>
  </si>
  <si>
    <t xml:space="preserve">  334-4056</t>
  </si>
  <si>
    <t xml:space="preserve">  334-4057</t>
  </si>
  <si>
    <t xml:space="preserve">  334-4058</t>
  </si>
  <si>
    <t>METERS &amp; INSTALLATIONS</t>
  </si>
  <si>
    <t xml:space="preserve">  334-4059</t>
  </si>
  <si>
    <t xml:space="preserve">  334-4060</t>
  </si>
  <si>
    <t xml:space="preserve">  334-4061</t>
  </si>
  <si>
    <t>HOOKUPS FOR YEAR 1989</t>
  </si>
  <si>
    <t xml:space="preserve">  334-4062</t>
  </si>
  <si>
    <t xml:space="preserve">  334-4063</t>
  </si>
  <si>
    <t xml:space="preserve">  334-4064</t>
  </si>
  <si>
    <t xml:space="preserve">  334-4065</t>
  </si>
  <si>
    <t>HOOKUPS FOR YEAR 1992</t>
  </si>
  <si>
    <t xml:space="preserve">  334-4066</t>
  </si>
  <si>
    <t xml:space="preserve">  334-4067</t>
  </si>
  <si>
    <t>SERVICE HOOKUPS FOR 1993</t>
  </si>
  <si>
    <t xml:space="preserve">  334-4068</t>
  </si>
  <si>
    <t xml:space="preserve">  334-4069</t>
  </si>
  <si>
    <t>SERVICE HOOKUPS 2/94</t>
  </si>
  <si>
    <t xml:space="preserve">  334-4070</t>
  </si>
  <si>
    <t>SERVICE HOOKUPS 3/94</t>
  </si>
  <si>
    <t xml:space="preserve">  334-4071</t>
  </si>
  <si>
    <t xml:space="preserve">  334-4072</t>
  </si>
  <si>
    <t xml:space="preserve">  334-4073</t>
  </si>
  <si>
    <t>SERVICE HOOKUPS 5/94</t>
  </si>
  <si>
    <t xml:space="preserve">  334-4074</t>
  </si>
  <si>
    <t xml:space="preserve">  334-4075</t>
  </si>
  <si>
    <t xml:space="preserve">  334-4076</t>
  </si>
  <si>
    <t xml:space="preserve">  334-4077</t>
  </si>
  <si>
    <t xml:space="preserve">  334-4078</t>
  </si>
  <si>
    <t xml:space="preserve">  334-4079</t>
  </si>
  <si>
    <t xml:space="preserve">  334-4080</t>
  </si>
  <si>
    <t xml:space="preserve">  334-4081</t>
  </si>
  <si>
    <t xml:space="preserve">  334-4082</t>
  </si>
  <si>
    <t xml:space="preserve">  334-4083</t>
  </si>
  <si>
    <t xml:space="preserve">  334-4084</t>
  </si>
  <si>
    <t>METER HOOKUPS 3/95</t>
  </si>
  <si>
    <t xml:space="preserve">  334-4085</t>
  </si>
  <si>
    <t>METER HOOKUPS 4/95</t>
  </si>
  <si>
    <t xml:space="preserve">  334-4086</t>
  </si>
  <si>
    <t>METER HOOKUPS 5/95</t>
  </si>
  <si>
    <t xml:space="preserve">  334-4087</t>
  </si>
  <si>
    <t>METER HOOKUPS 6/95</t>
  </si>
  <si>
    <t xml:space="preserve">  334-4088</t>
  </si>
  <si>
    <t>METERS 7/95</t>
  </si>
  <si>
    <t xml:space="preserve">  334-4089</t>
  </si>
  <si>
    <t>METER HOOKUPS 8/95</t>
  </si>
  <si>
    <t xml:space="preserve">  334-4090</t>
  </si>
  <si>
    <t>METER HOOKUPS 9/95</t>
  </si>
  <si>
    <t xml:space="preserve">  334-4091</t>
  </si>
  <si>
    <t>METER HOOKUPS 10/95</t>
  </si>
  <si>
    <t xml:space="preserve">  334-4092</t>
  </si>
  <si>
    <t>METER HOOKUPS 11/95</t>
  </si>
  <si>
    <t xml:space="preserve">  334-4093</t>
  </si>
  <si>
    <t>METER HOOKUPS 12/95</t>
  </si>
  <si>
    <t xml:space="preserve">  334-4094</t>
  </si>
  <si>
    <t xml:space="preserve">  334-4095</t>
  </si>
  <si>
    <t xml:space="preserve">  334-4096</t>
  </si>
  <si>
    <t>METERS &amp; INSTALLATIONS 1/96</t>
  </si>
  <si>
    <t xml:space="preserve">  334-4097</t>
  </si>
  <si>
    <t>METERS &amp; INSTALLATIONS 2/96</t>
  </si>
  <si>
    <t xml:space="preserve">  334-4098</t>
  </si>
  <si>
    <t>METERS &amp; INSTALLATIONS 3.96</t>
  </si>
  <si>
    <t xml:space="preserve">  334-4099</t>
  </si>
  <si>
    <t>METERS &amp; INSTALLATIONS 4/96</t>
  </si>
  <si>
    <t xml:space="preserve">  334-4100</t>
  </si>
  <si>
    <t>METERS &amp; INSTALLATIONS 5/96</t>
  </si>
  <si>
    <t xml:space="preserve">  334-4101</t>
  </si>
  <si>
    <t>METERS &amp; INSTALLATIONS 6/96</t>
  </si>
  <si>
    <t xml:space="preserve">  334-4102</t>
  </si>
  <si>
    <t>METERS &amp; INSTALLATIONS 7/96</t>
  </si>
  <si>
    <t xml:space="preserve">  334-4103</t>
  </si>
  <si>
    <t>METERS &amp; INSTALLATIONS 8/96</t>
  </si>
  <si>
    <t xml:space="preserve">  334-4104</t>
  </si>
  <si>
    <t>METERS &amp; INSTALLATIONS 9/96</t>
  </si>
  <si>
    <t xml:space="preserve">  334-4105</t>
  </si>
  <si>
    <t>METERS &amp; INSTALLATIONS 10/96</t>
  </si>
  <si>
    <t xml:space="preserve">  334-4106</t>
  </si>
  <si>
    <t>METERS &amp; INSTALLATIONS 11/96</t>
  </si>
  <si>
    <t xml:space="preserve">  334-4107</t>
  </si>
  <si>
    <t>METERS &amp; INSTALLATIONS 12/96</t>
  </si>
  <si>
    <t xml:space="preserve">  334-4108</t>
  </si>
  <si>
    <t xml:space="preserve">  334-4109</t>
  </si>
  <si>
    <t>MATERIALS &amp; INSTALLATIONS</t>
  </si>
  <si>
    <t xml:space="preserve">  334-4110</t>
  </si>
  <si>
    <t xml:space="preserve">  334-4111</t>
  </si>
  <si>
    <t>METERS &amp; INSTALLATION</t>
  </si>
  <si>
    <t xml:space="preserve">  334-4112</t>
  </si>
  <si>
    <t xml:space="preserve">  334-4113</t>
  </si>
  <si>
    <t xml:space="preserve">  334-4114</t>
  </si>
  <si>
    <t xml:space="preserve">  334-4115</t>
  </si>
  <si>
    <t xml:space="preserve">  334-4116</t>
  </si>
  <si>
    <t>METER &amp; INSTALLATIONS</t>
  </si>
  <si>
    <t xml:space="preserve">  334-4117</t>
  </si>
  <si>
    <t xml:space="preserve">  334-4118</t>
  </si>
  <si>
    <t xml:space="preserve">  334-4119</t>
  </si>
  <si>
    <t xml:space="preserve">  334-4120</t>
  </si>
  <si>
    <t xml:space="preserve">  334-4121</t>
  </si>
  <si>
    <t xml:space="preserve">  334-4122</t>
  </si>
  <si>
    <t>METERS &amp; INSTALLATIONS 1/98</t>
  </si>
  <si>
    <t xml:space="preserve">  334-4123</t>
  </si>
  <si>
    <t>NEW TAPS METERS &amp; INSTALL. 2/98</t>
  </si>
  <si>
    <t xml:space="preserve">  334-4124</t>
  </si>
  <si>
    <t>NEW TAPS METERS &amp; INSTALL. 3/98</t>
  </si>
  <si>
    <t xml:space="preserve">  334-4125</t>
  </si>
  <si>
    <t>TAP FOR HOOPWOOD</t>
  </si>
  <si>
    <t xml:space="preserve">  334-4126</t>
  </si>
  <si>
    <t>NEW TAPS METERS &amp; INSTALL 4/98</t>
  </si>
  <si>
    <t xml:space="preserve">  334-4127</t>
  </si>
  <si>
    <t>NEW TAPS METER &amp; INSTALL 5/98</t>
  </si>
  <si>
    <t xml:space="preserve">  334-4128</t>
  </si>
  <si>
    <t>NEW TAPS METERS &amp; SERVICES 6/98</t>
  </si>
  <si>
    <t xml:space="preserve">  334-4129</t>
  </si>
  <si>
    <t>NEW TAPS METERS &amp; INSTALL 7/98</t>
  </si>
  <si>
    <t xml:space="preserve">  334-4130</t>
  </si>
  <si>
    <t>NEW TAPS METER &amp; INSTALL 8/98</t>
  </si>
  <si>
    <t xml:space="preserve">  334-4131</t>
  </si>
  <si>
    <t>NEW TAPS METERS &amp; INSTALL. 9/98</t>
  </si>
  <si>
    <t xml:space="preserve">  334-4132</t>
  </si>
  <si>
    <t>NEW TAPS METERS &amp; INSTALL 10/98</t>
  </si>
  <si>
    <t xml:space="preserve">  334-4133</t>
  </si>
  <si>
    <t>NEW TAPS METERS &amp; INSTALL 11/98</t>
  </si>
  <si>
    <t xml:space="preserve">  334-4135</t>
  </si>
  <si>
    <t>METERS &amp; INSTALLS WATER</t>
  </si>
  <si>
    <t xml:space="preserve">  334-4136</t>
  </si>
  <si>
    <t xml:space="preserve">  334-4137</t>
  </si>
  <si>
    <t xml:space="preserve">  334-4138</t>
  </si>
  <si>
    <t xml:space="preserve">  334-4139</t>
  </si>
  <si>
    <t xml:space="preserve">  334-4140</t>
  </si>
  <si>
    <t xml:space="preserve">  334-4141</t>
  </si>
  <si>
    <t xml:space="preserve">  334-4143</t>
  </si>
  <si>
    <t xml:space="preserve">  334-4145</t>
  </si>
  <si>
    <t xml:space="preserve">  334-4146</t>
  </si>
  <si>
    <t>METERS &amp; INSTALLS WATER- OCTOBER 1999</t>
  </si>
  <si>
    <t xml:space="preserve">  334-4148</t>
  </si>
  <si>
    <t>METERS &amp; INSTALLS-NOVEMBER 1999</t>
  </si>
  <si>
    <t xml:space="preserve">  334-4149</t>
  </si>
  <si>
    <t>METERS &amp; INSTALLS- DECEMBER 1999</t>
  </si>
  <si>
    <t xml:space="preserve">  334-4150</t>
  </si>
  <si>
    <t>METERS &amp; INSTALLS</t>
  </si>
  <si>
    <t xml:space="preserve">  334-4151</t>
  </si>
  <si>
    <t xml:space="preserve">  334-4152</t>
  </si>
  <si>
    <t xml:space="preserve">  334-4153</t>
  </si>
  <si>
    <t xml:space="preserve">  334-4155</t>
  </si>
  <si>
    <t xml:space="preserve">  334-4157</t>
  </si>
  <si>
    <t xml:space="preserve">  334-4158</t>
  </si>
  <si>
    <t xml:space="preserve">  334-4159</t>
  </si>
  <si>
    <t xml:space="preserve">  334-4160</t>
  </si>
  <si>
    <t xml:space="preserve">  334-4162</t>
  </si>
  <si>
    <t xml:space="preserve">  334-4163</t>
  </si>
  <si>
    <t xml:space="preserve">  334-4164</t>
  </si>
  <si>
    <t xml:space="preserve">  334-4165</t>
  </si>
  <si>
    <t>NEW HOOKUPS-METERS &amp; INSTALLS</t>
  </si>
  <si>
    <t xml:space="preserve">  334-4166</t>
  </si>
  <si>
    <t xml:space="preserve">  334-4168</t>
  </si>
  <si>
    <t xml:space="preserve">  334-4170</t>
  </si>
  <si>
    <t xml:space="preserve">  334-4171</t>
  </si>
  <si>
    <t xml:space="preserve">  334-4172</t>
  </si>
  <si>
    <t xml:space="preserve">  334-4174</t>
  </si>
  <si>
    <t xml:space="preserve">  334-4175</t>
  </si>
  <si>
    <t xml:space="preserve">  334-4177</t>
  </si>
  <si>
    <t xml:space="preserve">  334-4179</t>
  </si>
  <si>
    <t xml:space="preserve">  334-4180</t>
  </si>
  <si>
    <t xml:space="preserve">  334-4182</t>
  </si>
  <si>
    <t xml:space="preserve">  334-4183</t>
  </si>
  <si>
    <t xml:space="preserve">  334-4184</t>
  </si>
  <si>
    <t xml:space="preserve">  334-4185</t>
  </si>
  <si>
    <t xml:space="preserve">  334-4186</t>
  </si>
  <si>
    <t xml:space="preserve">  334-4187</t>
  </si>
  <si>
    <t xml:space="preserve">  334-4188</t>
  </si>
  <si>
    <t xml:space="preserve">  334-4189</t>
  </si>
  <si>
    <t xml:space="preserve">  334-4190</t>
  </si>
  <si>
    <t xml:space="preserve">  334-4191</t>
  </si>
  <si>
    <t xml:space="preserve">  334-4192</t>
  </si>
  <si>
    <t xml:space="preserve">  334-4193</t>
  </si>
  <si>
    <t xml:space="preserve">  334-4194</t>
  </si>
  <si>
    <t xml:space="preserve">  334-4196</t>
  </si>
  <si>
    <t xml:space="preserve">  334-4211</t>
  </si>
  <si>
    <t>NEW HOOKUPS - METERS/INSTALLS</t>
  </si>
  <si>
    <t xml:space="preserve">  334-4214</t>
  </si>
  <si>
    <t xml:space="preserve">  334-4215</t>
  </si>
  <si>
    <t xml:space="preserve">  334-4216</t>
  </si>
  <si>
    <t xml:space="preserve">  334-4217</t>
  </si>
  <si>
    <t xml:space="preserve">  334-4218</t>
  </si>
  <si>
    <t xml:space="preserve">  334-4219</t>
  </si>
  <si>
    <t xml:space="preserve">  334-4220</t>
  </si>
  <si>
    <t xml:space="preserve">  334-4221</t>
  </si>
  <si>
    <t xml:space="preserve">  334-4222</t>
  </si>
  <si>
    <t xml:space="preserve">  334-4223</t>
  </si>
  <si>
    <t xml:space="preserve">  334-4224</t>
  </si>
  <si>
    <t xml:space="preserve">  334-4225</t>
  </si>
  <si>
    <t xml:space="preserve">  334-4226</t>
  </si>
  <si>
    <t xml:space="preserve">  334-4227</t>
  </si>
  <si>
    <t xml:space="preserve">  334-4228</t>
  </si>
  <si>
    <t xml:space="preserve">  334-4229</t>
  </si>
  <si>
    <t xml:space="preserve">  334-4230</t>
  </si>
  <si>
    <t xml:space="preserve">  334-4231</t>
  </si>
  <si>
    <t xml:space="preserve">  334-4232</t>
  </si>
  <si>
    <t xml:space="preserve">  334-4233</t>
  </si>
  <si>
    <t xml:space="preserve">  334-4234</t>
  </si>
  <si>
    <t xml:space="preserve">  334-4235</t>
  </si>
  <si>
    <t xml:space="preserve">  334-4236</t>
  </si>
  <si>
    <t xml:space="preserve">  334-4237</t>
  </si>
  <si>
    <t xml:space="preserve">  334-4238</t>
  </si>
  <si>
    <t xml:space="preserve">  334-4239</t>
  </si>
  <si>
    <t xml:space="preserve">  334-4240</t>
  </si>
  <si>
    <t xml:space="preserve">  334-4241</t>
  </si>
  <si>
    <t xml:space="preserve">  334-4242</t>
  </si>
  <si>
    <t xml:space="preserve">  334-4243</t>
  </si>
  <si>
    <t xml:space="preserve">  334-4244</t>
  </si>
  <si>
    <t xml:space="preserve">  334-4245</t>
  </si>
  <si>
    <t xml:space="preserve">  334-4246</t>
  </si>
  <si>
    <t xml:space="preserve">  334-4247</t>
  </si>
  <si>
    <t xml:space="preserve">  334-4248</t>
  </si>
  <si>
    <t>NEW HOOKUPS-METERS &amp; INST. JANUARY</t>
  </si>
  <si>
    <t xml:space="preserve">  334-4249</t>
  </si>
  <si>
    <t>NEW HOOKUP-METERS &amp; INST.-FEB.</t>
  </si>
  <si>
    <t xml:space="preserve">  334-4250</t>
  </si>
  <si>
    <t>NEW HOOKUPS-METERS &amp; INST. MARCH</t>
  </si>
  <si>
    <t xml:space="preserve">  334-4251</t>
  </si>
  <si>
    <t>NEW HOOKKUPS-METERS &amp; INST, APRIL</t>
  </si>
  <si>
    <t xml:space="preserve">  334-4252</t>
  </si>
  <si>
    <t>NEW HOOKUPS-METERS &amp; INST.-MAY</t>
  </si>
  <si>
    <t xml:space="preserve">  334-4253</t>
  </si>
  <si>
    <t>NEW HOOKUP -METERS &amp; INST. JUNE</t>
  </si>
  <si>
    <t xml:space="preserve">  334-4254</t>
  </si>
  <si>
    <t>NEW HOOKUPS-METERS &amp; INST. JULY</t>
  </si>
  <si>
    <t xml:space="preserve">  334-4255</t>
  </si>
  <si>
    <t>NEW HOOKUPS -METERS &amp; INST. SEPT.</t>
  </si>
  <si>
    <t xml:space="preserve">  334-4256</t>
  </si>
  <si>
    <t>NEW HOOKUPS-METERS &amp; INST. OCT.</t>
  </si>
  <si>
    <t xml:space="preserve">  334-4257</t>
  </si>
  <si>
    <t>NEW HOOKUPS METERS &amp; INST. NOV</t>
  </si>
  <si>
    <t xml:space="preserve">  334-4258</t>
  </si>
  <si>
    <t>NEW HOOKUPS-METERS &amp; INST. DECEMBER</t>
  </si>
  <si>
    <t xml:space="preserve">  334-4259</t>
  </si>
  <si>
    <t>NEW HOOKUP SERVICES-JAN.</t>
  </si>
  <si>
    <t xml:space="preserve">  334-4260</t>
  </si>
  <si>
    <t>NEW HOOKUPS-FEB</t>
  </si>
  <si>
    <t xml:space="preserve">  334-4261</t>
  </si>
  <si>
    <t>NEW HOOKUPS-MARCH</t>
  </si>
  <si>
    <t xml:space="preserve">  334-4262</t>
  </si>
  <si>
    <t>NEW HOOKUPS MAY</t>
  </si>
  <si>
    <t xml:space="preserve">  334-4263</t>
  </si>
  <si>
    <t>NEW HOOKUPS-JUNE</t>
  </si>
  <si>
    <t xml:space="preserve">  334-4264</t>
  </si>
  <si>
    <t>NEW HOOKUPS METERS AND INSTALL-JAN</t>
  </si>
  <si>
    <t xml:space="preserve">  334-4265</t>
  </si>
  <si>
    <t>NEW HOOKUPS-METERS &amp; INSTALL-FEB</t>
  </si>
  <si>
    <t xml:space="preserve">  334-4266</t>
  </si>
  <si>
    <t>NEW HOOKUPS -METERS &amp; INSTALLS APRIL</t>
  </si>
  <si>
    <t xml:space="preserve">  334-4267</t>
  </si>
  <si>
    <t>NEW HOOKUPS-METERS &amp; INSTALLS-MAY</t>
  </si>
  <si>
    <t xml:space="preserve">  334-4268</t>
  </si>
  <si>
    <t>NEW HOOKUPS-METERS &amp; INSTALLS JUNE</t>
  </si>
  <si>
    <t xml:space="preserve">  334-4269</t>
  </si>
  <si>
    <t>NEW HOOKUPS FOR WATER JULY07</t>
  </si>
  <si>
    <t xml:space="preserve">  334-4270</t>
  </si>
  <si>
    <t>NEW HOOKUPS FOR WATER AUG</t>
  </si>
  <si>
    <t xml:space="preserve">  334-4271</t>
  </si>
  <si>
    <t>NEW HOOKUPS FOR WATER SEPT.</t>
  </si>
  <si>
    <t xml:space="preserve">  334-4272</t>
  </si>
  <si>
    <t>NEW HOOKUPS FOR OCT.</t>
  </si>
  <si>
    <t xml:space="preserve">  334-4273</t>
  </si>
  <si>
    <t>NEW HOOKUPS FOR WATER FOR NOV</t>
  </si>
  <si>
    <t xml:space="preserve">  334-4274</t>
  </si>
  <si>
    <t>NEW HOOKUPS FOR WATER FOR DEC.</t>
  </si>
  <si>
    <t xml:space="preserve">  334-4275</t>
  </si>
  <si>
    <t>NEW HOOKUPS -SERVICE JULY</t>
  </si>
  <si>
    <t xml:space="preserve">  334-4276</t>
  </si>
  <si>
    <t>NEW HOOKUPS -SERVICE-AUG.</t>
  </si>
  <si>
    <t xml:space="preserve">  334-4278</t>
  </si>
  <si>
    <t>NEW HOOKUPS -SERVICE-OCT.</t>
  </si>
  <si>
    <t xml:space="preserve">  334-4279</t>
  </si>
  <si>
    <t>NEW HOOKUPS -SERVICE-NOV.</t>
  </si>
  <si>
    <t xml:space="preserve">  334-4280</t>
  </si>
  <si>
    <t>NEW HOOKUPS SERVICE-DEC.</t>
  </si>
  <si>
    <t xml:space="preserve">  334-4281</t>
  </si>
  <si>
    <t>JAN WATER HOOKUPS METERS</t>
  </si>
  <si>
    <t xml:space="preserve">  334-4282</t>
  </si>
  <si>
    <t>FEB WATER HOOKUPS METERS</t>
  </si>
  <si>
    <t xml:space="preserve">  334-4283</t>
  </si>
  <si>
    <t>MAR HOOKUPS METERS</t>
  </si>
  <si>
    <t xml:space="preserve">  334-4284</t>
  </si>
  <si>
    <t>APR WATER HOOKUPS METERS</t>
  </si>
  <si>
    <t xml:space="preserve">  334-4285</t>
  </si>
  <si>
    <t>MAY WATER HOOKUPS METERS</t>
  </si>
  <si>
    <t xml:space="preserve">  334-4286</t>
  </si>
  <si>
    <t>JUNE WATER HOOKUPS METERS</t>
  </si>
  <si>
    <t xml:space="preserve">  334-4287</t>
  </si>
  <si>
    <t>JULY WATER HOOKUPS METERS</t>
  </si>
  <si>
    <t xml:space="preserve">  334-4288</t>
  </si>
  <si>
    <t>AUG WATER HOOKUPS METERS</t>
  </si>
  <si>
    <t xml:space="preserve">  334-4289</t>
  </si>
  <si>
    <t>SEP WATER HOOKUPS METERS</t>
  </si>
  <si>
    <t xml:space="preserve">  334-4290</t>
  </si>
  <si>
    <t>OCT WATER HOOKUPS METERS</t>
  </si>
  <si>
    <t xml:space="preserve">  334-4291</t>
  </si>
  <si>
    <t>NOV WATER HOOKUPS METERS</t>
  </si>
  <si>
    <t xml:space="preserve">  334-4292</t>
  </si>
  <si>
    <t>DEC WATER HOOKUPS METERS</t>
  </si>
  <si>
    <t xml:space="preserve">  334-4293</t>
  </si>
  <si>
    <t>JAN 09 WATER HOOKUPS METERS</t>
  </si>
  <si>
    <t xml:space="preserve">  334-4294</t>
  </si>
  <si>
    <t>FEB 09 WATER HOOKUPS METERS</t>
  </si>
  <si>
    <t xml:space="preserve">  334-4295</t>
  </si>
  <si>
    <t>MAR 09 WATER HOOKUPS METERS</t>
  </si>
  <si>
    <t xml:space="preserve">  334-4296</t>
  </si>
  <si>
    <t>APR 09 WATER HOOKUPS METERS</t>
  </si>
  <si>
    <t xml:space="preserve">  334-4297</t>
  </si>
  <si>
    <t>MAY 09 WATER HOOKUPS METERS</t>
  </si>
  <si>
    <t xml:space="preserve">  334-4298</t>
  </si>
  <si>
    <t>JUN 09 WATER HOOKUPS METERS</t>
  </si>
  <si>
    <t xml:space="preserve">  334-4299</t>
  </si>
  <si>
    <t>JUL 09 WATER HOOKUPS METERS</t>
  </si>
  <si>
    <t xml:space="preserve">  334-4300</t>
  </si>
  <si>
    <t>AUG 09 WATER HOOKUPS METERS</t>
  </si>
  <si>
    <t xml:space="preserve">  334-4301</t>
  </si>
  <si>
    <t>SEP 09 WATER HOOKUPS METERS</t>
  </si>
  <si>
    <t xml:space="preserve">  334-4302</t>
  </si>
  <si>
    <t>OCT 09 WATER HOOKUPS METERS</t>
  </si>
  <si>
    <t xml:space="preserve">  334-4303</t>
  </si>
  <si>
    <t>NOV 09 WATER HOOKUPS METERS</t>
  </si>
  <si>
    <t xml:space="preserve">  334-4304</t>
  </si>
  <si>
    <t>DEC 09 WATER HOOKUPS METERS</t>
  </si>
  <si>
    <t xml:space="preserve">  334-4305</t>
  </si>
  <si>
    <t>JAN 10 WATER HOOKUPS METERS</t>
  </si>
  <si>
    <t xml:space="preserve">  334-4306</t>
  </si>
  <si>
    <t>FEB 10 WATER HOOKUPS METERS</t>
  </si>
  <si>
    <t xml:space="preserve">  334-4307</t>
  </si>
  <si>
    <t>MAR 10 WATER HOOKUPS METERS</t>
  </si>
  <si>
    <t xml:space="preserve">  334-4308</t>
  </si>
  <si>
    <t>APR 10 WATER HOOKUPS METERS</t>
  </si>
  <si>
    <t xml:space="preserve">  334-4309</t>
  </si>
  <si>
    <t xml:space="preserve">  334-4310</t>
  </si>
  <si>
    <t>JUN 10 WATER HOOKUPS METERS</t>
  </si>
  <si>
    <t xml:space="preserve">  334-4311</t>
  </si>
  <si>
    <t>JULY 10 WATER HOOKUPS METERS</t>
  </si>
  <si>
    <t xml:space="preserve">  334-4312</t>
  </si>
  <si>
    <t>AUG 10 WATER HOOKUPS METERS</t>
  </si>
  <si>
    <t xml:space="preserve">  334-4313</t>
  </si>
  <si>
    <t>SEP 10 WATER HOOKUPS METERS</t>
  </si>
  <si>
    <t xml:space="preserve">  334-4314</t>
  </si>
  <si>
    <t>OCT 10 WATER HOOKUPS METERS</t>
  </si>
  <si>
    <t xml:space="preserve">  334-4315</t>
  </si>
  <si>
    <t>NOV 10 WATER HOOKUPS METERS</t>
  </si>
  <si>
    <t xml:space="preserve">  334-4316</t>
  </si>
  <si>
    <t>DEC 10 WATER HOOKUPS METERS</t>
  </si>
  <si>
    <t xml:space="preserve">  334-4317</t>
  </si>
  <si>
    <t>DEC 10 WATER TAPS ADDITIONAL</t>
  </si>
  <si>
    <t xml:space="preserve">  334-4318</t>
  </si>
  <si>
    <t xml:space="preserve">  334-4319</t>
  </si>
  <si>
    <t>HOOKUPS FEB 2011</t>
  </si>
  <si>
    <t xml:space="preserve">  334-4320</t>
  </si>
  <si>
    <t xml:space="preserve">  334-4321</t>
  </si>
  <si>
    <t>HOOKUPS APRIL 2011</t>
  </si>
  <si>
    <t xml:space="preserve">  334-4322</t>
  </si>
  <si>
    <t>HOOKUPS MAY 2011</t>
  </si>
  <si>
    <t xml:space="preserve">  334-4323</t>
  </si>
  <si>
    <t>HOOKUPS JUNE 2011</t>
  </si>
  <si>
    <t xml:space="preserve">  334-4324</t>
  </si>
  <si>
    <t>HOOKUPS JULY 2011</t>
  </si>
  <si>
    <t xml:space="preserve">  334-4325</t>
  </si>
  <si>
    <t>HOOKUPS AUG 2011</t>
  </si>
  <si>
    <t xml:space="preserve">  334-4326</t>
  </si>
  <si>
    <t>HOOKUPS SEP 2011</t>
  </si>
  <si>
    <t xml:space="preserve">  334-4327</t>
  </si>
  <si>
    <t>HOOKUPS OCT 2011</t>
  </si>
  <si>
    <t xml:space="preserve">  334-4328</t>
  </si>
  <si>
    <t>HOOKUPS NOV 2011</t>
  </si>
  <si>
    <t xml:space="preserve">  334-4329</t>
  </si>
  <si>
    <t>HOOKUPS DEC 2011</t>
  </si>
  <si>
    <t xml:space="preserve">  334-4330</t>
  </si>
  <si>
    <t>PORTAFLOW METER</t>
  </si>
  <si>
    <t xml:space="preserve">  334-4331</t>
  </si>
  <si>
    <t>HOOKUPS JAN 12</t>
  </si>
  <si>
    <t xml:space="preserve">  334-4332</t>
  </si>
  <si>
    <t>HOOKUPS FEB 12</t>
  </si>
  <si>
    <t xml:space="preserve">  334-4333</t>
  </si>
  <si>
    <t>HOOKUPS MAR 12</t>
  </si>
  <si>
    <t xml:space="preserve">  334-4334</t>
  </si>
  <si>
    <t>HOOKUPS APR 12</t>
  </si>
  <si>
    <t xml:space="preserve">  334-4335</t>
  </si>
  <si>
    <t>HOOKUPS MAY 12</t>
  </si>
  <si>
    <t xml:space="preserve">  334-4336</t>
  </si>
  <si>
    <t>HOOKUPS JUN 12</t>
  </si>
  <si>
    <t xml:space="preserve">  334-4337</t>
  </si>
  <si>
    <t>HOOKUPS JULY 12</t>
  </si>
  <si>
    <t xml:space="preserve">  334-4338</t>
  </si>
  <si>
    <t>HOOKUPS AUG 12</t>
  </si>
  <si>
    <t xml:space="preserve">  334-4339</t>
  </si>
  <si>
    <t>HOOKUPS SEP 12</t>
  </si>
  <si>
    <t xml:space="preserve">  334-4340</t>
  </si>
  <si>
    <t>HOOKUPS OCT 12</t>
  </si>
  <si>
    <t xml:space="preserve">  334-4341</t>
  </si>
  <si>
    <t>HOOKUPS NOV 12</t>
  </si>
  <si>
    <t xml:space="preserve">  334-4342</t>
  </si>
  <si>
    <t>HOOKUPS DEC 12</t>
  </si>
  <si>
    <t xml:space="preserve">  334-4343</t>
  </si>
  <si>
    <t>JAN HOOKUPS</t>
  </si>
  <si>
    <t xml:space="preserve">  334-4344</t>
  </si>
  <si>
    <t>FEB HOOKUPS</t>
  </si>
  <si>
    <t xml:space="preserve">  334-4345</t>
  </si>
  <si>
    <t>MAR HOOKUPS</t>
  </si>
  <si>
    <t xml:space="preserve">  334-4346</t>
  </si>
  <si>
    <t>APR HOOKUPS</t>
  </si>
  <si>
    <t xml:space="preserve">  334-4347</t>
  </si>
  <si>
    <t>MAY HOOKUPS</t>
  </si>
  <si>
    <t xml:space="preserve">  334-4348</t>
  </si>
  <si>
    <t>JUNE HOOKUPS</t>
  </si>
  <si>
    <t xml:space="preserve">  334-4349</t>
  </si>
  <si>
    <t>JULY HOOKUPS</t>
  </si>
  <si>
    <t xml:space="preserve">  334-4350</t>
  </si>
  <si>
    <t xml:space="preserve">  334-4351</t>
  </si>
  <si>
    <t>SEP HOOKUPS</t>
  </si>
  <si>
    <t xml:space="preserve">  334-4352</t>
  </si>
  <si>
    <t xml:space="preserve">  334-4353</t>
  </si>
  <si>
    <t>NOV HOOKUPS</t>
  </si>
  <si>
    <t xml:space="preserve">  334-4354</t>
  </si>
  <si>
    <t>DEC HOOKUPS</t>
  </si>
  <si>
    <t xml:space="preserve">  334-4355</t>
  </si>
  <si>
    <t xml:space="preserve">  334-4356</t>
  </si>
  <si>
    <t xml:space="preserve">  334-4357</t>
  </si>
  <si>
    <t xml:space="preserve">  334-4358</t>
  </si>
  <si>
    <t xml:space="preserve">  334-4359</t>
  </si>
  <si>
    <t xml:space="preserve">  334-4360</t>
  </si>
  <si>
    <t xml:space="preserve">  334-4361</t>
  </si>
  <si>
    <t xml:space="preserve">  334-4362</t>
  </si>
  <si>
    <t xml:space="preserve">  334-4363</t>
  </si>
  <si>
    <t>SEPT HOOKUPS</t>
  </si>
  <si>
    <t xml:space="preserve">  334-4364</t>
  </si>
  <si>
    <t xml:space="preserve">  334-4365</t>
  </si>
  <si>
    <t xml:space="preserve">  334-4366</t>
  </si>
  <si>
    <t xml:space="preserve">  334-4367</t>
  </si>
  <si>
    <t>JAN 15 HOOKUPS</t>
  </si>
  <si>
    <t xml:space="preserve">  334-4368</t>
  </si>
  <si>
    <t>FEB 15 HOOKUPS</t>
  </si>
  <si>
    <t xml:space="preserve">  334-4369</t>
  </si>
  <si>
    <t>MAR 15 HOOKUPS</t>
  </si>
  <si>
    <t xml:space="preserve">  334-4370</t>
  </si>
  <si>
    <t>APR 15 HOOKUPS</t>
  </si>
  <si>
    <t xml:space="preserve">  334-4371</t>
  </si>
  <si>
    <t>MAY 15 HOOKUPS</t>
  </si>
  <si>
    <t xml:space="preserve">  334-4373</t>
  </si>
  <si>
    <t>JUL 15 HOOKUPS</t>
  </si>
  <si>
    <t xml:space="preserve">  334-4374</t>
  </si>
  <si>
    <t>AUG 15 HOOKUPS</t>
  </si>
  <si>
    <t xml:space="preserve">  334-4375</t>
  </si>
  <si>
    <t>SEP 15 HOOKUPS</t>
  </si>
  <si>
    <t xml:space="preserve">  334-4376</t>
  </si>
  <si>
    <t>OCT 15 HOOKUPS</t>
  </si>
  <si>
    <t xml:space="preserve">  334-4377</t>
  </si>
  <si>
    <t>NOV 15 HOOKUPS</t>
  </si>
  <si>
    <t xml:space="preserve">  334-4378</t>
  </si>
  <si>
    <t>DEC 15 HOOKUPS</t>
  </si>
  <si>
    <t xml:space="preserve">  334-4379</t>
  </si>
  <si>
    <t xml:space="preserve">  334-4380</t>
  </si>
  <si>
    <t>JAN METERS</t>
  </si>
  <si>
    <t xml:space="preserve">  334-4381</t>
  </si>
  <si>
    <t>FEB METERS</t>
  </si>
  <si>
    <t xml:space="preserve">  334-4382</t>
  </si>
  <si>
    <t>MAR METERS</t>
  </si>
  <si>
    <t xml:space="preserve">  334-4383</t>
  </si>
  <si>
    <t>APR METERS</t>
  </si>
  <si>
    <t xml:space="preserve">  334-4384</t>
  </si>
  <si>
    <t>MAY METERS</t>
  </si>
  <si>
    <t xml:space="preserve">  334-4385</t>
  </si>
  <si>
    <t>JUNE METERS</t>
  </si>
  <si>
    <t xml:space="preserve">  334-4386</t>
  </si>
  <si>
    <t>JULY METERS</t>
  </si>
  <si>
    <t xml:space="preserve">  334-4387</t>
  </si>
  <si>
    <t>AUGUST METERS</t>
  </si>
  <si>
    <t xml:space="preserve">  334-4388</t>
  </si>
  <si>
    <t>SEPT METERS</t>
  </si>
  <si>
    <t xml:space="preserve">  334-4389</t>
  </si>
  <si>
    <t>OCT METERS</t>
  </si>
  <si>
    <t xml:space="preserve">  334-4390</t>
  </si>
  <si>
    <t>NOV METERS</t>
  </si>
  <si>
    <t xml:space="preserve">  334-4391</t>
  </si>
  <si>
    <t>DEC METERS</t>
  </si>
  <si>
    <t xml:space="preserve">  334-4392</t>
  </si>
  <si>
    <t>WATER TAPS</t>
  </si>
  <si>
    <t xml:space="preserve">  334-4393</t>
  </si>
  <si>
    <t xml:space="preserve">  334-4394</t>
  </si>
  <si>
    <t xml:space="preserve">  334-4395</t>
  </si>
  <si>
    <t xml:space="preserve">  334-4396</t>
  </si>
  <si>
    <t>APRIL HOOKUPS</t>
  </si>
  <si>
    <t xml:space="preserve">  334-4397</t>
  </si>
  <si>
    <t xml:space="preserve">  334-4398</t>
  </si>
  <si>
    <t xml:space="preserve">  334-4399</t>
  </si>
  <si>
    <t xml:space="preserve">  334-4400</t>
  </si>
  <si>
    <t xml:space="preserve">  334-4401</t>
  </si>
  <si>
    <t xml:space="preserve">  334-4402</t>
  </si>
  <si>
    <t>OCT 17 HOOKUPS</t>
  </si>
  <si>
    <t xml:space="preserve">  334-4403</t>
  </si>
  <si>
    <t>NOV 17 HOOKUPS</t>
  </si>
  <si>
    <t xml:space="preserve">  334-4404</t>
  </si>
  <si>
    <t>DEC 17 HOOKUPS</t>
  </si>
  <si>
    <t xml:space="preserve">  334-4405</t>
  </si>
  <si>
    <t>2017 R/C METERS</t>
  </si>
  <si>
    <t xml:space="preserve">  334-4406</t>
  </si>
  <si>
    <t>JAN METERS &amp; INSTALL</t>
  </si>
  <si>
    <t xml:space="preserve">  334-4407</t>
  </si>
  <si>
    <t>FEB METERS &amp; INSTALL</t>
  </si>
  <si>
    <t xml:space="preserve">  334-4408</t>
  </si>
  <si>
    <t>MARCH METERS &amp; INSTALL</t>
  </si>
  <si>
    <t xml:space="preserve">  334-4409</t>
  </si>
  <si>
    <t>APRIL METERS &amp; INSTALL</t>
  </si>
  <si>
    <t xml:space="preserve">  334-4410</t>
  </si>
  <si>
    <t>MAY METERS &amp; INSTALL</t>
  </si>
  <si>
    <t xml:space="preserve">  334-4411</t>
  </si>
  <si>
    <t>RG3 METER</t>
  </si>
  <si>
    <t xml:space="preserve">  334-4412</t>
  </si>
  <si>
    <t>JUNE METERS &amp; INSTALL</t>
  </si>
  <si>
    <t xml:space="preserve">  334-4413</t>
  </si>
  <si>
    <t xml:space="preserve">  334-4414</t>
  </si>
  <si>
    <t>JULY METERS &amp; INSTALL</t>
  </si>
  <si>
    <t xml:space="preserve">  334-4415</t>
  </si>
  <si>
    <t>AUG METERS &amp; INSTALL</t>
  </si>
  <si>
    <t xml:space="preserve">  334-4416</t>
  </si>
  <si>
    <t>SEPT METERS &amp; INSTALL</t>
  </si>
  <si>
    <t xml:space="preserve">  334-4417</t>
  </si>
  <si>
    <t xml:space="preserve">  334-4418</t>
  </si>
  <si>
    <t xml:space="preserve">  334-4419</t>
  </si>
  <si>
    <t>NOVMETERS &amp;INSTALL</t>
  </si>
  <si>
    <t xml:space="preserve">  334-4420</t>
  </si>
  <si>
    <t xml:space="preserve">  334-4421</t>
  </si>
  <si>
    <t>DEC METERS &amp; INSTALL</t>
  </si>
  <si>
    <t xml:space="preserve">  334-4422</t>
  </si>
  <si>
    <t xml:space="preserve">  334-4423</t>
  </si>
  <si>
    <t xml:space="preserve">  334-4424</t>
  </si>
  <si>
    <t xml:space="preserve">  334-4425</t>
  </si>
  <si>
    <t>RG3 METERS</t>
  </si>
  <si>
    <t xml:space="preserve">  334-4426</t>
  </si>
  <si>
    <t xml:space="preserve">  334-4427</t>
  </si>
  <si>
    <t xml:space="preserve">  334-4428</t>
  </si>
  <si>
    <t xml:space="preserve">  334-4429</t>
  </si>
  <si>
    <t>COWPEN BOAR</t>
  </si>
  <si>
    <t xml:space="preserve">  334-4430</t>
  </si>
  <si>
    <t xml:space="preserve">  334-4431</t>
  </si>
  <si>
    <t>WATER TAPS JAN 19</t>
  </si>
  <si>
    <t xml:space="preserve">  334-4432</t>
  </si>
  <si>
    <t xml:space="preserve">  334-4433</t>
  </si>
  <si>
    <t xml:space="preserve">  334-4434</t>
  </si>
  <si>
    <t>WATER TAP FEB 19</t>
  </si>
  <si>
    <t xml:space="preserve">  334-4435</t>
  </si>
  <si>
    <t xml:space="preserve">  334-4436</t>
  </si>
  <si>
    <t>WATER TAPS MAR 19</t>
  </si>
  <si>
    <t xml:space="preserve">  334-4437</t>
  </si>
  <si>
    <t xml:space="preserve">  334-4438</t>
  </si>
  <si>
    <t>APR 19 HOOKUPS</t>
  </si>
  <si>
    <t xml:space="preserve">  334-4439</t>
  </si>
  <si>
    <t xml:space="preserve">  334-4440</t>
  </si>
  <si>
    <t xml:space="preserve">  334-4441</t>
  </si>
  <si>
    <t xml:space="preserve">  334-4442</t>
  </si>
  <si>
    <t xml:space="preserve">  334-4443</t>
  </si>
  <si>
    <t xml:space="preserve">  334-4444</t>
  </si>
  <si>
    <t xml:space="preserve">  334-4445</t>
  </si>
  <si>
    <t xml:space="preserve">  334-4446</t>
  </si>
  <si>
    <t xml:space="preserve">  334-4447</t>
  </si>
  <si>
    <t xml:space="preserve">  334-4448</t>
  </si>
  <si>
    <t xml:space="preserve">  334-4449</t>
  </si>
  <si>
    <t xml:space="preserve">  334-4450</t>
  </si>
  <si>
    <t xml:space="preserve">  334-4451</t>
  </si>
  <si>
    <t xml:space="preserve">  334-4452</t>
  </si>
  <si>
    <t xml:space="preserve">  334-4453</t>
  </si>
  <si>
    <t xml:space="preserve">  334-4454</t>
  </si>
  <si>
    <t xml:space="preserve">  334-4455</t>
  </si>
  <si>
    <t xml:space="preserve">  334-4456</t>
  </si>
  <si>
    <t xml:space="preserve">  334-4458</t>
  </si>
  <si>
    <t>RADIO READ METERS</t>
  </si>
  <si>
    <t xml:space="preserve">  334-4459</t>
  </si>
  <si>
    <t xml:space="preserve">  334-4461</t>
  </si>
  <si>
    <t xml:space="preserve">  334-4462</t>
  </si>
  <si>
    <t xml:space="preserve">  334-4463</t>
  </si>
  <si>
    <t>MARCH METERS</t>
  </si>
  <si>
    <t xml:space="preserve">  334-4464</t>
  </si>
  <si>
    <t>APRIL WATER METERS</t>
  </si>
  <si>
    <t xml:space="preserve">  334-4465</t>
  </si>
  <si>
    <t>APRIL METERS</t>
  </si>
  <si>
    <t xml:space="preserve">  334-4466</t>
  </si>
  <si>
    <t>JUNE WATER METERS</t>
  </si>
  <si>
    <t xml:space="preserve">  334-4467</t>
  </si>
  <si>
    <t>JULY WATER METERS</t>
  </si>
  <si>
    <t xml:space="preserve">  334-4468</t>
  </si>
  <si>
    <t>AUG WTAER METERS</t>
  </si>
  <si>
    <t xml:space="preserve">  334-4469</t>
  </si>
  <si>
    <t>SEPTEMBER WATER METERS</t>
  </si>
  <si>
    <t xml:space="preserve">  334-4470</t>
  </si>
  <si>
    <t>OCT WATER METER</t>
  </si>
  <si>
    <t xml:space="preserve">  334-4471</t>
  </si>
  <si>
    <t>NOV WATER METERS</t>
  </si>
  <si>
    <t xml:space="preserve">  334-4472</t>
  </si>
  <si>
    <t>DEC WATER METERS</t>
  </si>
  <si>
    <t xml:space="preserve">  334-4473</t>
  </si>
  <si>
    <t xml:space="preserve">  334-4474</t>
  </si>
  <si>
    <t xml:space="preserve">  334-4475</t>
  </si>
  <si>
    <t xml:space="preserve">  334-4476</t>
  </si>
  <si>
    <t>JAN WATER METERS</t>
  </si>
  <si>
    <t xml:space="preserve">  334-4477</t>
  </si>
  <si>
    <t xml:space="preserve">  334-4478</t>
  </si>
  <si>
    <t xml:space="preserve">  334-4480</t>
  </si>
  <si>
    <t xml:space="preserve">  334-4481</t>
  </si>
  <si>
    <t xml:space="preserve">  334-4482</t>
  </si>
  <si>
    <t xml:space="preserve">  334-4483</t>
  </si>
  <si>
    <t xml:space="preserve">  334-4484</t>
  </si>
  <si>
    <t>AUG METERS</t>
  </si>
  <si>
    <t xml:space="preserve">  334-4485</t>
  </si>
  <si>
    <t xml:space="preserve">  334-4486</t>
  </si>
  <si>
    <t xml:space="preserve">  334-4487</t>
  </si>
  <si>
    <t xml:space="preserve">  334-4488</t>
  </si>
  <si>
    <t xml:space="preserve">  334-4489</t>
  </si>
  <si>
    <t xml:space="preserve">  334-4490</t>
  </si>
  <si>
    <t xml:space="preserve">  334-4491</t>
  </si>
  <si>
    <t>TURBO METER WTP</t>
  </si>
  <si>
    <t xml:space="preserve">  334-4492</t>
  </si>
  <si>
    <t>WATER TAPS PHELPS 1</t>
  </si>
  <si>
    <t xml:space="preserve">  334-4493</t>
  </si>
  <si>
    <t>ZONE METER</t>
  </si>
  <si>
    <t xml:space="preserve">  334-4494</t>
  </si>
  <si>
    <t>JAN WATER SERVICES</t>
  </si>
  <si>
    <t xml:space="preserve">  334-4495</t>
  </si>
  <si>
    <t>FEB WATER SERVICES</t>
  </si>
  <si>
    <t xml:space="preserve">  334-4496</t>
  </si>
  <si>
    <t>MARCH WATER SERVICES</t>
  </si>
  <si>
    <t xml:space="preserve">  334-4497</t>
  </si>
  <si>
    <t>APRIL WATER SERVICES</t>
  </si>
  <si>
    <t xml:space="preserve">  334-4498</t>
  </si>
  <si>
    <t>MAY WATER SERVICES</t>
  </si>
  <si>
    <t xml:space="preserve">  334-4499</t>
  </si>
  <si>
    <t>JUNE WATER SERVICES</t>
  </si>
  <si>
    <t xml:space="preserve">  334-4960</t>
  </si>
  <si>
    <t xml:space="preserve">  334-9822</t>
  </si>
  <si>
    <t>NEW HOOKUPS METERS</t>
  </si>
  <si>
    <t xml:space="preserve">  335-4001</t>
  </si>
  <si>
    <t>FIRE HYDRANTS</t>
  </si>
  <si>
    <t>HYDRANTS</t>
  </si>
  <si>
    <t xml:space="preserve">                       1035-04</t>
  </si>
  <si>
    <t xml:space="preserve">  335-4002</t>
  </si>
  <si>
    <t xml:space="preserve">  335-4003</t>
  </si>
  <si>
    <t>FIRE HYDRANTS (17)</t>
  </si>
  <si>
    <t xml:space="preserve">  335-4004</t>
  </si>
  <si>
    <t>FIRE HYDRANTS (3)</t>
  </si>
  <si>
    <t xml:space="preserve">  335-4005</t>
  </si>
  <si>
    <t>FIRE HYDRANTS (4)</t>
  </si>
  <si>
    <t xml:space="preserve">  335-4006</t>
  </si>
  <si>
    <t xml:space="preserve">  335-4007</t>
  </si>
  <si>
    <t>FIRE HYDRANT 11/85</t>
  </si>
  <si>
    <t xml:space="preserve">  335-4008</t>
  </si>
  <si>
    <t>FIRE HYDRANT 1/86</t>
  </si>
  <si>
    <t xml:space="preserve">  335-4009</t>
  </si>
  <si>
    <t>FIRE HYDRANT 3/86</t>
  </si>
  <si>
    <t xml:space="preserve">  335-4010</t>
  </si>
  <si>
    <t>FIRE HYDRANT 6/86</t>
  </si>
  <si>
    <t xml:space="preserve">  335-4011</t>
  </si>
  <si>
    <t xml:space="preserve">  335-4013</t>
  </si>
  <si>
    <t>FIRE HYDRANT 8/82</t>
  </si>
  <si>
    <t xml:space="preserve">  335-4014</t>
  </si>
  <si>
    <t>HYDRANT EXTENSION  6/86</t>
  </si>
  <si>
    <t xml:space="preserve">  335-4015</t>
  </si>
  <si>
    <t>HYDRANTS 7/86</t>
  </si>
  <si>
    <t xml:space="preserve">  335-4016</t>
  </si>
  <si>
    <t>HYDRANT 4/87</t>
  </si>
  <si>
    <t xml:space="preserve">  335-4017</t>
  </si>
  <si>
    <t>HYDRANTS 5/87</t>
  </si>
  <si>
    <t xml:space="preserve">  335-4018</t>
  </si>
  <si>
    <t>HYDRANT 3/87</t>
  </si>
  <si>
    <t xml:space="preserve">  335-4019</t>
  </si>
  <si>
    <t>HYDRANT INSTALLATION 3/87</t>
  </si>
  <si>
    <t xml:space="preserve">  335-4020</t>
  </si>
  <si>
    <t>HYDRANT INSTALLATION 5/87</t>
  </si>
  <si>
    <t xml:space="preserve">  335-4021</t>
  </si>
  <si>
    <t>HYDRANTS 8/87</t>
  </si>
  <si>
    <t xml:space="preserve">  335-4022</t>
  </si>
  <si>
    <t>HYDRANT INSTALLATION 8/87</t>
  </si>
  <si>
    <t xml:space="preserve">  335-4023</t>
  </si>
  <si>
    <t>HYDRANT INSTALLATION 10/87</t>
  </si>
  <si>
    <t xml:space="preserve">  335-4024</t>
  </si>
  <si>
    <t>HYDRANTS ORIGINAL CONTRACT 10/87</t>
  </si>
  <si>
    <t xml:space="preserve">  335-4025</t>
  </si>
  <si>
    <t>HYDRANTS ORIGINAL CONTRACT 12/87</t>
  </si>
  <si>
    <t xml:space="preserve">  335-4026</t>
  </si>
  <si>
    <t>HYDRANT INSTALLMENT</t>
  </si>
  <si>
    <t xml:space="preserve">  335-4027</t>
  </si>
  <si>
    <t>HYDRANT 10/88</t>
  </si>
  <si>
    <t xml:space="preserve">  335-4028</t>
  </si>
  <si>
    <t>HYDRANT</t>
  </si>
  <si>
    <t xml:space="preserve">  335-4029</t>
  </si>
  <si>
    <t xml:space="preserve">  335-4030</t>
  </si>
  <si>
    <t xml:space="preserve">  335-4031</t>
  </si>
  <si>
    <t>HYDRANT INSTALLATIONS</t>
  </si>
  <si>
    <t xml:space="preserve">  335-4032</t>
  </si>
  <si>
    <t xml:space="preserve">  335-4033</t>
  </si>
  <si>
    <t>HYDRANTS FOR 1991</t>
  </si>
  <si>
    <t xml:space="preserve">  335-4034</t>
  </si>
  <si>
    <t>HYDRANTS FOR 1992</t>
  </si>
  <si>
    <t xml:space="preserve">  335-4035</t>
  </si>
  <si>
    <t xml:space="preserve">  335-4036</t>
  </si>
  <si>
    <t xml:space="preserve">  335-4037</t>
  </si>
  <si>
    <t xml:space="preserve">  335-4038</t>
  </si>
  <si>
    <t xml:space="preserve">  335-4039</t>
  </si>
  <si>
    <t xml:space="preserve">  335-4040</t>
  </si>
  <si>
    <t xml:space="preserve">  335-4041</t>
  </si>
  <si>
    <t xml:space="preserve">  335-4042</t>
  </si>
  <si>
    <t>CAPITALIZE FIRE HYDRANT @ GRAPEVINE</t>
  </si>
  <si>
    <t xml:space="preserve">  335-4043</t>
  </si>
  <si>
    <t>CAPTILIZE FIRE HYDRANT FOR MWD LOT</t>
  </si>
  <si>
    <t xml:space="preserve">  335-4044</t>
  </si>
  <si>
    <t>CAPTILIZE FIRE HYDRANT @ EDGEWOOD</t>
  </si>
  <si>
    <t xml:space="preserve">  335-4045</t>
  </si>
  <si>
    <t>CAPITALIZE FIRE HYDRANT @ INDIAN CK</t>
  </si>
  <si>
    <t xml:space="preserve">  335-4046</t>
  </si>
  <si>
    <t>CAPTILIZE FIRE HYDRANT@GRAPEVINE COMMUNITY MARKET</t>
  </si>
  <si>
    <t xml:space="preserve">  335-4047</t>
  </si>
  <si>
    <t>CAPTILIZE FIRE HYDRANT @ HATFIELD FIRE DEPT</t>
  </si>
  <si>
    <t xml:space="preserve">  335-4048</t>
  </si>
  <si>
    <t>CAPITALIZE FIRE HYDRANTS @ HUNTS BR.</t>
  </si>
  <si>
    <t xml:space="preserve">  335-4049</t>
  </si>
  <si>
    <t>CAPITALIZE FIRE HYDRANTS @ HURRICANE/BOLDMAN</t>
  </si>
  <si>
    <t xml:space="preserve">  335-4050</t>
  </si>
  <si>
    <t>CAPITALIZE FIRE HYDRANT @ WINWRIGHT ROAD</t>
  </si>
  <si>
    <t xml:space="preserve">  335-4051</t>
  </si>
  <si>
    <t>CAPITALIZE FIRE HYDRANTS @ LONG BR./BIG CRK.</t>
  </si>
  <si>
    <t xml:space="preserve">  335-4052</t>
  </si>
  <si>
    <t>CAPITALIZE FIRE HYDRANT @ KIMPER FIRE DEPT.</t>
  </si>
  <si>
    <t xml:space="preserve">  335-4053</t>
  </si>
  <si>
    <t>CAPITALIZE FIRE HYDRANTS @ CHURCH HOUSE HOLLOW</t>
  </si>
  <si>
    <t xml:space="preserve">  335-4054</t>
  </si>
  <si>
    <t>CAPITILIZE FIRE HYDRANTS @ COLLINS HWY</t>
  </si>
  <si>
    <t xml:space="preserve">  335-4055</t>
  </si>
  <si>
    <t>CAPITILIZE FIRE HYDRANTS @ RED CREEK</t>
  </si>
  <si>
    <t xml:space="preserve">  335-4056</t>
  </si>
  <si>
    <t>CAPITILIZE FIRE HYDRANTS @ FROZEN CREEK</t>
  </si>
  <si>
    <t xml:space="preserve">  335-4057</t>
  </si>
  <si>
    <t>FIRE HYDRANT - FROZEN/RACCOON</t>
  </si>
  <si>
    <t xml:space="preserve">  335-4059</t>
  </si>
  <si>
    <t>FIRE HYDRANT - SLATERS BRANCH</t>
  </si>
  <si>
    <t xml:space="preserve">  335-4060</t>
  </si>
  <si>
    <t>FIRE HYDRANT - POUNDING MILL INTERSECTION</t>
  </si>
  <si>
    <t xml:space="preserve">  335-4061</t>
  </si>
  <si>
    <t>FIRE HYDRANT - POUDING MILL INTERSECTION</t>
  </si>
  <si>
    <t xml:space="preserve">  335-4062</t>
  </si>
  <si>
    <t>FIRE HYDRANT - FARLEY GROCERY</t>
  </si>
  <si>
    <t xml:space="preserve">  335-4063</t>
  </si>
  <si>
    <t>FIRST HYDRANT - WILLIAMSON GROCERY</t>
  </si>
  <si>
    <t xml:space="preserve">  335-4064</t>
  </si>
  <si>
    <t>FIRE HYDRANT - LONGFORK (VIRGIE)</t>
  </si>
  <si>
    <t xml:space="preserve">  335-4065</t>
  </si>
  <si>
    <t>FIRE HYDRANT - RACCOON RAILROAD</t>
  </si>
  <si>
    <t xml:space="preserve">  335-4066</t>
  </si>
  <si>
    <t>FIRE HYDRANT - RIDGELINE RD</t>
  </si>
  <si>
    <t xml:space="preserve">  335-4067</t>
  </si>
  <si>
    <t>FIRE HYDRANT - LONGFORK (KIMPER) #1</t>
  </si>
  <si>
    <t xml:space="preserve">  335-4068</t>
  </si>
  <si>
    <t>FIRE HYDRANT - LONGFORK (KIMPER) #2</t>
  </si>
  <si>
    <t xml:space="preserve">  335-4069</t>
  </si>
  <si>
    <t>FIRE HYDRANTS - CANADA, KIMPER</t>
  </si>
  <si>
    <t xml:space="preserve">  335-4070</t>
  </si>
  <si>
    <t>FIRE HYDRANT - SMITH RD (PHELPS)</t>
  </si>
  <si>
    <t xml:space="preserve">  335-4071</t>
  </si>
  <si>
    <t>FIRE HYDRANT - HUDDY</t>
  </si>
  <si>
    <t xml:space="preserve">  335-4072</t>
  </si>
  <si>
    <t>FIRE HYDRANT - WINWRIGHT RD (MILLARD)</t>
  </si>
  <si>
    <t xml:space="preserve">  335-4073</t>
  </si>
  <si>
    <t>FIRE HYDRANT - 1041 DOG FORK (HURRICANE)</t>
  </si>
  <si>
    <t xml:space="preserve">  335-4074</t>
  </si>
  <si>
    <t>FIRE HYDRANT - FOREST HILLS</t>
  </si>
  <si>
    <t xml:space="preserve">  335-4075</t>
  </si>
  <si>
    <t xml:space="preserve">  335-4076</t>
  </si>
  <si>
    <t>FIRE HYDRANTS @ LEFT FORK</t>
  </si>
  <si>
    <t xml:space="preserve">  335-4077</t>
  </si>
  <si>
    <t>FIRE HYDRANT - GABRIEL BR (KIMPER)</t>
  </si>
  <si>
    <t xml:space="preserve">  335-4078</t>
  </si>
  <si>
    <t>FIRE HYDRANT - ELISHA FK OF HURRICANE</t>
  </si>
  <si>
    <t xml:space="preserve">  335-4079</t>
  </si>
  <si>
    <t>FIRE HYDRANTS - FERRELLS CREEK FIRE DEPT.</t>
  </si>
  <si>
    <t xml:space="preserve">  335-4080</t>
  </si>
  <si>
    <t>FIRE HYDRANTS @ LONG FORK OF BIG CREEK</t>
  </si>
  <si>
    <t xml:space="preserve">  335-4081</t>
  </si>
  <si>
    <t>FIRE HYDRANTS @ POMPEY</t>
  </si>
  <si>
    <t xml:space="preserve">  335-4082</t>
  </si>
  <si>
    <t>FIRE HYDRANT - FERRELLS CREEK</t>
  </si>
  <si>
    <t xml:space="preserve">  335-4083</t>
  </si>
  <si>
    <t>FIRE HYDRANT - LAWSON BOTTOM</t>
  </si>
  <si>
    <t xml:space="preserve">  335-4084</t>
  </si>
  <si>
    <t>FIRE HYDRANT - LONG FORK OF BIG CREEK</t>
  </si>
  <si>
    <t xml:space="preserve">  335-4085</t>
  </si>
  <si>
    <t>Fire Hydrant @ Burning Fork</t>
  </si>
  <si>
    <t xml:space="preserve">  335-4086</t>
  </si>
  <si>
    <t>Fire Hydrant - 528 Collins Hwy</t>
  </si>
  <si>
    <t xml:space="preserve">  335-4087</t>
  </si>
  <si>
    <t>Fire Hydrant - Wolfpit (EOL)</t>
  </si>
  <si>
    <t xml:space="preserve">  335-4088</t>
  </si>
  <si>
    <t>Fire Hydrant - Millard Lane</t>
  </si>
  <si>
    <t xml:space="preserve">  335-4089</t>
  </si>
  <si>
    <t>Fire Hydrant - Little Creek</t>
  </si>
  <si>
    <t xml:space="preserve">  335-4090</t>
  </si>
  <si>
    <t>Fire Hydrant - Ford Bottom</t>
  </si>
  <si>
    <t xml:space="preserve">  335-4091</t>
  </si>
  <si>
    <t>Fire Hydrant - May Hollow</t>
  </si>
  <si>
    <t xml:space="preserve">  335-4092</t>
  </si>
  <si>
    <t>Fire Hydrant - Left Fork Hurricane</t>
  </si>
  <si>
    <t xml:space="preserve">  335-4093</t>
  </si>
  <si>
    <t>Fire Hydrant - Knox Creek @ Forks</t>
  </si>
  <si>
    <t xml:space="preserve">  335-4094</t>
  </si>
  <si>
    <t xml:space="preserve">  335-4095</t>
  </si>
  <si>
    <t>FIRE HYDRANT - WOLFPIT</t>
  </si>
  <si>
    <t xml:space="preserve">  335-4096</t>
  </si>
  <si>
    <t>FIRE HYDRANT -MCVEIGH BPS</t>
  </si>
  <si>
    <t xml:space="preserve">  335-4097</t>
  </si>
  <si>
    <t>FIRE HYDRANT - JUSTICEVILLE</t>
  </si>
  <si>
    <t xml:space="preserve">  335-4098</t>
  </si>
  <si>
    <t>FIRE HYDRANT - KIMPER TANK ROAD</t>
  </si>
  <si>
    <t xml:space="preserve">  335-4099</t>
  </si>
  <si>
    <t>FIRE HYDRANT - LONG FORK OF KIMPER</t>
  </si>
  <si>
    <t xml:space="preserve">  335-4100</t>
  </si>
  <si>
    <t>FIRE HYDRANT - SMILEY FORK</t>
  </si>
  <si>
    <t xml:space="preserve">  335-4101</t>
  </si>
  <si>
    <t>FIRE HYDRANT - LITTLE CREEK</t>
  </si>
  <si>
    <t xml:space="preserve">  335-4102</t>
  </si>
  <si>
    <t>FIRE HYDRANT - BEVINS BRANCH</t>
  </si>
  <si>
    <t xml:space="preserve">  335-4103</t>
  </si>
  <si>
    <t>FIRE HYDRANT - HONEY FORK</t>
  </si>
  <si>
    <t xml:space="preserve">  335-4104</t>
  </si>
  <si>
    <t>FIRE HYDRANT - RIDGELINE ROAD</t>
  </si>
  <si>
    <t xml:space="preserve">  335-4105</t>
  </si>
  <si>
    <t>FIRE HYDRANTS CIP 2006</t>
  </si>
  <si>
    <t xml:space="preserve">  335-4106</t>
  </si>
  <si>
    <t>MAR FIRE HYDRANTS</t>
  </si>
  <si>
    <t xml:space="preserve">  335-4107</t>
  </si>
  <si>
    <t>FIRE HYDRANTS 7112 HWY 194 W</t>
  </si>
  <si>
    <t xml:space="preserve">  335-4108</t>
  </si>
  <si>
    <t>FIRE HYDRANTS 271 LOWES BR</t>
  </si>
  <si>
    <t xml:space="preserve">  335-4109</t>
  </si>
  <si>
    <t>FIRE HYDRANTS BEAR FORK JENKINS</t>
  </si>
  <si>
    <t xml:space="preserve">  335-4110</t>
  </si>
  <si>
    <t>JUNE FIRE HYDRANTS</t>
  </si>
  <si>
    <t xml:space="preserve">  335-4111</t>
  </si>
  <si>
    <t>FIRE HYDRANTS LAWSON RD</t>
  </si>
  <si>
    <t xml:space="preserve">  335-4112</t>
  </si>
  <si>
    <t>FIRE HYDRANTS BELCHER</t>
  </si>
  <si>
    <t xml:space="preserve">  335-4113</t>
  </si>
  <si>
    <t>FIRE HYDRANTS RUNYON ELEMENTARY</t>
  </si>
  <si>
    <t xml:space="preserve">  335-4114</t>
  </si>
  <si>
    <t>FIRE HYDRANTS HATFIELD BR</t>
  </si>
  <si>
    <t xml:space="preserve">  335-4115</t>
  </si>
  <si>
    <t>FIRE HYDRANTS MORRISS BOTTOM BRIDGE</t>
  </si>
  <si>
    <t xml:space="preserve">  335-4116</t>
  </si>
  <si>
    <t>FIRE HYDRANTS FRANCIS SUBDIVISION</t>
  </si>
  <si>
    <t xml:space="preserve">  335-4117</t>
  </si>
  <si>
    <t>FIRE HYDRANTS SENG BRANCH</t>
  </si>
  <si>
    <t xml:space="preserve">  335-4118</t>
  </si>
  <si>
    <t>FIRE HYDRANTS UPPER BLACKBERRY</t>
  </si>
  <si>
    <t xml:space="preserve">  335-4119</t>
  </si>
  <si>
    <t>FIRE HYDRANTS FERRELLS CREEK FD</t>
  </si>
  <si>
    <t xml:space="preserve">  335-4120</t>
  </si>
  <si>
    <t>FIRE HYDRANTS OLD FERRELLS CREEK</t>
  </si>
  <si>
    <t xml:space="preserve">  335-4121</t>
  </si>
  <si>
    <t>FIRE HYDRANTS 706 ABNER FORK</t>
  </si>
  <si>
    <t xml:space="preserve">  335-4122</t>
  </si>
  <si>
    <t>FIRE HYDRANT 1340 LICK FORK</t>
  </si>
  <si>
    <t xml:space="preserve">  335-4123</t>
  </si>
  <si>
    <t>FIRE HYDRANTS 307 GAP BRANCH</t>
  </si>
  <si>
    <t xml:space="preserve">  335-4124</t>
  </si>
  <si>
    <t>FIRE HYDRANTS LICK BRANCH</t>
  </si>
  <si>
    <t xml:space="preserve">  335-4125</t>
  </si>
  <si>
    <t>FERRELLS CREEK HYDRANTS</t>
  </si>
  <si>
    <t xml:space="preserve">  335-4126</t>
  </si>
  <si>
    <t>IN HOUSE FIRE HYDRANTS</t>
  </si>
  <si>
    <t xml:space="preserve">  335-4127</t>
  </si>
  <si>
    <t>FIRE HYDRANTS - DRY BRANCH</t>
  </si>
  <si>
    <t xml:space="preserve">  335-4128</t>
  </si>
  <si>
    <t>FIRE HYDRANTS - ROBINSON CRK</t>
  </si>
  <si>
    <t xml:space="preserve">  335-4129</t>
  </si>
  <si>
    <t>FIRE HYDRANTS NOV 09</t>
  </si>
  <si>
    <t xml:space="preserve">  335-4130</t>
  </si>
  <si>
    <t>FIRE HYDRANTS - 192 STRAIGHT FORK</t>
  </si>
  <si>
    <t xml:space="preserve">  335-4131</t>
  </si>
  <si>
    <t>FIRE HYDRANTS - 1438 ROAD FORK OF SYDNEY</t>
  </si>
  <si>
    <t xml:space="preserve">  335-4132</t>
  </si>
  <si>
    <t>FIRE HYDRANTS -159 KEENE VILLAGE</t>
  </si>
  <si>
    <t xml:space="preserve">  335-4133</t>
  </si>
  <si>
    <t>FIRE HYDRANT - 1940 FOREST HILLS</t>
  </si>
  <si>
    <t xml:space="preserve">  335-4134</t>
  </si>
  <si>
    <t>FIRE HYDRANTS - APRIL 10</t>
  </si>
  <si>
    <t xml:space="preserve">  335-4135</t>
  </si>
  <si>
    <t>FIRE HYDRANTS - 739 LICK FORK BEEFHIDE</t>
  </si>
  <si>
    <t xml:space="preserve">  335-4136</t>
  </si>
  <si>
    <t>FIRE HYDRANTS - 998 MULLENS FORK STONE</t>
  </si>
  <si>
    <t xml:space="preserve">  335-4137</t>
  </si>
  <si>
    <t>FIRE HYDRANT - HARDY PARK</t>
  </si>
  <si>
    <t xml:space="preserve">  335-4138</t>
  </si>
  <si>
    <t>FIRE HYDRANTS - 368 BUCKFIELD RD</t>
  </si>
  <si>
    <t xml:space="preserve">  335-4139</t>
  </si>
  <si>
    <t>FIRE HYDRANTS - 478 BLACKGEM</t>
  </si>
  <si>
    <t xml:space="preserve">  335-4140</t>
  </si>
  <si>
    <t>FIRE3 HYDRANTS - 1362 RT FORK COWPEN</t>
  </si>
  <si>
    <t xml:space="preserve">  335-4141</t>
  </si>
  <si>
    <t>FIRE HYDRANTS - 31 ZION LANE KIMPER</t>
  </si>
  <si>
    <t xml:space="preserve">  335-4142</t>
  </si>
  <si>
    <t>FIRE HYDRANTS - 202 FIFTY EIGHT BR RACCOON</t>
  </si>
  <si>
    <t xml:space="preserve">  335-4143</t>
  </si>
  <si>
    <t>HYDRANTS - HARDY PARK</t>
  </si>
  <si>
    <t xml:space="preserve">  335-4144</t>
  </si>
  <si>
    <t>HYDRANTS - ROCKHOUSE</t>
  </si>
  <si>
    <t xml:space="preserve">  335-4145</t>
  </si>
  <si>
    <t>2011 CIP HYDRANTS</t>
  </si>
  <si>
    <t xml:space="preserve">  335-4146</t>
  </si>
  <si>
    <t>FIRE HYDRANTS 594 LICK FORK</t>
  </si>
  <si>
    <t xml:space="preserve">  335-4147</t>
  </si>
  <si>
    <t>FIRE HYDRANTS 16678 GRAPEVINE RD</t>
  </si>
  <si>
    <t xml:space="preserve">  335-4148</t>
  </si>
  <si>
    <t>FIRE HYDRANTS 5973 GREASY CREEK</t>
  </si>
  <si>
    <t xml:space="preserve">  335-4149</t>
  </si>
  <si>
    <t>2012 CIP HYDRANTS</t>
  </si>
  <si>
    <t xml:space="preserve">  335-4150</t>
  </si>
  <si>
    <t xml:space="preserve">  335-4151</t>
  </si>
  <si>
    <t>8904 META HWY HYDRANT</t>
  </si>
  <si>
    <t xml:space="preserve">  335-4152</t>
  </si>
  <si>
    <t>ROCKHOUSE FORK OF VIRGIE HYDRANTS</t>
  </si>
  <si>
    <t xml:space="preserve">  335-4153</t>
  </si>
  <si>
    <t>E. BIG CREEK RD HYDRANT</t>
  </si>
  <si>
    <t xml:space="preserve">  335-4154</t>
  </si>
  <si>
    <t>ROCKHOUSE FORK OF LONG FORK HYDRANT</t>
  </si>
  <si>
    <t xml:space="preserve">  335-4155</t>
  </si>
  <si>
    <t>JOHN'S CREEK FIRE DEPT HYDRANT</t>
  </si>
  <si>
    <t xml:space="preserve">  335-4156</t>
  </si>
  <si>
    <t>173 RAMEY BRANCH HYDRANT</t>
  </si>
  <si>
    <t xml:space="preserve">  335-4157</t>
  </si>
  <si>
    <t>PCFC HYDRANTS</t>
  </si>
  <si>
    <t xml:space="preserve">  335-4158</t>
  </si>
  <si>
    <t>FIRE HYDRANTS - 1210 BOWLING FORK</t>
  </si>
  <si>
    <t xml:space="preserve">  335-4159</t>
  </si>
  <si>
    <t>FIRE HYDRANTS - 27 KENDRICK FORK</t>
  </si>
  <si>
    <t xml:space="preserve">  335-4160</t>
  </si>
  <si>
    <t>FIRE HYDRANT - 3414 GREASY CREEK</t>
  </si>
  <si>
    <t xml:space="preserve">  335-4161</t>
  </si>
  <si>
    <t>FIRE HYDRANT - WALTERS FORK</t>
  </si>
  <si>
    <t xml:space="preserve">  335-4162</t>
  </si>
  <si>
    <t xml:space="preserve">  335-4163</t>
  </si>
  <si>
    <t>HYDRANTS - GILLMAN BRANCH</t>
  </si>
  <si>
    <t xml:space="preserve">  335-4164</t>
  </si>
  <si>
    <t>AUG FIRE HYDRANTS</t>
  </si>
  <si>
    <t xml:space="preserve">  335-4165</t>
  </si>
  <si>
    <t>HYDRANT - 867 RIVER HURRICANE</t>
  </si>
  <si>
    <t xml:space="preserve">  335-4166</t>
  </si>
  <si>
    <t>FIRE HYDRANT - 255 LITTLE CREEK</t>
  </si>
  <si>
    <t xml:space="preserve">  335-4167</t>
  </si>
  <si>
    <t>FIRE HYDRANT - JACKSON BR</t>
  </si>
  <si>
    <t xml:space="preserve">  335-4168</t>
  </si>
  <si>
    <t>MAY FIRE HYDRANTS</t>
  </si>
  <si>
    <t xml:space="preserve">  335-4169</t>
  </si>
  <si>
    <t>FOREST HILLS BAPTIST</t>
  </si>
  <si>
    <t xml:space="preserve">  335-4170</t>
  </si>
  <si>
    <t xml:space="preserve">  335-9831</t>
  </si>
  <si>
    <t xml:space="preserve">  340-5011</t>
  </si>
  <si>
    <t>OFFICE FURNITURE</t>
  </si>
  <si>
    <t xml:space="preserve">                       1040-05</t>
  </si>
  <si>
    <t xml:space="preserve">  340-5014</t>
  </si>
  <si>
    <t>8 FOLDING TABLES</t>
  </si>
  <si>
    <t xml:space="preserve">  340-5015</t>
  </si>
  <si>
    <t>SHELVING</t>
  </si>
  <si>
    <t xml:space="preserve">  340-5016</t>
  </si>
  <si>
    <t>COMPUTER CMS TAPE BACKUP</t>
  </si>
  <si>
    <t xml:space="preserve">  340-5020</t>
  </si>
  <si>
    <t>IBM PERSONAL TYPEWRITER</t>
  </si>
  <si>
    <t xml:space="preserve">  340-5023</t>
  </si>
  <si>
    <t>RCA TV &amp; VCR</t>
  </si>
  <si>
    <t xml:space="preserve">  340-5024</t>
  </si>
  <si>
    <t>HON 4 DRAWER LEGAL FILE CABINET</t>
  </si>
  <si>
    <t xml:space="preserve">  340-5027</t>
  </si>
  <si>
    <t>PRINTER INCLUDING CABLE</t>
  </si>
  <si>
    <t xml:space="preserve">  340-5049</t>
  </si>
  <si>
    <t>1 PEDESTAL DESK</t>
  </si>
  <si>
    <t xml:space="preserve">  340-5050</t>
  </si>
  <si>
    <t>1 H324L HON FILE CABINET</t>
  </si>
  <si>
    <t xml:space="preserve">  340-5052</t>
  </si>
  <si>
    <t>CARTEGRAPH WATERVIEW SOFTWARE</t>
  </si>
  <si>
    <t xml:space="preserve">  340-5067</t>
  </si>
  <si>
    <t>CARPET FOR OFFICE</t>
  </si>
  <si>
    <t xml:space="preserve">  340-5068</t>
  </si>
  <si>
    <t>10' CONFERENCE TABLE</t>
  </si>
  <si>
    <t xml:space="preserve">  340-5071</t>
  </si>
  <si>
    <t>COMPUTER DESK FOR WILL</t>
  </si>
  <si>
    <t xml:space="preserve">  340-5072</t>
  </si>
  <si>
    <t>MATERIALS &amp; CARPET FOR HOUSE RENOV.</t>
  </si>
  <si>
    <t xml:space="preserve">  340-5074</t>
  </si>
  <si>
    <t>WINDOW FOR SHOP</t>
  </si>
  <si>
    <t xml:space="preserve">  340-5076</t>
  </si>
  <si>
    <t>OFFICE RENOVATIONS</t>
  </si>
  <si>
    <t xml:space="preserve">  340-5078</t>
  </si>
  <si>
    <t>SHOP RENOVATIONS</t>
  </si>
  <si>
    <t xml:space="preserve">  340-5082</t>
  </si>
  <si>
    <t>SECURITY SYSTEM FOR OFFICE</t>
  </si>
  <si>
    <t xml:space="preserve">  340-5083</t>
  </si>
  <si>
    <t>OFFICE CHAIRS FOR CONFERENCE ROOM</t>
  </si>
  <si>
    <t xml:space="preserve">  340-5084</t>
  </si>
  <si>
    <t>OFFICE CHAIRS FOR CONF AND OFF</t>
  </si>
  <si>
    <t xml:space="preserve">  340-5086</t>
  </si>
  <si>
    <t>STORAGE CABINET FOR JAN</t>
  </si>
  <si>
    <t xml:space="preserve">  340-5088</t>
  </si>
  <si>
    <t>COMPUTER HUTCH FOR CONTROLLER</t>
  </si>
  <si>
    <t xml:space="preserve">  340-5089</t>
  </si>
  <si>
    <t>OFFICE SAFE</t>
  </si>
  <si>
    <t xml:space="preserve">  340-5090</t>
  </si>
  <si>
    <t>CARPET</t>
  </si>
  <si>
    <t xml:space="preserve">  340-5093</t>
  </si>
  <si>
    <t>UTILITY TABLE MAHOGANY</t>
  </si>
  <si>
    <t xml:space="preserve">  340-5094</t>
  </si>
  <si>
    <t>5 SHELF STEEL BOOKCASE</t>
  </si>
  <si>
    <t xml:space="preserve">  340-5095</t>
  </si>
  <si>
    <t>25" FILE , 4 DRAWER</t>
  </si>
  <si>
    <t xml:space="preserve">  340-5100</t>
  </si>
  <si>
    <t>CHAIN LINK FENCE</t>
  </si>
  <si>
    <t xml:space="preserve">  340-5101</t>
  </si>
  <si>
    <t>OFFICE CHAIR</t>
  </si>
  <si>
    <t xml:space="preserve">  340-5102</t>
  </si>
  <si>
    <t>PRIVACEY SLANTS FOR FENCE MOSSY BOTTOM</t>
  </si>
  <si>
    <t xml:space="preserve">  340-5103</t>
  </si>
  <si>
    <t>FILING CABINETS</t>
  </si>
  <si>
    <t xml:space="preserve">  340-5104</t>
  </si>
  <si>
    <t>COMPUTER</t>
  </si>
  <si>
    <t xml:space="preserve">  340-5105</t>
  </si>
  <si>
    <t>MSA-MMR SCBA STEALTH</t>
  </si>
  <si>
    <t xml:space="preserve">  340-5106</t>
  </si>
  <si>
    <t>FENCE ROBINSON CRK.</t>
  </si>
  <si>
    <t xml:space="preserve">  340-5107</t>
  </si>
  <si>
    <t>COMPUTER FOR BILLING</t>
  </si>
  <si>
    <t xml:space="preserve">  340-5109</t>
  </si>
  <si>
    <t>56K MODEM</t>
  </si>
  <si>
    <t xml:space="preserve">  340-5110</t>
  </si>
  <si>
    <t xml:space="preserve">  340-5111</t>
  </si>
  <si>
    <t xml:space="preserve">  340-5112</t>
  </si>
  <si>
    <t>COMPUTER DESK</t>
  </si>
  <si>
    <t xml:space="preserve">  340-5113</t>
  </si>
  <si>
    <t>OKI PAGEMARK PRINTER</t>
  </si>
  <si>
    <t xml:space="preserve">  340-5114</t>
  </si>
  <si>
    <t>FENCE AT BEECH FORK</t>
  </si>
  <si>
    <t xml:space="preserve">  340-5115</t>
  </si>
  <si>
    <t>FENCE @ HOMEMADE HOLLOW</t>
  </si>
  <si>
    <t xml:space="preserve">  340-5116</t>
  </si>
  <si>
    <t>GATE FOR OFFICE LOT</t>
  </si>
  <si>
    <t xml:space="preserve">  340-5117</t>
  </si>
  <si>
    <t>DIGITAL CAMERA</t>
  </si>
  <si>
    <t xml:space="preserve">  340-5118</t>
  </si>
  <si>
    <t xml:space="preserve">  340-5119</t>
  </si>
  <si>
    <t xml:space="preserve">  340-5120</t>
  </si>
  <si>
    <t>DESK FOR STAFF ACCOUNTANT UPSTAIRS</t>
  </si>
  <si>
    <t xml:space="preserve">  340-5121</t>
  </si>
  <si>
    <t>WORKSTATION FOR CASHIERS PC</t>
  </si>
  <si>
    <t xml:space="preserve">  340-5122</t>
  </si>
  <si>
    <t>PC FOR STAFF ACCOUNTANT UPSTAIRS</t>
  </si>
  <si>
    <t xml:space="preserve">  340-5123</t>
  </si>
  <si>
    <t>PC FOR CASH REGISTER</t>
  </si>
  <si>
    <t xml:space="preserve">  340-5124</t>
  </si>
  <si>
    <t>LEXMARK Z52 PRINTER</t>
  </si>
  <si>
    <t xml:space="preserve">  340-5125</t>
  </si>
  <si>
    <t>DELL PC - HR OFFICE</t>
  </si>
  <si>
    <t xml:space="preserve">  340-5126</t>
  </si>
  <si>
    <t>FILING CABINET - BILLING</t>
  </si>
  <si>
    <t xml:space="preserve">  340-5127</t>
  </si>
  <si>
    <t>DELL SERVER</t>
  </si>
  <si>
    <t xml:space="preserve">  340-5128</t>
  </si>
  <si>
    <t>MACOLA UPGRADE 7.5 INVESTMENT BUNDLE</t>
  </si>
  <si>
    <t xml:space="preserve">  340-5129</t>
  </si>
  <si>
    <t>DELL COMPUTER - A/P OFFICE</t>
  </si>
  <si>
    <t xml:space="preserve">  340-5130</t>
  </si>
  <si>
    <t>DELL COMPUTER - ACCOUNTING OFFICE</t>
  </si>
  <si>
    <t xml:space="preserve">  340-5131</t>
  </si>
  <si>
    <t>DELL COMPUTER - ADMIN ASST OFFICE</t>
  </si>
  <si>
    <t xml:space="preserve">  340-5132</t>
  </si>
  <si>
    <t>HARD DRIVE FOR LAPTOP (SUPT.)</t>
  </si>
  <si>
    <t xml:space="preserve">  340-5133</t>
  </si>
  <si>
    <t>DELL INSPIRON 4100 LAPTOP</t>
  </si>
  <si>
    <t xml:space="preserve">  340-5134</t>
  </si>
  <si>
    <t>BOOKCASE - SUPERINTENDENT'S OFFICE</t>
  </si>
  <si>
    <t xml:space="preserve">  340-5135</t>
  </si>
  <si>
    <t>DELL INSPIRON 2500 LAPTOP</t>
  </si>
  <si>
    <t xml:space="preserve">  340-5136</t>
  </si>
  <si>
    <t>HP Laserjet 1200SE Printer</t>
  </si>
  <si>
    <t xml:space="preserve">  340-5137</t>
  </si>
  <si>
    <t>Dell Dimension 4500S</t>
  </si>
  <si>
    <t xml:space="preserve">  340-5138</t>
  </si>
  <si>
    <t>DELL DIMENSION 2350 COMPUTER</t>
  </si>
  <si>
    <t xml:space="preserve">  340-5139</t>
  </si>
  <si>
    <t>DELL DIMENSION 2300</t>
  </si>
  <si>
    <t xml:space="preserve">  340-5140</t>
  </si>
  <si>
    <t>DELL DIMENSION 2350</t>
  </si>
  <si>
    <t xml:space="preserve">  340-5141</t>
  </si>
  <si>
    <t>HEAT PUMP UNIT</t>
  </si>
  <si>
    <t xml:space="preserve">  340-5142</t>
  </si>
  <si>
    <t>HVAC WORK - OFFICE ADDITION</t>
  </si>
  <si>
    <t xml:space="preserve">  340-5143</t>
  </si>
  <si>
    <t>DELL COMPUTER - BILLING OFFICE</t>
  </si>
  <si>
    <t xml:space="preserve">  340-5144</t>
  </si>
  <si>
    <t>LEXMARK T630 PRINTER - BILLING</t>
  </si>
  <si>
    <t xml:space="preserve">  340-5145</t>
  </si>
  <si>
    <t>LEXMARK T630 PRINTER - BILLING OFFICE</t>
  </si>
  <si>
    <t xml:space="preserve">  340-5146</t>
  </si>
  <si>
    <t xml:space="preserve">  340-5147</t>
  </si>
  <si>
    <t>47"" METAL BOOKCASE</t>
  </si>
  <si>
    <t xml:space="preserve">  340-5148</t>
  </si>
  <si>
    <t>59"" METAL BOOKCASE</t>
  </si>
  <si>
    <t xml:space="preserve">  340-5149</t>
  </si>
  <si>
    <t>FILING CABINET (PUTTY) - BILLING</t>
  </si>
  <si>
    <t xml:space="preserve">  340-5150</t>
  </si>
  <si>
    <t>DIGITAL VIDEO CAMERA</t>
  </si>
  <si>
    <t xml:space="preserve">  340-5151</t>
  </si>
  <si>
    <t>COMPUTER WORK CENTER - OFFICE ADDITION</t>
  </si>
  <si>
    <t xml:space="preserve">  340-5152</t>
  </si>
  <si>
    <t>EXECUTIVE DESK - OFFICE ADDITION</t>
  </si>
  <si>
    <t xml:space="preserve">  340-5153</t>
  </si>
  <si>
    <t>(5) 30""x60"" DESKS - OFFICE ADDITION</t>
  </si>
  <si>
    <t xml:space="preserve">  340-5154</t>
  </si>
  <si>
    <t>(2) COMPUTER WORKCENTERS - OFFICE ADDITION</t>
  </si>
  <si>
    <t xml:space="preserve">  340-5155</t>
  </si>
  <si>
    <t>72"" BOOKCASE (MAPLE) - OFFICE ADDITION</t>
  </si>
  <si>
    <t xml:space="preserve">  340-5156</t>
  </si>
  <si>
    <t>72"" BOOKCASE (CHERRY) - OFFICE ADDITION</t>
  </si>
  <si>
    <t xml:space="preserve">  340-5157</t>
  </si>
  <si>
    <t>COMPUTER WORKSTATION - OFFICE ADDITION</t>
  </si>
  <si>
    <t xml:space="preserve">  340-5158</t>
  </si>
  <si>
    <t>BLACK METAL BOOKCASE (OFFICE ADDITION)</t>
  </si>
  <si>
    <t xml:space="preserve">  340-5159</t>
  </si>
  <si>
    <t>DELL COMPUTER (JENNY'S OFFICE)</t>
  </si>
  <si>
    <t xml:space="preserve">  340-5160</t>
  </si>
  <si>
    <t>EUREKA SANITAIRE VACUUM CLEANER</t>
  </si>
  <si>
    <t xml:space="preserve">  340-5161</t>
  </si>
  <si>
    <t>CORNER WORKSTATION - OFFICE ADDITION</t>
  </si>
  <si>
    <t xml:space="preserve">  340-5162</t>
  </si>
  <si>
    <t>OFFICE CHAIR (OFFICE ADDITION)</t>
  </si>
  <si>
    <t xml:space="preserve">  340-5163</t>
  </si>
  <si>
    <t>DESK - OFFICE ADDITION</t>
  </si>
  <si>
    <t xml:space="preserve">  340-5164</t>
  </si>
  <si>
    <t>FILING CABINET - BILLING OFFICE</t>
  </si>
  <si>
    <t xml:space="preserve">  340-5165</t>
  </si>
  <si>
    <t>DESK/DRAWER  SUPERINTENDENT OFFICE</t>
  </si>
  <si>
    <t xml:space="preserve">  340-5166</t>
  </si>
  <si>
    <t>DELL COMPUTER - WATER PLANT</t>
  </si>
  <si>
    <t xml:space="preserve">  340-5167</t>
  </si>
  <si>
    <t>DELL COMPUTER - CASHIER'S OFFICE</t>
  </si>
  <si>
    <t xml:space="preserve">  340-5168</t>
  </si>
  <si>
    <t>DELL COMPUTER - SECURITY SYSTEM</t>
  </si>
  <si>
    <t xml:space="preserve">  340-5169</t>
  </si>
  <si>
    <t>OFFICE &amp; SHOP SECURITY SYSTEM</t>
  </si>
  <si>
    <t xml:space="preserve">  340-5170</t>
  </si>
  <si>
    <t>SECURITY CAMERA - SHOP</t>
  </si>
  <si>
    <t xml:space="preserve">  340-5171</t>
  </si>
  <si>
    <t>DELL PC - SUPERINTENDENT OFFICE</t>
  </si>
  <si>
    <t xml:space="preserve">  340-5172</t>
  </si>
  <si>
    <t>DELL COMPUTER - TELEMETRY</t>
  </si>
  <si>
    <t xml:space="preserve">  340-5173</t>
  </si>
  <si>
    <t xml:space="preserve">  340-5174</t>
  </si>
  <si>
    <t>AIR CONDITIONING UNIT</t>
  </si>
  <si>
    <t xml:space="preserve">  340-5175</t>
  </si>
  <si>
    <t>DELL COMPUTER - CUSTOMER SERVICE</t>
  </si>
  <si>
    <t xml:space="preserve">  340-5176</t>
  </si>
  <si>
    <t xml:space="preserve">  340-5177</t>
  </si>
  <si>
    <t>OFFICE TRAILER - BELFRY LOT</t>
  </si>
  <si>
    <t xml:space="preserve">  340-5178</t>
  </si>
  <si>
    <t>SECURITY SYSTEM &amp; INSTALLATION</t>
  </si>
  <si>
    <t xml:space="preserve">  340-5179</t>
  </si>
  <si>
    <t>PC - EXEC ASST OFFICE</t>
  </si>
  <si>
    <t xml:space="preserve">  340-5180</t>
  </si>
  <si>
    <t>PC - STAFF ACCT OFFICE</t>
  </si>
  <si>
    <t xml:space="preserve">  340-5181</t>
  </si>
  <si>
    <t>PC-CUSTOMER SERVICE</t>
  </si>
  <si>
    <t xml:space="preserve">  340-5182</t>
  </si>
  <si>
    <t xml:space="preserve">  340-5183</t>
  </si>
  <si>
    <t>COMPUTER DOMAIN</t>
  </si>
  <si>
    <t xml:space="preserve">  340-5184</t>
  </si>
  <si>
    <t>POSTAGE MACHINE</t>
  </si>
  <si>
    <t xml:space="preserve">  340-5185</t>
  </si>
  <si>
    <t>PAYROLL SOFTWARE CSA</t>
  </si>
  <si>
    <t xml:space="preserve">  340-5186</t>
  </si>
  <si>
    <t>DIGITAL PHONE</t>
  </si>
  <si>
    <t xml:space="preserve">  340-5187</t>
  </si>
  <si>
    <t xml:space="preserve">  340-5188</t>
  </si>
  <si>
    <t>LAPTOPS</t>
  </si>
  <si>
    <t xml:space="preserve">  340-5189</t>
  </si>
  <si>
    <t>FURNITURE</t>
  </si>
  <si>
    <t xml:space="preserve">  340-5190</t>
  </si>
  <si>
    <t>HEATING COOLING UNIT - CONFERENCE</t>
  </si>
  <si>
    <t xml:space="preserve">  340-5191</t>
  </si>
  <si>
    <t>IN HOUSE PROGRAMING</t>
  </si>
  <si>
    <t xml:space="preserve">  340-5192</t>
  </si>
  <si>
    <t xml:space="preserve">  340-5194</t>
  </si>
  <si>
    <t>HEATING &amp; COOLING UNIT - PLANT</t>
  </si>
  <si>
    <t xml:space="preserve">  340-5195</t>
  </si>
  <si>
    <t>COUNTERS AND STOOLS</t>
  </si>
  <si>
    <t xml:space="preserve">  340-5196</t>
  </si>
  <si>
    <t>OFFICE PC</t>
  </si>
  <si>
    <t xml:space="preserve">  340-5197</t>
  </si>
  <si>
    <t xml:space="preserve">  340-5198</t>
  </si>
  <si>
    <t xml:space="preserve">  340-5199</t>
  </si>
  <si>
    <t>FURNITURE (WALMART)</t>
  </si>
  <si>
    <t xml:space="preserve">  340-5200</t>
  </si>
  <si>
    <t>HEAT PUMP - OFFICE</t>
  </si>
  <si>
    <t xml:space="preserve">  340-5201</t>
  </si>
  <si>
    <t>GENERATOR OFFICE</t>
  </si>
  <si>
    <t xml:space="preserve">  341-5063</t>
  </si>
  <si>
    <t>TOOL BOX FOR LOW-BOY</t>
  </si>
  <si>
    <t xml:space="preserve">                       1041-05</t>
  </si>
  <si>
    <t xml:space="preserve">  341-5067</t>
  </si>
  <si>
    <t>4'X8' TRAILER</t>
  </si>
  <si>
    <t xml:space="preserve">  341-5068</t>
  </si>
  <si>
    <t>6.5'X12' TANDOM DIFFERENCE ON TRAILER TRADE IN</t>
  </si>
  <si>
    <t xml:space="preserve">  341-5069</t>
  </si>
  <si>
    <t>1999 ECONOLINE 12 TON TRAILER BACKHOE PRO</t>
  </si>
  <si>
    <t xml:space="preserve">  341-5083</t>
  </si>
  <si>
    <t>2002 CHEVY S-10 PICKUP VEH #82</t>
  </si>
  <si>
    <t xml:space="preserve">  341-5090</t>
  </si>
  <si>
    <t>2002 Hughes 16 ft. Trailer</t>
  </si>
  <si>
    <t xml:space="preserve">  341-5094</t>
  </si>
  <si>
    <t>2004 DODGE DAKOTA - VEHICLE #92</t>
  </si>
  <si>
    <t xml:space="preserve">  341-5100</t>
  </si>
  <si>
    <t>CASE BACKHOE MODEL 580M #12</t>
  </si>
  <si>
    <t xml:space="preserve">  341-5101</t>
  </si>
  <si>
    <t>UTILITY TRAILER M9D24</t>
  </si>
  <si>
    <t xml:space="preserve">  341-5103</t>
  </si>
  <si>
    <t>REDI- HAUL TRAILER</t>
  </si>
  <si>
    <t xml:space="preserve">  341-5105</t>
  </si>
  <si>
    <t>FORD RANGER V# 104</t>
  </si>
  <si>
    <t xml:space="preserve">  341-5106</t>
  </si>
  <si>
    <t>FORD RANGER V# 105</t>
  </si>
  <si>
    <t xml:space="preserve">  341-5108</t>
  </si>
  <si>
    <t>FORD F250 V#106</t>
  </si>
  <si>
    <t xml:space="preserve">  341-5110</t>
  </si>
  <si>
    <t>FORD F350 V# 111</t>
  </si>
  <si>
    <t xml:space="preserve">  341-5113</t>
  </si>
  <si>
    <t>2008 NISSAN V. # 116</t>
  </si>
  <si>
    <t xml:space="preserve">  341-5114</t>
  </si>
  <si>
    <t>2008 FORD RANGER V.#117</t>
  </si>
  <si>
    <t xml:space="preserve">  341-5115</t>
  </si>
  <si>
    <t>DUMP TRUCK</t>
  </si>
  <si>
    <t xml:space="preserve">  341-5116</t>
  </si>
  <si>
    <t>2008 FORD RANGER VEH.#118</t>
  </si>
  <si>
    <t xml:space="preserve">  341-5117</t>
  </si>
  <si>
    <t>2008 FORD RANGER VEH.#119</t>
  </si>
  <si>
    <t xml:space="preserve">  341-5119</t>
  </si>
  <si>
    <t>2009 CHEVY PICKUP</t>
  </si>
  <si>
    <t xml:space="preserve">  341-5120</t>
  </si>
  <si>
    <t xml:space="preserve">  341-5121</t>
  </si>
  <si>
    <t>2010 CHEVY COLO # 128</t>
  </si>
  <si>
    <t xml:space="preserve">  341-5123</t>
  </si>
  <si>
    <t>2011 CHEVY COLO #132</t>
  </si>
  <si>
    <t xml:space="preserve">  341-5124</t>
  </si>
  <si>
    <t>2011 CHEVY COLO #131</t>
  </si>
  <si>
    <t xml:space="preserve">  341-5125</t>
  </si>
  <si>
    <t>2011 CHEVY COLO #130</t>
  </si>
  <si>
    <t xml:space="preserve">  341-5126</t>
  </si>
  <si>
    <t>2011 CHEVY SILVERADO</t>
  </si>
  <si>
    <t xml:space="preserve">  341-5127</t>
  </si>
  <si>
    <t>2011 NISSAN FRONTIER</t>
  </si>
  <si>
    <t xml:space="preserve">  341-5128</t>
  </si>
  <si>
    <t xml:space="preserve">  341-5129</t>
  </si>
  <si>
    <t>2012 CHEVY COLORADO</t>
  </si>
  <si>
    <t xml:space="preserve">  341-5130</t>
  </si>
  <si>
    <t>2012 CHEVY SILVERADO VEH. #138</t>
  </si>
  <si>
    <t xml:space="preserve">  341-5132</t>
  </si>
  <si>
    <t>2012 SIVERADO VEH.# 140</t>
  </si>
  <si>
    <t xml:space="preserve">  341-5133</t>
  </si>
  <si>
    <t>2012 SILVERADO VEH.# 141</t>
  </si>
  <si>
    <t xml:space="preserve">  341-5134</t>
  </si>
  <si>
    <t>2013 F-150</t>
  </si>
  <si>
    <t xml:space="preserve">  341-5135</t>
  </si>
  <si>
    <t>2001 GMC BOOM TRUCK</t>
  </si>
  <si>
    <t xml:space="preserve">  341-5136</t>
  </si>
  <si>
    <t>2014 F150 PU VEH. #143</t>
  </si>
  <si>
    <t xml:space="preserve">  341-5137</t>
  </si>
  <si>
    <t>2014 F150 PU VEH. #144</t>
  </si>
  <si>
    <t xml:space="preserve">  341-5138</t>
  </si>
  <si>
    <t>2014 F150 PU VEH. #145</t>
  </si>
  <si>
    <t xml:space="preserve">  341-5139</t>
  </si>
  <si>
    <t>2015 CHEVY SILVERADO 2500</t>
  </si>
  <si>
    <t xml:space="preserve">  341-5140</t>
  </si>
  <si>
    <t>VEHICLE # 148</t>
  </si>
  <si>
    <t xml:space="preserve">  341-5141</t>
  </si>
  <si>
    <t>VEHICLE # 147</t>
  </si>
  <si>
    <t xml:space="preserve">  341-5142</t>
  </si>
  <si>
    <t>VEHCILE # 149</t>
  </si>
  <si>
    <t xml:space="preserve">  341-5143</t>
  </si>
  <si>
    <t>2016 F150 - VEH.# 150</t>
  </si>
  <si>
    <t xml:space="preserve">  341-5144</t>
  </si>
  <si>
    <t>2016 F150 - VEH.# 151</t>
  </si>
  <si>
    <t xml:space="preserve">  341-5145</t>
  </si>
  <si>
    <t>2017 VEHICLE #152</t>
  </si>
  <si>
    <t xml:space="preserve">  341-5146</t>
  </si>
  <si>
    <t>2017 VEHICLE # 153</t>
  </si>
  <si>
    <t xml:space="preserve">  341-5147</t>
  </si>
  <si>
    <t>2017 F250 VEH. # 154</t>
  </si>
  <si>
    <t xml:space="preserve">  341-5148</t>
  </si>
  <si>
    <t>2017 BOOM TRUCK</t>
  </si>
  <si>
    <t xml:space="preserve">  341-5149</t>
  </si>
  <si>
    <t>VEH # 155 (2018 F150)</t>
  </si>
  <si>
    <t xml:space="preserve">  341-5150</t>
  </si>
  <si>
    <t>VEH. #156 (2018 CHEVY SILVERADO)</t>
  </si>
  <si>
    <t xml:space="preserve">  341-5151</t>
  </si>
  <si>
    <t>VEH. # 157 (2018 GMC SIERRA)</t>
  </si>
  <si>
    <t xml:space="preserve">  341-5152</t>
  </si>
  <si>
    <t>VEH. # 158 (2018 F150)</t>
  </si>
  <si>
    <t xml:space="preserve">  341-5153</t>
  </si>
  <si>
    <t>VEH. # 159 (2018 F150)</t>
  </si>
  <si>
    <t xml:space="preserve">  341-5154</t>
  </si>
  <si>
    <t>2016 USED EXCAVATOR</t>
  </si>
  <si>
    <t xml:space="preserve">                       1045-05</t>
  </si>
  <si>
    <t xml:space="preserve">  341-5155</t>
  </si>
  <si>
    <t>FORD F150 #161</t>
  </si>
  <si>
    <t xml:space="preserve">  341-5156</t>
  </si>
  <si>
    <t>CHEVY 3500 #162</t>
  </si>
  <si>
    <t xml:space="preserve">  341-5157</t>
  </si>
  <si>
    <t>TRAILER (P &amp; J TRAILER)</t>
  </si>
  <si>
    <t xml:space="preserve">  341-5158</t>
  </si>
  <si>
    <t>PJ TRAILER</t>
  </si>
  <si>
    <t xml:space="preserve">  341-5159</t>
  </si>
  <si>
    <t>2021 F150</t>
  </si>
  <si>
    <t xml:space="preserve">  341-5160</t>
  </si>
  <si>
    <t>VEH # 163</t>
  </si>
  <si>
    <t xml:space="preserve">  341-5161</t>
  </si>
  <si>
    <t>VEH. # 164</t>
  </si>
  <si>
    <t xml:space="preserve">  341-5162</t>
  </si>
  <si>
    <t>VEH# 165</t>
  </si>
  <si>
    <t xml:space="preserve">  341-5163</t>
  </si>
  <si>
    <t>VEH. # 166</t>
  </si>
  <si>
    <t xml:space="preserve">  341-5164</t>
  </si>
  <si>
    <t>TRANSMISSION BECKET TRUCK</t>
  </si>
  <si>
    <t xml:space="preserve">  341-5165</t>
  </si>
  <si>
    <t>CHEVY S/ILVERADO 2500</t>
  </si>
  <si>
    <t xml:space="preserve">  341-5166</t>
  </si>
  <si>
    <t>TRAILER (P &amp; J TRAILER0</t>
  </si>
  <si>
    <t xml:space="preserve">  341-5167</t>
  </si>
  <si>
    <t>2019 TACOMA</t>
  </si>
  <si>
    <t xml:space="preserve">  341-5168</t>
  </si>
  <si>
    <t>2016 F150</t>
  </si>
  <si>
    <t xml:space="preserve">  341-5169</t>
  </si>
  <si>
    <t>2017 TOYOTA</t>
  </si>
  <si>
    <t xml:space="preserve">  341-5170</t>
  </si>
  <si>
    <t>2021 F350</t>
  </si>
  <si>
    <t xml:space="preserve">  341-5171</t>
  </si>
  <si>
    <t>R/C NEW RADIOS</t>
  </si>
  <si>
    <t xml:space="preserve">  341-5172</t>
  </si>
  <si>
    <t>1999 23 TON BOOM TRUCK</t>
  </si>
  <si>
    <t xml:space="preserve">  341-5173</t>
  </si>
  <si>
    <t>2021 FORD F150 #172</t>
  </si>
  <si>
    <t xml:space="preserve">  341-5174</t>
  </si>
  <si>
    <t>2021 FORD F150 #173</t>
  </si>
  <si>
    <t xml:space="preserve">  341-5175</t>
  </si>
  <si>
    <t>2021 FORD F150 #174</t>
  </si>
  <si>
    <t xml:space="preserve">  341-5176</t>
  </si>
  <si>
    <t>2021 FORD F150 #175</t>
  </si>
  <si>
    <t xml:space="preserve">  341-5177</t>
  </si>
  <si>
    <t>2021 FORD F150 #176</t>
  </si>
  <si>
    <t xml:space="preserve">  341-5178</t>
  </si>
  <si>
    <t>2022 FORD F350 #177</t>
  </si>
  <si>
    <t xml:space="preserve">  343-5001</t>
  </si>
  <si>
    <t>GAS TANK &amp; PUMP</t>
  </si>
  <si>
    <t>TOOLS, SHOP &amp; GARAGE EQUIPMENT</t>
  </si>
  <si>
    <t xml:space="preserve">                       1043-05</t>
  </si>
  <si>
    <t xml:space="preserve">  343-5002</t>
  </si>
  <si>
    <t>TOOLS</t>
  </si>
  <si>
    <t xml:space="preserve">  343-5005</t>
  </si>
  <si>
    <t>SUMP PUMP</t>
  </si>
  <si>
    <t xml:space="preserve">  343-5006</t>
  </si>
  <si>
    <t>HEATH AQUA-SCOPE</t>
  </si>
  <si>
    <t xml:space="preserve">  343-5007</t>
  </si>
  <si>
    <t>SIGNS, DISPLAYS, ETC</t>
  </si>
  <si>
    <t xml:space="preserve">  343-5011</t>
  </si>
  <si>
    <t xml:space="preserve">  343-5013</t>
  </si>
  <si>
    <t>5'T-HANDLE VALVE WRENCH</t>
  </si>
  <si>
    <t xml:space="preserve">  343-5021</t>
  </si>
  <si>
    <t>ENGINE HOIST NATIONWIDE AUTO PARTS</t>
  </si>
  <si>
    <t xml:space="preserve">  343-5022</t>
  </si>
  <si>
    <t>3- TON JACK G493L</t>
  </si>
  <si>
    <t xml:space="preserve">  343-5023</t>
  </si>
  <si>
    <t>1 FS 75 TRIMMER</t>
  </si>
  <si>
    <t xml:space="preserve">  343-5027</t>
  </si>
  <si>
    <t>ONE FS 85 WEEDEATER</t>
  </si>
  <si>
    <t xml:space="preserve">  343-5029</t>
  </si>
  <si>
    <t xml:space="preserve">  343-5032</t>
  </si>
  <si>
    <t>2 RIDGID 836 ALUM PIPE WRENCH</t>
  </si>
  <si>
    <t xml:space="preserve">  343-5033</t>
  </si>
  <si>
    <t>1 FLOOR JACK</t>
  </si>
  <si>
    <t xml:space="preserve">  343-5035</t>
  </si>
  <si>
    <t>1 REED CS01 COPPER SHUT OFF</t>
  </si>
  <si>
    <t xml:space="preserve">  343-5036</t>
  </si>
  <si>
    <t>1-RDG7 # 818 ALUM PIPE WRENCH</t>
  </si>
  <si>
    <t xml:space="preserve">  343-5039</t>
  </si>
  <si>
    <t>CONFINED SPACE BLOWER EQP</t>
  </si>
  <si>
    <t xml:space="preserve">  343-5040</t>
  </si>
  <si>
    <t>F5 79 TRIMMER</t>
  </si>
  <si>
    <t xml:space="preserve">  343-5041</t>
  </si>
  <si>
    <t>3/4" IMPACT GUN</t>
  </si>
  <si>
    <t xml:space="preserve">  343-5042</t>
  </si>
  <si>
    <t>CHLORGUARD FOR WTR PLANT</t>
  </si>
  <si>
    <t xml:space="preserve">  343-5043</t>
  </si>
  <si>
    <t>WATER SHUT OFF TOOL</t>
  </si>
  <si>
    <t xml:space="preserve">  343-5044</t>
  </si>
  <si>
    <t>BORING BAR 2" CORP</t>
  </si>
  <si>
    <t xml:space="preserve">  343-5045</t>
  </si>
  <si>
    <t>PORTABLE TRASH WATER PUMP 3.5</t>
  </si>
  <si>
    <t xml:space="preserve">  343-5046</t>
  </si>
  <si>
    <t>COPPER SHUT OFF TOOL</t>
  </si>
  <si>
    <t xml:space="preserve">  343-5076</t>
  </si>
  <si>
    <t>BATTERY CHARGER FOR J. MILLER</t>
  </si>
  <si>
    <t xml:space="preserve">  343-5078</t>
  </si>
  <si>
    <t>TAPPING MACHINE</t>
  </si>
  <si>
    <t xml:space="preserve">  343-5079</t>
  </si>
  <si>
    <t>GRUNDOMAT, 75 P BASIC PACKAGE</t>
  </si>
  <si>
    <t xml:space="preserve">  343-5080</t>
  </si>
  <si>
    <t>HYDRAULIC LIFT FOR GARAGE</t>
  </si>
  <si>
    <t xml:space="preserve">  343-5082</t>
  </si>
  <si>
    <t>TOOL BOX &amp; STIHL SAW</t>
  </si>
  <si>
    <t xml:space="preserve">  343-5083</t>
  </si>
  <si>
    <t>FLOOR SAW</t>
  </si>
  <si>
    <t xml:space="preserve">  343-5084</t>
  </si>
  <si>
    <t>GRUNDOMAT</t>
  </si>
  <si>
    <t xml:space="preserve">  343-5085</t>
  </si>
  <si>
    <t>200,000 BTU HEATER W/250 GAL TANK</t>
  </si>
  <si>
    <t xml:space="preserve">  343-5086</t>
  </si>
  <si>
    <t>CONCRETE SAW TS350</t>
  </si>
  <si>
    <t xml:space="preserve">  343-5087</t>
  </si>
  <si>
    <t>CUTQUIK 12" SAW</t>
  </si>
  <si>
    <t xml:space="preserve">  343-5088</t>
  </si>
  <si>
    <t xml:space="preserve">  343-5089</t>
  </si>
  <si>
    <t>5.5 HP HONDA GENERATOR</t>
  </si>
  <si>
    <t xml:space="preserve">  343-5090</t>
  </si>
  <si>
    <t>AQUA KING W/CASE</t>
  </si>
  <si>
    <t xml:space="preserve">  343-5091</t>
  </si>
  <si>
    <t>GENERATOR - 5500W W/CORD</t>
  </si>
  <si>
    <t xml:space="preserve">  343-5092</t>
  </si>
  <si>
    <t>AQUA SCOPE KIT</t>
  </si>
  <si>
    <t xml:space="preserve">  343-5093</t>
  </si>
  <si>
    <t>TRUCK MOUNTED HOIST</t>
  </si>
  <si>
    <t xml:space="preserve">  343-5094</t>
  </si>
  <si>
    <t>14" Cutquik Saw TS400</t>
  </si>
  <si>
    <t xml:space="preserve">  343-5095</t>
  </si>
  <si>
    <t>PIPE SAW</t>
  </si>
  <si>
    <t xml:space="preserve">  343-5096</t>
  </si>
  <si>
    <t>CUTQUICK PIPE SAW</t>
  </si>
  <si>
    <t xml:space="preserve">  343-5097</t>
  </si>
  <si>
    <t>ALTIMETER</t>
  </si>
  <si>
    <t xml:space="preserve">  343-5098</t>
  </si>
  <si>
    <t>14"" CUTKWIK PIPE SAW</t>
  </si>
  <si>
    <t xml:space="preserve">  343-5099</t>
  </si>
  <si>
    <t>WELDING MACHINE</t>
  </si>
  <si>
    <t xml:space="preserve">  343-5100</t>
  </si>
  <si>
    <t>LEAK DETECTOR</t>
  </si>
  <si>
    <t xml:space="preserve">  343-5101</t>
  </si>
  <si>
    <t>HAMMER/DRILL</t>
  </si>
  <si>
    <t xml:space="preserve">  343-5102</t>
  </si>
  <si>
    <t>VERMEER CUTTING HEAD/BITS</t>
  </si>
  <si>
    <t xml:space="preserve">  343-5103</t>
  </si>
  <si>
    <t>HONDA 5.5HP GENERATOR</t>
  </si>
  <si>
    <t xml:space="preserve">  343-5104</t>
  </si>
  <si>
    <t>VERMEER HAMMERHEAD MOLE</t>
  </si>
  <si>
    <t xml:space="preserve">  343-5105</t>
  </si>
  <si>
    <t>HONDA 1/5 HP MINI PUMP</t>
  </si>
  <si>
    <t xml:space="preserve">  343-5106</t>
  </si>
  <si>
    <t>STIHL WEEDEATERS (2)</t>
  </si>
  <si>
    <t xml:space="preserve">  343-5107</t>
  </si>
  <si>
    <t>WACKER BTS935 SAW</t>
  </si>
  <si>
    <t xml:space="preserve">  343-5108</t>
  </si>
  <si>
    <t xml:space="preserve">  343-5109</t>
  </si>
  <si>
    <t>TROYBILT 5500W GENERATOR</t>
  </si>
  <si>
    <t xml:space="preserve">  343-5110</t>
  </si>
  <si>
    <t xml:space="preserve">  343-5111</t>
  </si>
  <si>
    <t>PRESSURE WASHER</t>
  </si>
  <si>
    <t xml:space="preserve">  343-5112</t>
  </si>
  <si>
    <t xml:space="preserve">  343-5113</t>
  </si>
  <si>
    <t>HEATING &amp; AC WATER PLANT</t>
  </si>
  <si>
    <t xml:space="preserve">  343-5114</t>
  </si>
  <si>
    <t>METAL DETECTOR</t>
  </si>
  <si>
    <t xml:space="preserve">  343-5115</t>
  </si>
  <si>
    <t>RIDING MOWER</t>
  </si>
  <si>
    <t xml:space="preserve">  343-5116</t>
  </si>
  <si>
    <t>TRASH PUMP</t>
  </si>
  <si>
    <t xml:space="preserve">  343-5117</t>
  </si>
  <si>
    <t>VERMEER 2.5 HAMMERHEAD MOLE</t>
  </si>
  <si>
    <t xml:space="preserve">  343-5118</t>
  </si>
  <si>
    <t>GARAGE EQUIPMENT</t>
  </si>
  <si>
    <t xml:space="preserve">  343-5119</t>
  </si>
  <si>
    <t>MOWER &amp; LEAK DETECTOR</t>
  </si>
  <si>
    <t xml:space="preserve">  343-5120</t>
  </si>
  <si>
    <t>UMG LLC 00000521 IN TOOLS</t>
  </si>
  <si>
    <t xml:space="preserve">  343-5121</t>
  </si>
  <si>
    <t>PAC VAN</t>
  </si>
  <si>
    <t xml:space="preserve">  343-5122</t>
  </si>
  <si>
    <t xml:space="preserve">  343-5123</t>
  </si>
  <si>
    <t>P &amp; J TRAILER SALES</t>
  </si>
  <si>
    <t xml:space="preserve">  343-5124</t>
  </si>
  <si>
    <t>C &amp; S SOLUTIONS   ????</t>
  </si>
  <si>
    <t xml:space="preserve">  343-5125</t>
  </si>
  <si>
    <t xml:space="preserve">  343-5126</t>
  </si>
  <si>
    <t>FLOW METER ANALYZER</t>
  </si>
  <si>
    <t xml:space="preserve">  343-5127</t>
  </si>
  <si>
    <t>CAMERAS</t>
  </si>
  <si>
    <t xml:space="preserve">  343-5128</t>
  </si>
  <si>
    <t>SOLAR PANEL - POMPEY</t>
  </si>
  <si>
    <t xml:space="preserve">  343-5129</t>
  </si>
  <si>
    <t>SUBMERSIBLE LEVEL TRANSMITTER</t>
  </si>
  <si>
    <t xml:space="preserve">  343-5130</t>
  </si>
  <si>
    <t>SECURITY SYSTEM</t>
  </si>
  <si>
    <t xml:space="preserve">  343-5131</t>
  </si>
  <si>
    <t>HOIST FOR INTAKE</t>
  </si>
  <si>
    <t xml:space="preserve">  343-5132</t>
  </si>
  <si>
    <t>AQUA PUMP</t>
  </si>
  <si>
    <t xml:space="preserve">  343-5133</t>
  </si>
  <si>
    <t>CHAIN FOR INTAKE</t>
  </si>
  <si>
    <t xml:space="preserve">  343-5134</t>
  </si>
  <si>
    <t>POLYMER FEED PUMP</t>
  </si>
  <si>
    <t xml:space="preserve">  343-5135</t>
  </si>
  <si>
    <t>DECNATER FREEBURN PLANT</t>
  </si>
  <si>
    <t xml:space="preserve">  343-5136</t>
  </si>
  <si>
    <t>TRAILER P &amp; J</t>
  </si>
  <si>
    <t xml:space="preserve">  343-5137</t>
  </si>
  <si>
    <t>DICKSON LEAK DETECTION EQUIP</t>
  </si>
  <si>
    <t xml:space="preserve">  343-5138</t>
  </si>
  <si>
    <t xml:space="preserve">  343-5139</t>
  </si>
  <si>
    <t xml:space="preserve">  343-5140</t>
  </si>
  <si>
    <t>STHIL CHOP SAW</t>
  </si>
  <si>
    <t xml:space="preserve">  343-5141</t>
  </si>
  <si>
    <t>GAS POWERED 695 SAW, CHAIN AND TANK</t>
  </si>
  <si>
    <t xml:space="preserve">  343-5142</t>
  </si>
  <si>
    <t>TAPPING TOOL</t>
  </si>
  <si>
    <t xml:space="preserve">  343-5143</t>
  </si>
  <si>
    <t>LEAK DETECTOR EQUIPMENT</t>
  </si>
  <si>
    <t xml:space="preserve">  343-5144</t>
  </si>
  <si>
    <t>SUBSURFACE LOCATORS</t>
  </si>
  <si>
    <t xml:space="preserve">  343-5145</t>
  </si>
  <si>
    <t>CAMERAS (5)</t>
  </si>
  <si>
    <t xml:space="preserve">  343-5148</t>
  </si>
  <si>
    <t>UTILITY TRAILER</t>
  </si>
  <si>
    <t xml:space="preserve">  343-5149</t>
  </si>
  <si>
    <t>LEAK DETECTORS</t>
  </si>
  <si>
    <t xml:space="preserve">  343-5150</t>
  </si>
  <si>
    <t>LEAK AMPLIFIER</t>
  </si>
  <si>
    <t xml:space="preserve">  343-5151</t>
  </si>
  <si>
    <t>HAMMER BORE</t>
  </si>
  <si>
    <t xml:space="preserve">  343-5152</t>
  </si>
  <si>
    <t>18,000 LB LIFT</t>
  </si>
  <si>
    <t xml:space="preserve">  343-5153</t>
  </si>
  <si>
    <t>CONCRETE PAD</t>
  </si>
  <si>
    <t xml:space="preserve">  343-5154</t>
  </si>
  <si>
    <t>STORAGE BUILDING</t>
  </si>
  <si>
    <t xml:space="preserve">  343-5155</t>
  </si>
  <si>
    <t>FUSHION MACHINE</t>
  </si>
  <si>
    <t xml:space="preserve">  343-5156</t>
  </si>
  <si>
    <t>CONCRETE SAW</t>
  </si>
  <si>
    <t xml:space="preserve">  344-1000</t>
  </si>
  <si>
    <t>HACH COMPANY</t>
  </si>
  <si>
    <t xml:space="preserve">                       1044-05</t>
  </si>
  <si>
    <t xml:space="preserve">  345-5016</t>
  </si>
  <si>
    <t>4000 LB. DIESEL FORKLIFT</t>
  </si>
  <si>
    <t xml:space="preserve">  345-5018</t>
  </si>
  <si>
    <t>JIB CRANE 8X8 FT. 1000 LB.</t>
  </si>
  <si>
    <t xml:space="preserve">  345-5019</t>
  </si>
  <si>
    <t xml:space="preserve">  345-5021</t>
  </si>
  <si>
    <t>RTM-003 3" HAMMERHEAD MOLE</t>
  </si>
  <si>
    <t xml:space="preserve">  345-5023</t>
  </si>
  <si>
    <t>JUMPING JACK COMPACTOR</t>
  </si>
  <si>
    <t xml:space="preserve">  345-5025</t>
  </si>
  <si>
    <t>1230 DITCH WITCH</t>
  </si>
  <si>
    <t xml:space="preserve">  345-5030</t>
  </si>
  <si>
    <t>3" BULLETT</t>
  </si>
  <si>
    <t xml:space="preserve">  345-5037</t>
  </si>
  <si>
    <t>CHAIN-CUP</t>
  </si>
  <si>
    <t xml:space="preserve">  345-5041</t>
  </si>
  <si>
    <t>SL4835 Skid Steer Loader</t>
  </si>
  <si>
    <t xml:space="preserve">  345-5043</t>
  </si>
  <si>
    <t>AC/DC WELDER</t>
  </si>
  <si>
    <t xml:space="preserve">  345-5044</t>
  </si>
  <si>
    <t>HONDA PORTABLE GENERATOR</t>
  </si>
  <si>
    <t xml:space="preserve">  345-5045</t>
  </si>
  <si>
    <t>SUBPANEL CIRCUIT BOARD POWER SUPPLY</t>
  </si>
  <si>
    <t xml:space="preserve">  345-5047</t>
  </si>
  <si>
    <t>(2) SAWS - WILSON EQUIPMENT</t>
  </si>
  <si>
    <t xml:space="preserve">  345-5048</t>
  </si>
  <si>
    <t>SAW- WILSON EQUIPMENT</t>
  </si>
  <si>
    <t xml:space="preserve">  345-5049</t>
  </si>
  <si>
    <t>CUT OFF SAW - RADIO SHACK</t>
  </si>
  <si>
    <t xml:space="preserve">  345-5050</t>
  </si>
  <si>
    <t>WEEDEATER - BOB'S CHAIN SAW</t>
  </si>
  <si>
    <t xml:space="preserve">  345-5051</t>
  </si>
  <si>
    <t>HONDA TRASH PUMP</t>
  </si>
  <si>
    <t xml:space="preserve">  345-5054</t>
  </si>
  <si>
    <t>GENERATOR - MOBILE</t>
  </si>
  <si>
    <t xml:space="preserve">  345-5055</t>
  </si>
  <si>
    <t>EXCAVATOR</t>
  </si>
  <si>
    <t xml:space="preserve">  345-5056</t>
  </si>
  <si>
    <t>KOBELCO MINI EXCAVATOR</t>
  </si>
  <si>
    <t xml:space="preserve">  345-5057</t>
  </si>
  <si>
    <t>FORKLIFT - USED</t>
  </si>
  <si>
    <t xml:space="preserve">  345-5058</t>
  </si>
  <si>
    <t>2021 JD MINI-EXCAVATOR</t>
  </si>
  <si>
    <t xml:space="preserve">  345-5059</t>
  </si>
  <si>
    <t>2020 TAKEUCHI EXCAVATOR</t>
  </si>
  <si>
    <t xml:space="preserve">  345-9707</t>
  </si>
  <si>
    <t>TRENCHER</t>
  </si>
  <si>
    <t xml:space="preserve">  345-9708</t>
  </si>
  <si>
    <t xml:space="preserve">  345-9826</t>
  </si>
  <si>
    <t>AIR COMPRESSOR</t>
  </si>
  <si>
    <t xml:space="preserve">  346-5021</t>
  </si>
  <si>
    <t xml:space="preserve">                       1046-05</t>
  </si>
  <si>
    <t xml:space="preserve">  346-5028</t>
  </si>
  <si>
    <t>CONTROL CARDS</t>
  </si>
  <si>
    <t xml:space="preserve">  346-5030</t>
  </si>
  <si>
    <t>ONE CARD FOR TELEMETRY</t>
  </si>
  <si>
    <t xml:space="preserve">  346-5031</t>
  </si>
  <si>
    <t>DOW KEY, PATCH CORD</t>
  </si>
  <si>
    <t xml:space="preserve">  346-5033</t>
  </si>
  <si>
    <t>MOTOROLA REPEATE TONE CONTROL, LINE</t>
  </si>
  <si>
    <t xml:space="preserve">  346-5035</t>
  </si>
  <si>
    <t>RADIO,PARTS</t>
  </si>
  <si>
    <t xml:space="preserve">  346-5036</t>
  </si>
  <si>
    <t xml:space="preserve">  346-5037</t>
  </si>
  <si>
    <t>RADIO</t>
  </si>
  <si>
    <t xml:space="preserve">  346-5038</t>
  </si>
  <si>
    <t>DIGICORR SYSTEM, ANTENNA KIT, ADAPTERS</t>
  </si>
  <si>
    <t xml:space="preserve">  346-5039</t>
  </si>
  <si>
    <t xml:space="preserve">  346-5040</t>
  </si>
  <si>
    <t xml:space="preserve">  346-5041</t>
  </si>
  <si>
    <t>MOTOROLA 4 CHANNEL RADIO</t>
  </si>
  <si>
    <t xml:space="preserve">  346-5042</t>
  </si>
  <si>
    <t>RADIOS, PARTS</t>
  </si>
  <si>
    <t xml:space="preserve">  346-5043</t>
  </si>
  <si>
    <t>RADIO, PARTS</t>
  </si>
  <si>
    <t xml:space="preserve">  346-5044</t>
  </si>
  <si>
    <t xml:space="preserve">  346-5045</t>
  </si>
  <si>
    <t>MOTOROLA 4 CH MOBILE</t>
  </si>
  <si>
    <t xml:space="preserve">  346-5046</t>
  </si>
  <si>
    <t>MOTOROLA 4 CH MOBILE &amp; MOUNTS</t>
  </si>
  <si>
    <t xml:space="preserve">  346-5047</t>
  </si>
  <si>
    <t>UHF RADIOS (2)</t>
  </si>
  <si>
    <t xml:space="preserve">  346-5048</t>
  </si>
  <si>
    <t>DIGI FLOW DCT7088 FLOW METER</t>
  </si>
  <si>
    <t xml:space="preserve">  346-5049</t>
  </si>
  <si>
    <t>FLOW METER</t>
  </si>
  <si>
    <t xml:space="preserve">  346-5050</t>
  </si>
  <si>
    <t>TRANSDUCER, ONE CARD</t>
  </si>
  <si>
    <t xml:space="preserve">  346-5051</t>
  </si>
  <si>
    <t>ONECARD II 2 WAY RADIO</t>
  </si>
  <si>
    <t xml:space="preserve">  346-5052</t>
  </si>
  <si>
    <t>5.5 HP HONDA PORTABLE</t>
  </si>
  <si>
    <t xml:space="preserve">  346-5053</t>
  </si>
  <si>
    <t>RADIO/WALKIE-TALKIE</t>
  </si>
  <si>
    <t xml:space="preserve">  346-5054</t>
  </si>
  <si>
    <t>RADIO W/STANDARD ACCESSORIES/ANTENNA</t>
  </si>
  <si>
    <t xml:space="preserve">  346-5055</t>
  </si>
  <si>
    <t>MOBILE RADIOS/ANTENNA</t>
  </si>
  <si>
    <t xml:space="preserve">  346-5056</t>
  </si>
  <si>
    <t>WALKIE TALKIES &amp; CHARGERS</t>
  </si>
  <si>
    <t xml:space="preserve">  346-5057</t>
  </si>
  <si>
    <t>COLORIMETER</t>
  </si>
  <si>
    <t xml:space="preserve">  346-5058</t>
  </si>
  <si>
    <t>AUTOMATED METER READER</t>
  </si>
  <si>
    <t xml:space="preserve">  346-5059</t>
  </si>
  <si>
    <t>LAPTOP METER DEPARTMENT</t>
  </si>
  <si>
    <t xml:space="preserve">  346-5060</t>
  </si>
  <si>
    <t>METER PUMP</t>
  </si>
  <si>
    <t xml:space="preserve">  347-0001</t>
  </si>
  <si>
    <t>BOND REFINANCING COST</t>
  </si>
  <si>
    <t xml:space="preserve">  347-0002</t>
  </si>
  <si>
    <t>RATE CASE STUDY</t>
  </si>
  <si>
    <t xml:space="preserve">  540-5193</t>
  </si>
  <si>
    <t>FLOORING FOR PLANT</t>
  </si>
  <si>
    <t xml:space="preserve"> 334-43721</t>
  </si>
  <si>
    <t>JUN 15 HOOKUPS</t>
  </si>
  <si>
    <t>MOUNTAIN WATER DISTRICT</t>
  </si>
  <si>
    <t>WATER ASSETS</t>
  </si>
  <si>
    <t>DEPRECIATION SCHEDULE 2022 RATE STUDY</t>
  </si>
  <si>
    <t>fencing</t>
  </si>
  <si>
    <t>KREUGER PUMP</t>
  </si>
  <si>
    <t>RUNYON BRANCH HOOKUPS</t>
  </si>
  <si>
    <t>Number</t>
  </si>
  <si>
    <t xml:space="preserve">G/L Asset </t>
  </si>
  <si>
    <t>Acct Number</t>
  </si>
  <si>
    <t xml:space="preserve">Current  </t>
  </si>
  <si>
    <t>Depreciation</t>
  </si>
  <si>
    <t xml:space="preserve">Asset  </t>
  </si>
  <si>
    <t>Total Depreciation</t>
  </si>
  <si>
    <t>are we sure this is water, not sewer?</t>
  </si>
  <si>
    <t>PUBLIC AUTHORITY?</t>
  </si>
  <si>
    <t>this is equipment</t>
  </si>
  <si>
    <t>Can we pull any of these for COMMERCIAL, INDUSTRIAL, or PUBLIC AUTHORITY?</t>
  </si>
  <si>
    <t>These are all pertaining to pumps and pumping stations--can we pull out any for COMMERCIAL, INDUSTRIAL or PUBLIC AUTHORITY customers?</t>
  </si>
  <si>
    <t>transmission</t>
  </si>
  <si>
    <t>think this is misplaced</t>
  </si>
  <si>
    <t>what was this study for?</t>
  </si>
  <si>
    <t>goes elsewhere</t>
  </si>
  <si>
    <t>fire</t>
  </si>
  <si>
    <t>hook-ups, not meters</t>
  </si>
  <si>
    <t>who</t>
  </si>
  <si>
    <t>why here</t>
  </si>
  <si>
    <t>forgot what RG3 was</t>
  </si>
  <si>
    <t>wrong place?</t>
  </si>
  <si>
    <t>double check who uses these hydrants; can we pull out COMMERCIAL, INDUSTRIAL or PUBLIC AUTHORITY</t>
  </si>
  <si>
    <t>did Roy give me the strictly sewer vehicles/equipment?</t>
  </si>
  <si>
    <t>radio read</t>
  </si>
  <si>
    <t>land for distribution and transmission</t>
  </si>
  <si>
    <t>land for storage tanks</t>
  </si>
  <si>
    <t>land for lines</t>
  </si>
  <si>
    <t>structures for dist and trans</t>
  </si>
  <si>
    <t>structures for WTP</t>
  </si>
  <si>
    <t>office and stores bldg</t>
  </si>
  <si>
    <t>tanks</t>
  </si>
  <si>
    <t>WTP</t>
  </si>
  <si>
    <t>accum</t>
  </si>
  <si>
    <t>years</t>
  </si>
  <si>
    <t>OS</t>
  </si>
  <si>
    <t>LD</t>
  </si>
  <si>
    <t>TD</t>
  </si>
  <si>
    <t>AD</t>
  </si>
  <si>
    <t>ST</t>
  </si>
  <si>
    <t>EQ</t>
  </si>
  <si>
    <t>FN</t>
  </si>
  <si>
    <t>TK</t>
  </si>
  <si>
    <t>PM</t>
  </si>
  <si>
    <t>LN</t>
  </si>
  <si>
    <t>DL</t>
  </si>
  <si>
    <t>SS</t>
  </si>
  <si>
    <t>MT</t>
  </si>
  <si>
    <t>YK</t>
  </si>
  <si>
    <t>WH</t>
  </si>
  <si>
    <t>WH?</t>
  </si>
  <si>
    <t>TM</t>
  </si>
  <si>
    <t>?</t>
  </si>
  <si>
    <t xml:space="preserve">WH </t>
  </si>
  <si>
    <t>HY</t>
  </si>
  <si>
    <t>SV</t>
  </si>
  <si>
    <t>IT</t>
  </si>
  <si>
    <t>HE</t>
  </si>
  <si>
    <t>VE</t>
  </si>
  <si>
    <t>depr</t>
  </si>
  <si>
    <t>accumulated depreciation on COSS</t>
  </si>
  <si>
    <t>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</si>
</sst>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4" fontId="1" fillId="0" borderId="0" xfId="1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/>
    <xf numFmtId="164" fontId="1" fillId="0" borderId="0" xfId="1" applyNumberFormat="1" applyFont="1" applyBorder="1"/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2" applyFont="1"/>
    <xf numFmtId="0" fontId="1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DA0E-5C81-4A06-AA12-A609D46AEE78}">
  <dimension ref="A1:G2084"/>
  <sheetViews>
    <sheetView tabSelected="1" workbookViewId="0"/>
  </sheetViews>
  <sheetFormatPr defaultColWidth="8.85546875" defaultRowHeight="15" x14ac:dyDescent="0.25"/>
  <cols>
    <col min="1" max="1" width="10" customWidth="1"/>
    <col min="2" max="2" width="13.7109375" bestFit="1" customWidth="1"/>
    <col min="3" max="3" width="25.7109375" customWidth="1"/>
    <col min="4" max="4" width="10.42578125" style="3" bestFit="1" customWidth="1"/>
    <col min="5" max="5" width="17.140625" style="4" customWidth="1"/>
    <col min="6" max="6" width="9.42578125" bestFit="1" customWidth="1"/>
    <col min="7" max="7" width="14" style="3" bestFit="1" customWidth="1"/>
  </cols>
  <sheetData>
    <row r="1" spans="1:7" ht="18.75" x14ac:dyDescent="0.3">
      <c r="A1" s="10" t="s">
        <v>3616</v>
      </c>
      <c r="B1" s="11"/>
      <c r="C1" s="11"/>
    </row>
    <row r="2" spans="1:7" ht="15.75" x14ac:dyDescent="0.25">
      <c r="A2" s="9" t="s">
        <v>3617</v>
      </c>
    </row>
    <row r="3" spans="1:7" ht="15.75" x14ac:dyDescent="0.25">
      <c r="A3" s="9" t="s">
        <v>3618</v>
      </c>
    </row>
    <row r="6" spans="1:7" x14ac:dyDescent="0.25">
      <c r="A6" s="2" t="s">
        <v>3627</v>
      </c>
      <c r="B6" s="2"/>
      <c r="C6" s="2"/>
      <c r="D6" s="7"/>
      <c r="E6" s="8" t="s">
        <v>3623</v>
      </c>
      <c r="F6" s="2"/>
      <c r="G6" s="7" t="s">
        <v>3625</v>
      </c>
    </row>
    <row r="7" spans="1:7" x14ac:dyDescent="0.25">
      <c r="A7" s="2" t="s">
        <v>3622</v>
      </c>
      <c r="B7" s="2" t="s">
        <v>0</v>
      </c>
      <c r="C7" s="2" t="s">
        <v>1</v>
      </c>
      <c r="D7" s="7" t="s">
        <v>2</v>
      </c>
      <c r="E7" s="8" t="s">
        <v>3624</v>
      </c>
      <c r="F7" s="2" t="s">
        <v>3</v>
      </c>
      <c r="G7" s="7" t="s">
        <v>3626</v>
      </c>
    </row>
    <row r="8" spans="1:7" x14ac:dyDescent="0.25">
      <c r="A8" t="s">
        <v>3608</v>
      </c>
      <c r="B8" s="1">
        <v>41182</v>
      </c>
      <c r="C8" t="s">
        <v>3609</v>
      </c>
      <c r="D8" s="3">
        <v>92316.17</v>
      </c>
      <c r="E8" s="4">
        <v>1047</v>
      </c>
      <c r="F8">
        <v>26</v>
      </c>
      <c r="G8" s="3">
        <f>+D8/F8</f>
        <v>3550.6219230769229</v>
      </c>
    </row>
    <row r="9" spans="1:7" x14ac:dyDescent="0.25">
      <c r="A9" t="s">
        <v>3610</v>
      </c>
      <c r="B9" s="1">
        <v>42309</v>
      </c>
      <c r="C9" t="s">
        <v>3611</v>
      </c>
      <c r="D9" s="3">
        <v>172021.49</v>
      </c>
      <c r="E9" s="4">
        <v>1048</v>
      </c>
      <c r="F9">
        <v>3</v>
      </c>
      <c r="G9" s="3">
        <v>0</v>
      </c>
    </row>
    <row r="10" spans="1:7" x14ac:dyDescent="0.25">
      <c r="B10" s="1"/>
    </row>
    <row r="11" spans="1:7" x14ac:dyDescent="0.25">
      <c r="A11" t="s">
        <v>11</v>
      </c>
      <c r="B11" s="1">
        <v>31291</v>
      </c>
      <c r="C11" t="s">
        <v>12</v>
      </c>
      <c r="D11" s="3">
        <v>900</v>
      </c>
      <c r="E11" s="5" t="s">
        <v>10</v>
      </c>
      <c r="F11">
        <v>0</v>
      </c>
      <c r="G11" s="3">
        <v>0</v>
      </c>
    </row>
    <row r="12" spans="1:7" x14ac:dyDescent="0.25">
      <c r="A12" t="s">
        <v>8</v>
      </c>
      <c r="B12" s="1">
        <v>31593</v>
      </c>
      <c r="C12" t="s">
        <v>9</v>
      </c>
      <c r="D12" s="3">
        <v>3600</v>
      </c>
      <c r="E12" s="5" t="s">
        <v>10</v>
      </c>
      <c r="F12">
        <v>0</v>
      </c>
      <c r="G12" s="3">
        <v>0</v>
      </c>
    </row>
    <row r="13" spans="1:7" x14ac:dyDescent="0.25">
      <c r="A13" t="s">
        <v>13</v>
      </c>
      <c r="B13" s="1">
        <v>31777</v>
      </c>
      <c r="C13" t="s">
        <v>14</v>
      </c>
      <c r="D13" s="3">
        <v>10000</v>
      </c>
      <c r="E13" s="5" t="s">
        <v>10</v>
      </c>
      <c r="F13">
        <v>0</v>
      </c>
      <c r="G13" s="3">
        <v>0</v>
      </c>
    </row>
    <row r="14" spans="1:7" x14ac:dyDescent="0.25">
      <c r="A14" t="s">
        <v>15</v>
      </c>
      <c r="B14" s="1">
        <v>34463</v>
      </c>
      <c r="C14" t="s">
        <v>16</v>
      </c>
      <c r="D14" s="3">
        <v>6509.62</v>
      </c>
      <c r="E14" s="5" t="s">
        <v>10</v>
      </c>
      <c r="F14">
        <v>0</v>
      </c>
      <c r="G14" s="3">
        <v>0</v>
      </c>
    </row>
    <row r="15" spans="1:7" x14ac:dyDescent="0.25">
      <c r="A15" t="s">
        <v>17</v>
      </c>
      <c r="B15" s="1">
        <v>35059</v>
      </c>
      <c r="C15" t="s">
        <v>18</v>
      </c>
      <c r="D15" s="3">
        <v>4837.95</v>
      </c>
      <c r="E15" s="5" t="s">
        <v>10</v>
      </c>
      <c r="F15">
        <v>0</v>
      </c>
      <c r="G15" s="3">
        <v>0</v>
      </c>
    </row>
    <row r="16" spans="1:7" x14ac:dyDescent="0.25">
      <c r="A16" t="s">
        <v>19</v>
      </c>
      <c r="B16" s="1">
        <v>37802</v>
      </c>
      <c r="C16" t="s">
        <v>20</v>
      </c>
      <c r="D16" s="3">
        <v>3000</v>
      </c>
      <c r="E16" s="5" t="s">
        <v>10</v>
      </c>
      <c r="F16">
        <v>0</v>
      </c>
      <c r="G16" s="3">
        <v>0</v>
      </c>
    </row>
    <row r="17" spans="1:7" x14ac:dyDescent="0.25">
      <c r="A17" t="s">
        <v>21</v>
      </c>
      <c r="B17" s="1">
        <v>40359</v>
      </c>
      <c r="C17" t="s">
        <v>22</v>
      </c>
      <c r="D17" s="3">
        <v>3195</v>
      </c>
      <c r="E17" s="5" t="s">
        <v>10</v>
      </c>
      <c r="F17">
        <v>0</v>
      </c>
      <c r="G17" s="3">
        <v>0</v>
      </c>
    </row>
    <row r="18" spans="1:7" x14ac:dyDescent="0.25">
      <c r="A18" t="s">
        <v>23</v>
      </c>
      <c r="B18" s="1">
        <v>40724</v>
      </c>
      <c r="C18" t="s">
        <v>24</v>
      </c>
      <c r="D18" s="3">
        <v>5900</v>
      </c>
      <c r="E18" s="6" t="s">
        <v>10</v>
      </c>
      <c r="F18">
        <v>0</v>
      </c>
      <c r="G18" s="3">
        <v>0</v>
      </c>
    </row>
    <row r="19" spans="1:7" x14ac:dyDescent="0.25">
      <c r="B19" s="1"/>
      <c r="E19" s="5"/>
    </row>
    <row r="20" spans="1:7" x14ac:dyDescent="0.25">
      <c r="A20" t="s">
        <v>25</v>
      </c>
      <c r="B20" s="1">
        <v>27273</v>
      </c>
      <c r="C20" t="s">
        <v>9</v>
      </c>
      <c r="D20" s="3">
        <v>2400</v>
      </c>
      <c r="E20" s="4" t="s">
        <v>26</v>
      </c>
      <c r="F20">
        <v>0</v>
      </c>
      <c r="G20" s="3">
        <v>0</v>
      </c>
    </row>
    <row r="21" spans="1:7" x14ac:dyDescent="0.25">
      <c r="B21" s="1"/>
    </row>
    <row r="22" spans="1:7" x14ac:dyDescent="0.25">
      <c r="A22" t="s">
        <v>34</v>
      </c>
      <c r="B22" s="1">
        <v>27273</v>
      </c>
      <c r="C22" t="s">
        <v>9</v>
      </c>
      <c r="D22" s="3">
        <v>13000</v>
      </c>
      <c r="E22" s="4" t="s">
        <v>29</v>
      </c>
      <c r="F22">
        <v>0</v>
      </c>
      <c r="G22" s="3">
        <v>0</v>
      </c>
    </row>
    <row r="23" spans="1:7" x14ac:dyDescent="0.25">
      <c r="A23" t="s">
        <v>27</v>
      </c>
      <c r="B23" s="1">
        <v>30195</v>
      </c>
      <c r="C23" t="s">
        <v>28</v>
      </c>
      <c r="D23" s="3">
        <v>2500</v>
      </c>
      <c r="E23" s="4" t="s">
        <v>29</v>
      </c>
      <c r="F23">
        <v>0</v>
      </c>
      <c r="G23" s="3">
        <v>0</v>
      </c>
    </row>
    <row r="24" spans="1:7" x14ac:dyDescent="0.25">
      <c r="A24" t="s">
        <v>30</v>
      </c>
      <c r="B24" s="1">
        <v>30864</v>
      </c>
      <c r="C24" t="s">
        <v>31</v>
      </c>
      <c r="D24" s="3">
        <v>5575</v>
      </c>
      <c r="E24" s="4" t="s">
        <v>29</v>
      </c>
      <c r="F24">
        <v>0</v>
      </c>
      <c r="G24" s="3">
        <v>0</v>
      </c>
    </row>
    <row r="25" spans="1:7" x14ac:dyDescent="0.25">
      <c r="A25" t="s">
        <v>32</v>
      </c>
      <c r="B25" s="1">
        <v>31048</v>
      </c>
      <c r="C25" t="s">
        <v>33</v>
      </c>
      <c r="D25" s="3">
        <v>12000</v>
      </c>
      <c r="E25" s="4" t="s">
        <v>29</v>
      </c>
      <c r="F25">
        <v>0</v>
      </c>
      <c r="G25" s="3">
        <v>0</v>
      </c>
    </row>
    <row r="26" spans="1:7" x14ac:dyDescent="0.25">
      <c r="A26" t="s">
        <v>35</v>
      </c>
      <c r="B26" s="1">
        <v>31048</v>
      </c>
      <c r="C26" t="s">
        <v>9</v>
      </c>
      <c r="D26" s="3">
        <v>20427.32</v>
      </c>
      <c r="E26" s="4" t="s">
        <v>29</v>
      </c>
      <c r="F26">
        <v>0</v>
      </c>
      <c r="G26" s="3">
        <v>0</v>
      </c>
    </row>
    <row r="27" spans="1:7" x14ac:dyDescent="0.25">
      <c r="A27" t="s">
        <v>36</v>
      </c>
      <c r="B27" s="1">
        <v>32409</v>
      </c>
      <c r="C27" t="s">
        <v>37</v>
      </c>
      <c r="D27" s="3">
        <v>46374.43</v>
      </c>
      <c r="E27" s="4" t="s">
        <v>29</v>
      </c>
      <c r="F27">
        <v>0</v>
      </c>
      <c r="G27" s="3">
        <v>0</v>
      </c>
    </row>
    <row r="28" spans="1:7" x14ac:dyDescent="0.25">
      <c r="A28" t="s">
        <v>38</v>
      </c>
      <c r="B28" s="1">
        <v>33756</v>
      </c>
      <c r="C28" t="s">
        <v>9</v>
      </c>
      <c r="D28" s="3">
        <v>77817.119999999995</v>
      </c>
      <c r="E28" s="4" t="s">
        <v>29</v>
      </c>
      <c r="F28">
        <v>0</v>
      </c>
      <c r="G28" s="3">
        <v>0</v>
      </c>
    </row>
    <row r="29" spans="1:7" x14ac:dyDescent="0.25">
      <c r="A29" t="s">
        <v>39</v>
      </c>
      <c r="B29" s="1">
        <v>38113</v>
      </c>
      <c r="C29" t="s">
        <v>40</v>
      </c>
      <c r="D29" s="3">
        <v>203500</v>
      </c>
      <c r="E29" s="4" t="s">
        <v>29</v>
      </c>
      <c r="F29">
        <v>0</v>
      </c>
      <c r="G29" s="3">
        <v>0</v>
      </c>
    </row>
    <row r="30" spans="1:7" x14ac:dyDescent="0.25">
      <c r="B30" s="1"/>
    </row>
    <row r="31" spans="1:7" x14ac:dyDescent="0.25">
      <c r="A31" t="s">
        <v>41</v>
      </c>
      <c r="B31" s="1">
        <v>32142</v>
      </c>
      <c r="C31" t="s">
        <v>42</v>
      </c>
      <c r="D31" s="3">
        <v>30000</v>
      </c>
      <c r="E31" s="4" t="s">
        <v>43</v>
      </c>
      <c r="F31">
        <v>0</v>
      </c>
      <c r="G31" s="3">
        <v>0</v>
      </c>
    </row>
    <row r="32" spans="1:7" x14ac:dyDescent="0.25">
      <c r="A32" t="s">
        <v>44</v>
      </c>
      <c r="B32" s="1">
        <v>32873</v>
      </c>
      <c r="C32" t="s">
        <v>45</v>
      </c>
      <c r="D32" s="3">
        <v>20000</v>
      </c>
      <c r="E32" s="4" t="s">
        <v>43</v>
      </c>
      <c r="F32">
        <v>0</v>
      </c>
      <c r="G32" s="3">
        <v>0</v>
      </c>
    </row>
    <row r="33" spans="1:7" x14ac:dyDescent="0.25">
      <c r="A33" t="s">
        <v>46</v>
      </c>
      <c r="B33" s="1">
        <v>33063</v>
      </c>
      <c r="C33" t="s">
        <v>47</v>
      </c>
      <c r="D33" s="3">
        <v>53766.25</v>
      </c>
      <c r="E33" s="4" t="s">
        <v>43</v>
      </c>
      <c r="F33">
        <v>0</v>
      </c>
      <c r="G33" s="3">
        <v>0</v>
      </c>
    </row>
    <row r="34" spans="1:7" x14ac:dyDescent="0.25">
      <c r="A34" t="s">
        <v>48</v>
      </c>
      <c r="B34" s="1">
        <v>39906</v>
      </c>
      <c r="C34" t="s">
        <v>49</v>
      </c>
      <c r="D34" s="3">
        <v>4000</v>
      </c>
      <c r="E34" s="4" t="s">
        <v>43</v>
      </c>
      <c r="F34">
        <v>0</v>
      </c>
      <c r="G34" s="3">
        <v>0</v>
      </c>
    </row>
    <row r="35" spans="1:7" x14ac:dyDescent="0.25">
      <c r="A35" t="s">
        <v>50</v>
      </c>
      <c r="B35" s="1">
        <v>39952</v>
      </c>
      <c r="C35" t="s">
        <v>49</v>
      </c>
      <c r="D35" s="3">
        <v>1350</v>
      </c>
      <c r="E35" s="4" t="s">
        <v>43</v>
      </c>
      <c r="F35">
        <v>0</v>
      </c>
      <c r="G35" s="3">
        <v>0</v>
      </c>
    </row>
    <row r="36" spans="1:7" x14ac:dyDescent="0.25">
      <c r="A36" t="s">
        <v>52</v>
      </c>
      <c r="B36" s="1">
        <v>39965</v>
      </c>
      <c r="C36" t="s">
        <v>49</v>
      </c>
      <c r="D36" s="3">
        <v>1522.26</v>
      </c>
      <c r="E36" s="4" t="s">
        <v>43</v>
      </c>
      <c r="F36">
        <v>0</v>
      </c>
      <c r="G36" s="3">
        <v>0</v>
      </c>
    </row>
    <row r="37" spans="1:7" x14ac:dyDescent="0.25">
      <c r="A37" t="s">
        <v>51</v>
      </c>
      <c r="B37" s="1">
        <v>40043</v>
      </c>
      <c r="C37" t="s">
        <v>49</v>
      </c>
      <c r="D37" s="3">
        <v>1350</v>
      </c>
      <c r="E37" s="4" t="s">
        <v>43</v>
      </c>
      <c r="F37">
        <v>0</v>
      </c>
      <c r="G37" s="3">
        <v>0</v>
      </c>
    </row>
    <row r="38" spans="1:7" x14ac:dyDescent="0.25">
      <c r="A38" t="s">
        <v>53</v>
      </c>
      <c r="B38" s="1">
        <v>40724</v>
      </c>
      <c r="C38" t="s">
        <v>54</v>
      </c>
      <c r="D38" s="3">
        <v>1350</v>
      </c>
      <c r="E38" s="4" t="s">
        <v>43</v>
      </c>
      <c r="F38">
        <v>0</v>
      </c>
      <c r="G38" s="3">
        <v>0</v>
      </c>
    </row>
    <row r="39" spans="1:7" x14ac:dyDescent="0.25">
      <c r="A39" t="s">
        <v>55</v>
      </c>
      <c r="B39" s="1">
        <v>41820</v>
      </c>
      <c r="C39" t="s">
        <v>56</v>
      </c>
      <c r="D39" s="3">
        <v>1540</v>
      </c>
      <c r="E39" s="4" t="s">
        <v>43</v>
      </c>
      <c r="F39">
        <v>0</v>
      </c>
      <c r="G39" s="3">
        <v>0</v>
      </c>
    </row>
    <row r="40" spans="1:7" x14ac:dyDescent="0.25">
      <c r="A40" t="s">
        <v>57</v>
      </c>
      <c r="B40" s="1">
        <v>41820</v>
      </c>
      <c r="C40" t="s">
        <v>58</v>
      </c>
      <c r="D40" s="3">
        <v>2994.37</v>
      </c>
      <c r="E40" s="4" t="s">
        <v>43</v>
      </c>
      <c r="F40">
        <v>0</v>
      </c>
      <c r="G40" s="3">
        <v>0</v>
      </c>
    </row>
    <row r="41" spans="1:7" x14ac:dyDescent="0.25">
      <c r="A41" t="s">
        <v>59</v>
      </c>
      <c r="B41" s="1">
        <v>41820</v>
      </c>
      <c r="C41" t="s">
        <v>58</v>
      </c>
      <c r="D41" s="3">
        <v>825</v>
      </c>
      <c r="E41" s="4" t="s">
        <v>43</v>
      </c>
      <c r="F41">
        <v>0</v>
      </c>
      <c r="G41" s="3">
        <v>0</v>
      </c>
    </row>
    <row r="42" spans="1:7" x14ac:dyDescent="0.25">
      <c r="A42" t="s">
        <v>63</v>
      </c>
      <c r="B42" s="1">
        <v>42123</v>
      </c>
      <c r="C42" t="s">
        <v>49</v>
      </c>
      <c r="D42" s="3">
        <v>2082.31</v>
      </c>
      <c r="E42" s="4" t="s">
        <v>43</v>
      </c>
      <c r="F42">
        <v>0</v>
      </c>
      <c r="G42" s="3">
        <v>0</v>
      </c>
    </row>
    <row r="43" spans="1:7" x14ac:dyDescent="0.25">
      <c r="A43" t="s">
        <v>60</v>
      </c>
      <c r="B43" s="1">
        <v>42186</v>
      </c>
      <c r="C43" t="s">
        <v>61</v>
      </c>
      <c r="D43" s="3">
        <v>6275</v>
      </c>
      <c r="E43" s="4" t="s">
        <v>43</v>
      </c>
      <c r="F43">
        <v>0</v>
      </c>
      <c r="G43" s="3">
        <v>0</v>
      </c>
    </row>
    <row r="44" spans="1:7" x14ac:dyDescent="0.25">
      <c r="A44" t="s">
        <v>62</v>
      </c>
      <c r="B44" s="1">
        <v>42186</v>
      </c>
      <c r="C44" t="s">
        <v>49</v>
      </c>
      <c r="D44" s="3">
        <v>850</v>
      </c>
      <c r="E44" s="4" t="s">
        <v>43</v>
      </c>
      <c r="F44">
        <v>0</v>
      </c>
      <c r="G44" s="3">
        <v>0</v>
      </c>
    </row>
    <row r="45" spans="1:7" x14ac:dyDescent="0.25">
      <c r="A45" t="s">
        <v>64</v>
      </c>
      <c r="B45" s="1">
        <v>42735</v>
      </c>
      <c r="C45" t="s">
        <v>65</v>
      </c>
      <c r="D45" s="3">
        <v>1500</v>
      </c>
      <c r="E45" s="4" t="s">
        <v>43</v>
      </c>
      <c r="F45">
        <v>0</v>
      </c>
      <c r="G45" s="3">
        <v>0</v>
      </c>
    </row>
    <row r="46" spans="1:7" x14ac:dyDescent="0.25">
      <c r="A46" t="s">
        <v>66</v>
      </c>
      <c r="B46" s="1">
        <v>42735</v>
      </c>
      <c r="C46" t="s">
        <v>20</v>
      </c>
      <c r="D46" s="3">
        <v>1500</v>
      </c>
      <c r="E46" s="4" t="s">
        <v>43</v>
      </c>
      <c r="F46">
        <v>0</v>
      </c>
      <c r="G46" s="3">
        <v>0</v>
      </c>
    </row>
    <row r="47" spans="1:7" x14ac:dyDescent="0.25">
      <c r="A47" t="s">
        <v>67</v>
      </c>
      <c r="B47" s="1">
        <v>42735</v>
      </c>
      <c r="C47" t="s">
        <v>65</v>
      </c>
      <c r="D47" s="3">
        <v>825</v>
      </c>
      <c r="E47" s="4" t="s">
        <v>43</v>
      </c>
      <c r="F47">
        <v>0</v>
      </c>
      <c r="G47" s="3">
        <v>0</v>
      </c>
    </row>
    <row r="48" spans="1:7" x14ac:dyDescent="0.25">
      <c r="A48" t="s">
        <v>68</v>
      </c>
      <c r="B48" s="1">
        <v>43100</v>
      </c>
      <c r="C48" t="s">
        <v>69</v>
      </c>
      <c r="D48" s="3">
        <v>1940</v>
      </c>
      <c r="E48" s="4" t="s">
        <v>43</v>
      </c>
      <c r="F48">
        <v>0</v>
      </c>
      <c r="G48" s="3">
        <v>0</v>
      </c>
    </row>
    <row r="49" spans="1:7" x14ac:dyDescent="0.25">
      <c r="A49" t="s">
        <v>70</v>
      </c>
      <c r="B49" s="1">
        <v>43100</v>
      </c>
      <c r="C49" t="s">
        <v>71</v>
      </c>
      <c r="D49" s="3">
        <v>4248.21</v>
      </c>
      <c r="E49" s="4" t="s">
        <v>43</v>
      </c>
      <c r="F49">
        <v>0</v>
      </c>
      <c r="G49" s="3">
        <v>0</v>
      </c>
    </row>
    <row r="50" spans="1:7" x14ac:dyDescent="0.25">
      <c r="A50" t="s">
        <v>72</v>
      </c>
      <c r="B50" s="1">
        <v>43435</v>
      </c>
      <c r="C50" t="s">
        <v>65</v>
      </c>
      <c r="D50" s="3">
        <v>7700.28</v>
      </c>
      <c r="E50" s="4" t="s">
        <v>43</v>
      </c>
      <c r="F50">
        <v>0</v>
      </c>
      <c r="G50" s="3">
        <v>0</v>
      </c>
    </row>
    <row r="51" spans="1:7" x14ac:dyDescent="0.25">
      <c r="A51" t="s">
        <v>73</v>
      </c>
      <c r="B51" s="1">
        <v>43646</v>
      </c>
      <c r="C51" t="s">
        <v>74</v>
      </c>
      <c r="D51" s="3">
        <v>500</v>
      </c>
      <c r="E51" s="4" t="s">
        <v>43</v>
      </c>
      <c r="F51">
        <v>0</v>
      </c>
      <c r="G51" s="3">
        <v>0</v>
      </c>
    </row>
    <row r="52" spans="1:7" x14ac:dyDescent="0.25">
      <c r="A52" t="s">
        <v>76</v>
      </c>
      <c r="B52" s="1">
        <v>43867</v>
      </c>
      <c r="C52" t="s">
        <v>77</v>
      </c>
      <c r="D52" s="3">
        <v>1000</v>
      </c>
      <c r="E52" s="4" t="s">
        <v>43</v>
      </c>
      <c r="F52">
        <v>0</v>
      </c>
      <c r="G52" s="3">
        <v>0</v>
      </c>
    </row>
    <row r="53" spans="1:7" x14ac:dyDescent="0.25">
      <c r="A53" t="s">
        <v>75</v>
      </c>
      <c r="B53" s="1">
        <v>44013</v>
      </c>
      <c r="C53" t="s">
        <v>49</v>
      </c>
      <c r="D53" s="3">
        <v>8984.86</v>
      </c>
      <c r="E53" s="4" t="s">
        <v>43</v>
      </c>
      <c r="F53">
        <v>0</v>
      </c>
      <c r="G53" s="3">
        <v>0</v>
      </c>
    </row>
    <row r="54" spans="1:7" x14ac:dyDescent="0.25">
      <c r="A54" t="s">
        <v>78</v>
      </c>
      <c r="B54" s="1">
        <v>44061</v>
      </c>
      <c r="C54" t="s">
        <v>65</v>
      </c>
      <c r="D54" s="3">
        <v>1000</v>
      </c>
      <c r="E54" s="4" t="s">
        <v>43</v>
      </c>
      <c r="F54">
        <v>0</v>
      </c>
      <c r="G54" s="3">
        <v>0</v>
      </c>
    </row>
    <row r="55" spans="1:7" x14ac:dyDescent="0.25">
      <c r="B55" s="1"/>
    </row>
    <row r="56" spans="1:7" x14ac:dyDescent="0.25">
      <c r="A56" t="s">
        <v>79</v>
      </c>
      <c r="B56" s="1">
        <v>27273</v>
      </c>
      <c r="C56" t="s">
        <v>80</v>
      </c>
      <c r="D56" s="3">
        <v>79960.36</v>
      </c>
      <c r="E56" s="4" t="s">
        <v>82</v>
      </c>
      <c r="F56">
        <v>40</v>
      </c>
      <c r="G56" s="3">
        <v>0</v>
      </c>
    </row>
    <row r="57" spans="1:7" x14ac:dyDescent="0.25">
      <c r="A57" t="s">
        <v>83</v>
      </c>
      <c r="B57" s="1">
        <v>29403</v>
      </c>
      <c r="C57" t="s">
        <v>84</v>
      </c>
      <c r="D57" s="3">
        <v>73087.679999999993</v>
      </c>
      <c r="E57" s="4" t="s">
        <v>82</v>
      </c>
      <c r="F57">
        <v>40</v>
      </c>
      <c r="G57" s="3">
        <v>0</v>
      </c>
    </row>
    <row r="58" spans="1:7" x14ac:dyDescent="0.25">
      <c r="A58" t="s">
        <v>87</v>
      </c>
      <c r="B58" s="1">
        <v>30164</v>
      </c>
      <c r="C58" t="s">
        <v>88</v>
      </c>
      <c r="D58" s="3">
        <v>40000</v>
      </c>
      <c r="E58" s="4" t="s">
        <v>82</v>
      </c>
      <c r="F58">
        <v>37.5</v>
      </c>
      <c r="G58" s="3">
        <v>0</v>
      </c>
    </row>
    <row r="59" spans="1:7" x14ac:dyDescent="0.25">
      <c r="A59" t="s">
        <v>91</v>
      </c>
      <c r="B59" s="1">
        <v>31199</v>
      </c>
      <c r="C59" t="s">
        <v>92</v>
      </c>
      <c r="D59" s="3">
        <v>1345</v>
      </c>
      <c r="E59" s="4" t="s">
        <v>82</v>
      </c>
      <c r="F59">
        <v>20</v>
      </c>
      <c r="G59" s="3">
        <v>0</v>
      </c>
    </row>
    <row r="60" spans="1:7" x14ac:dyDescent="0.25">
      <c r="A60" t="s">
        <v>93</v>
      </c>
      <c r="B60" s="1">
        <v>31321</v>
      </c>
      <c r="C60" t="s">
        <v>94</v>
      </c>
      <c r="D60" s="3">
        <v>1200</v>
      </c>
      <c r="E60" s="4" t="s">
        <v>82</v>
      </c>
      <c r="F60">
        <v>20</v>
      </c>
      <c r="G60" s="3">
        <v>0</v>
      </c>
    </row>
    <row r="61" spans="1:7" x14ac:dyDescent="0.25">
      <c r="A61" t="s">
        <v>95</v>
      </c>
      <c r="B61" s="1">
        <v>31351</v>
      </c>
      <c r="C61" t="s">
        <v>96</v>
      </c>
      <c r="D61" s="3">
        <v>172.9</v>
      </c>
      <c r="E61" s="4" t="s">
        <v>82</v>
      </c>
      <c r="F61">
        <v>20</v>
      </c>
      <c r="G61" s="3">
        <v>0</v>
      </c>
    </row>
    <row r="62" spans="1:7" x14ac:dyDescent="0.25">
      <c r="A62" t="s">
        <v>85</v>
      </c>
      <c r="B62" s="1">
        <v>31413</v>
      </c>
      <c r="C62" t="s">
        <v>86</v>
      </c>
      <c r="D62" s="3">
        <v>5450.1</v>
      </c>
      <c r="E62" s="4" t="s">
        <v>82</v>
      </c>
      <c r="F62">
        <v>40</v>
      </c>
      <c r="G62" s="3">
        <v>0</v>
      </c>
    </row>
    <row r="63" spans="1:7" x14ac:dyDescent="0.25">
      <c r="A63" t="s">
        <v>89</v>
      </c>
      <c r="B63" s="1">
        <v>31413</v>
      </c>
      <c r="C63" t="s">
        <v>90</v>
      </c>
      <c r="D63" s="3">
        <v>3092.71</v>
      </c>
      <c r="E63" s="4" t="s">
        <v>82</v>
      </c>
      <c r="F63">
        <v>50</v>
      </c>
      <c r="G63" s="3">
        <f t="shared" ref="G63:G71" si="0">+D63/F63</f>
        <v>61.854199999999999</v>
      </c>
    </row>
    <row r="64" spans="1:7" x14ac:dyDescent="0.25">
      <c r="A64" t="s">
        <v>97</v>
      </c>
      <c r="B64" s="1">
        <v>41576</v>
      </c>
      <c r="C64" t="s">
        <v>3619</v>
      </c>
      <c r="D64" s="3">
        <v>3950</v>
      </c>
      <c r="E64" s="4" t="s">
        <v>82</v>
      </c>
      <c r="F64">
        <v>20</v>
      </c>
      <c r="G64" s="3">
        <f t="shared" si="0"/>
        <v>197.5</v>
      </c>
    </row>
    <row r="65" spans="1:7" x14ac:dyDescent="0.25">
      <c r="A65" t="s">
        <v>98</v>
      </c>
      <c r="B65" s="1">
        <v>43341</v>
      </c>
      <c r="C65" t="s">
        <v>99</v>
      </c>
      <c r="D65" s="3">
        <v>3000</v>
      </c>
      <c r="E65" s="4" t="s">
        <v>82</v>
      </c>
      <c r="F65">
        <v>10</v>
      </c>
      <c r="G65" s="3">
        <f t="shared" si="0"/>
        <v>300</v>
      </c>
    </row>
    <row r="66" spans="1:7" x14ac:dyDescent="0.25">
      <c r="A66" t="s">
        <v>100</v>
      </c>
      <c r="B66" s="1">
        <v>43396</v>
      </c>
      <c r="C66" t="s">
        <v>101</v>
      </c>
      <c r="D66" s="3">
        <v>5600</v>
      </c>
      <c r="E66" s="4" t="s">
        <v>82</v>
      </c>
      <c r="F66">
        <v>22.5</v>
      </c>
      <c r="G66" s="3">
        <f t="shared" si="0"/>
        <v>248.88888888888889</v>
      </c>
    </row>
    <row r="67" spans="1:7" x14ac:dyDescent="0.25">
      <c r="A67" t="s">
        <v>102</v>
      </c>
      <c r="B67" s="1">
        <v>43430</v>
      </c>
      <c r="C67" t="s">
        <v>94</v>
      </c>
      <c r="D67" s="3">
        <v>6910.65</v>
      </c>
      <c r="E67" s="4" t="s">
        <v>82</v>
      </c>
      <c r="F67">
        <v>20</v>
      </c>
      <c r="G67" s="3">
        <f t="shared" si="0"/>
        <v>345.53249999999997</v>
      </c>
    </row>
    <row r="68" spans="1:7" x14ac:dyDescent="0.25">
      <c r="A68" t="s">
        <v>103</v>
      </c>
      <c r="B68" s="1">
        <v>43439</v>
      </c>
      <c r="C68" t="s">
        <v>104</v>
      </c>
      <c r="D68" s="3">
        <v>1385</v>
      </c>
      <c r="E68" s="4" t="s">
        <v>82</v>
      </c>
      <c r="F68">
        <v>37.5</v>
      </c>
      <c r="G68" s="3">
        <f t="shared" si="0"/>
        <v>36.93333333333333</v>
      </c>
    </row>
    <row r="69" spans="1:7" x14ac:dyDescent="0.25">
      <c r="A69" t="s">
        <v>105</v>
      </c>
      <c r="B69" s="1">
        <v>43481</v>
      </c>
      <c r="C69" t="s">
        <v>106</v>
      </c>
      <c r="D69" s="3">
        <v>3316.85</v>
      </c>
      <c r="E69" s="4" t="s">
        <v>82</v>
      </c>
      <c r="F69">
        <v>22.5</v>
      </c>
      <c r="G69" s="3">
        <f t="shared" si="0"/>
        <v>147.41555555555556</v>
      </c>
    </row>
    <row r="70" spans="1:7" x14ac:dyDescent="0.25">
      <c r="A70" t="s">
        <v>107</v>
      </c>
      <c r="B70" s="1">
        <v>44074</v>
      </c>
      <c r="C70" t="s">
        <v>108</v>
      </c>
      <c r="D70" s="3">
        <v>2918</v>
      </c>
      <c r="E70" s="4" t="s">
        <v>82</v>
      </c>
      <c r="F70">
        <v>22.5</v>
      </c>
      <c r="G70" s="3">
        <f t="shared" si="0"/>
        <v>129.6888888888889</v>
      </c>
    </row>
    <row r="71" spans="1:7" x14ac:dyDescent="0.25">
      <c r="A71" t="s">
        <v>109</v>
      </c>
      <c r="B71" s="1">
        <v>44092</v>
      </c>
      <c r="C71" t="s">
        <v>108</v>
      </c>
      <c r="D71" s="3">
        <v>4300</v>
      </c>
      <c r="E71" s="4" t="s">
        <v>82</v>
      </c>
      <c r="F71">
        <v>22.5</v>
      </c>
      <c r="G71" s="3">
        <f t="shared" si="0"/>
        <v>191.11111111111111</v>
      </c>
    </row>
    <row r="72" spans="1:7" x14ac:dyDescent="0.25">
      <c r="B72" s="1"/>
    </row>
    <row r="73" spans="1:7" x14ac:dyDescent="0.25">
      <c r="A73" t="s">
        <v>110</v>
      </c>
      <c r="B73" s="1">
        <v>27273</v>
      </c>
      <c r="C73" t="s">
        <v>81</v>
      </c>
      <c r="D73" s="3">
        <v>51323.73</v>
      </c>
      <c r="E73" s="4" t="s">
        <v>111</v>
      </c>
      <c r="F73">
        <v>40</v>
      </c>
      <c r="G73" s="3">
        <v>0</v>
      </c>
    </row>
    <row r="74" spans="1:7" x14ac:dyDescent="0.25">
      <c r="A74" t="s">
        <v>112</v>
      </c>
      <c r="B74" s="1">
        <v>30498</v>
      </c>
      <c r="C74" t="s">
        <v>113</v>
      </c>
      <c r="D74" s="3">
        <v>3825</v>
      </c>
      <c r="E74" s="4" t="s">
        <v>111</v>
      </c>
      <c r="F74">
        <v>20</v>
      </c>
      <c r="G74" s="3">
        <v>0</v>
      </c>
    </row>
    <row r="75" spans="1:7" x14ac:dyDescent="0.25">
      <c r="A75" t="s">
        <v>114</v>
      </c>
      <c r="B75" s="1">
        <v>32409</v>
      </c>
      <c r="C75" t="s">
        <v>115</v>
      </c>
      <c r="D75" s="3">
        <v>61847.95</v>
      </c>
      <c r="E75" s="4" t="s">
        <v>111</v>
      </c>
      <c r="F75">
        <v>40</v>
      </c>
      <c r="G75" s="3">
        <v>0</v>
      </c>
    </row>
    <row r="76" spans="1:7" x14ac:dyDescent="0.25">
      <c r="B76" s="1"/>
    </row>
    <row r="77" spans="1:7" x14ac:dyDescent="0.25">
      <c r="A77" t="s">
        <v>116</v>
      </c>
      <c r="B77" s="1">
        <v>32142</v>
      </c>
      <c r="C77" t="s">
        <v>117</v>
      </c>
      <c r="D77" s="3">
        <v>140000</v>
      </c>
      <c r="E77" s="4" t="s">
        <v>118</v>
      </c>
      <c r="F77">
        <v>40</v>
      </c>
      <c r="G77" s="3">
        <v>0</v>
      </c>
    </row>
    <row r="78" spans="1:7" x14ac:dyDescent="0.25">
      <c r="A78" t="s">
        <v>119</v>
      </c>
      <c r="B78" s="1">
        <v>32508</v>
      </c>
      <c r="C78" t="s">
        <v>120</v>
      </c>
      <c r="D78" s="3">
        <v>30564.22</v>
      </c>
      <c r="E78" s="4" t="s">
        <v>118</v>
      </c>
      <c r="F78">
        <v>40</v>
      </c>
      <c r="G78" s="3">
        <v>0</v>
      </c>
    </row>
    <row r="79" spans="1:7" x14ac:dyDescent="0.25">
      <c r="A79" t="s">
        <v>121</v>
      </c>
      <c r="B79" s="1">
        <v>32509</v>
      </c>
      <c r="C79" t="s">
        <v>122</v>
      </c>
      <c r="D79" s="3">
        <v>18268.599999999999</v>
      </c>
      <c r="E79" s="4" t="s">
        <v>118</v>
      </c>
      <c r="F79">
        <v>40</v>
      </c>
      <c r="G79" s="3">
        <v>0</v>
      </c>
    </row>
    <row r="80" spans="1:7" x14ac:dyDescent="0.25">
      <c r="A80" t="s">
        <v>123</v>
      </c>
      <c r="B80" s="1">
        <v>33063</v>
      </c>
      <c r="C80" t="s">
        <v>124</v>
      </c>
      <c r="D80" s="3">
        <v>4073.74</v>
      </c>
      <c r="E80" s="4" t="s">
        <v>118</v>
      </c>
      <c r="F80">
        <v>40</v>
      </c>
      <c r="G80" s="3">
        <v>0</v>
      </c>
    </row>
    <row r="81" spans="1:7" x14ac:dyDescent="0.25">
      <c r="A81" t="s">
        <v>125</v>
      </c>
      <c r="B81" s="1">
        <v>33449</v>
      </c>
      <c r="C81" t="s">
        <v>126</v>
      </c>
      <c r="D81" s="3">
        <v>60672.9</v>
      </c>
      <c r="E81" s="4" t="s">
        <v>118</v>
      </c>
      <c r="F81">
        <v>40</v>
      </c>
      <c r="G81" s="3">
        <v>0</v>
      </c>
    </row>
    <row r="82" spans="1:7" x14ac:dyDescent="0.25">
      <c r="A82" t="s">
        <v>127</v>
      </c>
      <c r="B82" s="1">
        <v>33652</v>
      </c>
      <c r="C82" t="s">
        <v>128</v>
      </c>
      <c r="D82" s="3">
        <v>2900</v>
      </c>
      <c r="E82" s="4" t="s">
        <v>118</v>
      </c>
      <c r="F82">
        <v>40</v>
      </c>
      <c r="G82" s="3">
        <v>0</v>
      </c>
    </row>
    <row r="83" spans="1:7" x14ac:dyDescent="0.25">
      <c r="A83" t="s">
        <v>129</v>
      </c>
      <c r="B83" s="1">
        <v>33756</v>
      </c>
      <c r="C83" t="s">
        <v>130</v>
      </c>
      <c r="D83" s="3">
        <v>7442.52</v>
      </c>
      <c r="E83" s="4" t="s">
        <v>118</v>
      </c>
      <c r="F83">
        <v>40</v>
      </c>
      <c r="G83" s="3">
        <v>0</v>
      </c>
    </row>
    <row r="84" spans="1:7" x14ac:dyDescent="0.25">
      <c r="A84" t="s">
        <v>131</v>
      </c>
      <c r="B84" s="1">
        <v>33897</v>
      </c>
      <c r="C84" t="s">
        <v>132</v>
      </c>
      <c r="D84" s="3">
        <v>1000</v>
      </c>
      <c r="E84" s="4" t="s">
        <v>118</v>
      </c>
      <c r="F84">
        <v>20</v>
      </c>
      <c r="G84" s="3">
        <v>0</v>
      </c>
    </row>
    <row r="85" spans="1:7" x14ac:dyDescent="0.25">
      <c r="A85" t="s">
        <v>133</v>
      </c>
      <c r="B85" s="1">
        <v>34103</v>
      </c>
      <c r="C85" t="s">
        <v>134</v>
      </c>
      <c r="D85" s="3">
        <v>5760</v>
      </c>
      <c r="E85" s="4" t="s">
        <v>118</v>
      </c>
      <c r="F85">
        <v>10</v>
      </c>
      <c r="G85" s="3">
        <v>0</v>
      </c>
    </row>
    <row r="86" spans="1:7" x14ac:dyDescent="0.25">
      <c r="A86" t="s">
        <v>135</v>
      </c>
      <c r="B86" s="1">
        <v>34365</v>
      </c>
      <c r="C86" t="s">
        <v>136</v>
      </c>
      <c r="D86" s="3">
        <v>2799.42</v>
      </c>
      <c r="E86" s="4" t="s">
        <v>118</v>
      </c>
      <c r="F86">
        <v>40</v>
      </c>
      <c r="G86" s="3">
        <f>+D86/F86</f>
        <v>69.985500000000002</v>
      </c>
    </row>
    <row r="87" spans="1:7" x14ac:dyDescent="0.25">
      <c r="A87" t="s">
        <v>137</v>
      </c>
      <c r="B87" s="1">
        <v>34556</v>
      </c>
      <c r="C87" t="s">
        <v>138</v>
      </c>
      <c r="D87" s="3">
        <v>1997</v>
      </c>
      <c r="E87" s="4" t="s">
        <v>118</v>
      </c>
      <c r="F87">
        <v>20</v>
      </c>
      <c r="G87" s="3">
        <v>0</v>
      </c>
    </row>
    <row r="88" spans="1:7" x14ac:dyDescent="0.25">
      <c r="A88" t="s">
        <v>139</v>
      </c>
      <c r="B88" s="1">
        <v>37377</v>
      </c>
      <c r="C88" t="s">
        <v>140</v>
      </c>
      <c r="D88" s="3">
        <v>2879.99</v>
      </c>
      <c r="E88" s="4" t="s">
        <v>118</v>
      </c>
      <c r="F88">
        <v>25</v>
      </c>
      <c r="G88" s="3">
        <f t="shared" ref="G88:G93" si="1">+D88/F88</f>
        <v>115.19959999999999</v>
      </c>
    </row>
    <row r="89" spans="1:7" x14ac:dyDescent="0.25">
      <c r="A89" t="s">
        <v>141</v>
      </c>
      <c r="B89" s="1">
        <v>38047</v>
      </c>
      <c r="C89" t="s">
        <v>142</v>
      </c>
      <c r="D89" s="3">
        <v>30977.43</v>
      </c>
      <c r="E89" s="4" t="s">
        <v>118</v>
      </c>
      <c r="F89">
        <v>40</v>
      </c>
      <c r="G89" s="3">
        <f t="shared" si="1"/>
        <v>774.43574999999998</v>
      </c>
    </row>
    <row r="90" spans="1:7" x14ac:dyDescent="0.25">
      <c r="A90" t="s">
        <v>143</v>
      </c>
      <c r="B90" s="1">
        <v>38533</v>
      </c>
      <c r="C90" t="s">
        <v>144</v>
      </c>
      <c r="D90" s="3">
        <v>3200</v>
      </c>
      <c r="E90" s="4" t="s">
        <v>118</v>
      </c>
      <c r="F90">
        <v>20</v>
      </c>
      <c r="G90" s="3">
        <f t="shared" si="1"/>
        <v>160</v>
      </c>
    </row>
    <row r="91" spans="1:7" x14ac:dyDescent="0.25">
      <c r="A91" t="s">
        <v>145</v>
      </c>
      <c r="B91" s="1">
        <v>40016</v>
      </c>
      <c r="C91" t="s">
        <v>146</v>
      </c>
      <c r="D91" s="3">
        <v>3750</v>
      </c>
      <c r="E91" s="4" t="s">
        <v>118</v>
      </c>
      <c r="F91">
        <v>10</v>
      </c>
      <c r="G91" s="3">
        <f t="shared" si="1"/>
        <v>375</v>
      </c>
    </row>
    <row r="92" spans="1:7" x14ac:dyDescent="0.25">
      <c r="A92" t="s">
        <v>147</v>
      </c>
      <c r="B92" s="1">
        <v>40875</v>
      </c>
      <c r="C92" t="s">
        <v>148</v>
      </c>
      <c r="D92" s="3">
        <v>19764.37</v>
      </c>
      <c r="E92" s="4" t="s">
        <v>118</v>
      </c>
      <c r="F92">
        <v>40</v>
      </c>
      <c r="G92" s="3">
        <f t="shared" si="1"/>
        <v>494.10924999999997</v>
      </c>
    </row>
    <row r="93" spans="1:7" x14ac:dyDescent="0.25">
      <c r="A93" t="s">
        <v>149</v>
      </c>
      <c r="B93" s="1">
        <v>42080</v>
      </c>
      <c r="C93" t="s">
        <v>150</v>
      </c>
      <c r="D93" s="3">
        <v>15000</v>
      </c>
      <c r="E93" s="4" t="s">
        <v>118</v>
      </c>
      <c r="F93">
        <v>40</v>
      </c>
      <c r="G93" s="3">
        <f t="shared" si="1"/>
        <v>375</v>
      </c>
    </row>
    <row r="94" spans="1:7" x14ac:dyDescent="0.25">
      <c r="B94" s="1"/>
    </row>
    <row r="95" spans="1:7" x14ac:dyDescent="0.25">
      <c r="A95" t="s">
        <v>151</v>
      </c>
      <c r="B95" s="1">
        <v>27273</v>
      </c>
      <c r="C95" t="s">
        <v>152</v>
      </c>
      <c r="D95" s="3">
        <v>59137.31</v>
      </c>
      <c r="E95" s="4" t="s">
        <v>153</v>
      </c>
      <c r="F95">
        <v>40</v>
      </c>
      <c r="G95" s="3">
        <v>0</v>
      </c>
    </row>
    <row r="96" spans="1:7" x14ac:dyDescent="0.25">
      <c r="B96" s="1"/>
    </row>
    <row r="97" spans="1:7" x14ac:dyDescent="0.25">
      <c r="A97" t="s">
        <v>162</v>
      </c>
      <c r="B97" s="1">
        <v>31168</v>
      </c>
      <c r="C97" t="s">
        <v>163</v>
      </c>
      <c r="D97" s="3">
        <v>40000</v>
      </c>
      <c r="E97" s="4" t="s">
        <v>157</v>
      </c>
      <c r="F97">
        <v>40</v>
      </c>
      <c r="G97" s="3">
        <f>+D97/F97</f>
        <v>1000</v>
      </c>
    </row>
    <row r="98" spans="1:7" x14ac:dyDescent="0.25">
      <c r="A98" t="s">
        <v>154</v>
      </c>
      <c r="B98" s="1">
        <v>31229</v>
      </c>
      <c r="C98" t="s">
        <v>155</v>
      </c>
      <c r="D98" s="3">
        <v>2700</v>
      </c>
      <c r="E98" s="4" t="s">
        <v>157</v>
      </c>
      <c r="F98">
        <v>20</v>
      </c>
      <c r="G98" s="3">
        <v>0</v>
      </c>
    </row>
    <row r="99" spans="1:7" x14ac:dyDescent="0.25">
      <c r="A99" t="s">
        <v>158</v>
      </c>
      <c r="B99" s="1">
        <v>31229</v>
      </c>
      <c r="C99" t="s">
        <v>159</v>
      </c>
      <c r="D99" s="3">
        <v>140000</v>
      </c>
      <c r="E99" s="4" t="s">
        <v>157</v>
      </c>
      <c r="F99">
        <v>40</v>
      </c>
      <c r="G99" s="3">
        <f>+D99/F99</f>
        <v>3500</v>
      </c>
    </row>
    <row r="100" spans="1:7" x14ac:dyDescent="0.25">
      <c r="A100" t="s">
        <v>160</v>
      </c>
      <c r="B100" s="1">
        <v>31352</v>
      </c>
      <c r="C100" t="s">
        <v>161</v>
      </c>
      <c r="D100" s="3">
        <v>9500</v>
      </c>
      <c r="E100" s="4" t="s">
        <v>157</v>
      </c>
      <c r="F100">
        <v>20</v>
      </c>
      <c r="G100" s="3">
        <v>0</v>
      </c>
    </row>
    <row r="101" spans="1:7" x14ac:dyDescent="0.25">
      <c r="A101" t="s">
        <v>166</v>
      </c>
      <c r="B101" s="1">
        <v>31547</v>
      </c>
      <c r="C101" t="s">
        <v>167</v>
      </c>
      <c r="D101" s="3">
        <v>14099</v>
      </c>
      <c r="E101" s="4" t="s">
        <v>157</v>
      </c>
      <c r="F101">
        <v>20</v>
      </c>
      <c r="G101" s="3">
        <v>0</v>
      </c>
    </row>
    <row r="102" spans="1:7" x14ac:dyDescent="0.25">
      <c r="A102" t="s">
        <v>164</v>
      </c>
      <c r="B102" s="1">
        <v>31594</v>
      </c>
      <c r="C102" t="s">
        <v>165</v>
      </c>
      <c r="D102" s="3">
        <v>5873</v>
      </c>
      <c r="E102" s="4" t="s">
        <v>157</v>
      </c>
      <c r="F102">
        <v>20</v>
      </c>
      <c r="G102" s="3">
        <v>0</v>
      </c>
    </row>
    <row r="103" spans="1:7" x14ac:dyDescent="0.25">
      <c r="A103" t="s">
        <v>168</v>
      </c>
      <c r="B103" s="1">
        <v>32063</v>
      </c>
      <c r="C103" t="s">
        <v>156</v>
      </c>
      <c r="D103" s="3">
        <v>45151.61</v>
      </c>
      <c r="E103" s="4" t="s">
        <v>157</v>
      </c>
      <c r="F103">
        <v>20</v>
      </c>
      <c r="G103" s="3">
        <v>0</v>
      </c>
    </row>
    <row r="104" spans="1:7" x14ac:dyDescent="0.25">
      <c r="A104" t="s">
        <v>169</v>
      </c>
      <c r="B104" s="1">
        <v>32409</v>
      </c>
      <c r="C104" t="s">
        <v>156</v>
      </c>
      <c r="D104" s="3">
        <v>262724.67</v>
      </c>
      <c r="E104" s="4" t="s">
        <v>157</v>
      </c>
      <c r="F104">
        <v>20</v>
      </c>
      <c r="G104" s="3">
        <v>0</v>
      </c>
    </row>
    <row r="105" spans="1:7" x14ac:dyDescent="0.25">
      <c r="A105" t="s">
        <v>170</v>
      </c>
      <c r="B105" s="1">
        <v>32860</v>
      </c>
      <c r="C105" t="s">
        <v>156</v>
      </c>
      <c r="D105" s="3">
        <v>165216.69</v>
      </c>
      <c r="E105" s="4" t="s">
        <v>157</v>
      </c>
      <c r="F105">
        <v>20</v>
      </c>
      <c r="G105" s="3">
        <v>0</v>
      </c>
    </row>
    <row r="106" spans="1:7" x14ac:dyDescent="0.25">
      <c r="A106" t="s">
        <v>171</v>
      </c>
      <c r="B106" s="1">
        <v>32861</v>
      </c>
      <c r="C106" t="s">
        <v>156</v>
      </c>
      <c r="D106" s="3">
        <v>19785.830000000002</v>
      </c>
      <c r="E106" s="4" t="s">
        <v>157</v>
      </c>
      <c r="F106">
        <v>20</v>
      </c>
      <c r="G106" s="3">
        <v>0</v>
      </c>
    </row>
    <row r="107" spans="1:7" x14ac:dyDescent="0.25">
      <c r="A107" t="s">
        <v>172</v>
      </c>
      <c r="B107" s="1">
        <v>32861</v>
      </c>
      <c r="C107" t="s">
        <v>156</v>
      </c>
      <c r="D107" s="3">
        <v>269058.71999999997</v>
      </c>
      <c r="E107" s="4" t="s">
        <v>157</v>
      </c>
      <c r="F107">
        <v>20</v>
      </c>
      <c r="G107" s="3">
        <v>0</v>
      </c>
    </row>
    <row r="108" spans="1:7" x14ac:dyDescent="0.25">
      <c r="A108" t="s">
        <v>173</v>
      </c>
      <c r="B108" s="1">
        <v>33063</v>
      </c>
      <c r="C108" t="s">
        <v>156</v>
      </c>
      <c r="D108" s="3">
        <v>46694.64</v>
      </c>
      <c r="E108" s="4" t="s">
        <v>157</v>
      </c>
      <c r="F108">
        <v>20</v>
      </c>
      <c r="G108" s="3">
        <v>0</v>
      </c>
    </row>
    <row r="109" spans="1:7" x14ac:dyDescent="0.25">
      <c r="A109" t="s">
        <v>174</v>
      </c>
      <c r="B109" s="1">
        <v>33494</v>
      </c>
      <c r="C109" t="s">
        <v>175</v>
      </c>
      <c r="D109" s="3">
        <v>1466.72</v>
      </c>
      <c r="E109" s="4" t="s">
        <v>157</v>
      </c>
      <c r="F109">
        <v>20</v>
      </c>
      <c r="G109" s="3">
        <v>0</v>
      </c>
    </row>
    <row r="110" spans="1:7" x14ac:dyDescent="0.25">
      <c r="A110" t="s">
        <v>176</v>
      </c>
      <c r="B110" s="1">
        <v>33506</v>
      </c>
      <c r="C110" t="s">
        <v>177</v>
      </c>
      <c r="D110" s="3">
        <v>576.95000000000005</v>
      </c>
      <c r="E110" s="4" t="s">
        <v>157</v>
      </c>
      <c r="F110">
        <v>20</v>
      </c>
      <c r="G110" s="3">
        <v>0</v>
      </c>
    </row>
    <row r="111" spans="1:7" x14ac:dyDescent="0.25">
      <c r="A111" t="s">
        <v>178</v>
      </c>
      <c r="B111" s="1">
        <v>33718</v>
      </c>
      <c r="C111" t="s">
        <v>179</v>
      </c>
      <c r="D111" s="3">
        <v>3764.37</v>
      </c>
      <c r="E111" s="4" t="s">
        <v>157</v>
      </c>
      <c r="F111">
        <v>20</v>
      </c>
      <c r="G111" s="3">
        <v>0</v>
      </c>
    </row>
    <row r="112" spans="1:7" x14ac:dyDescent="0.25">
      <c r="A112" t="s">
        <v>180</v>
      </c>
      <c r="B112" s="1">
        <v>33756</v>
      </c>
      <c r="C112" t="s">
        <v>156</v>
      </c>
      <c r="D112" s="3">
        <v>153826.26</v>
      </c>
      <c r="E112" s="4" t="s">
        <v>157</v>
      </c>
      <c r="F112">
        <v>20</v>
      </c>
      <c r="G112" s="3">
        <v>0</v>
      </c>
    </row>
    <row r="113" spans="1:7" x14ac:dyDescent="0.25">
      <c r="A113" t="s">
        <v>181</v>
      </c>
      <c r="B113" s="1">
        <v>33903</v>
      </c>
      <c r="C113" t="s">
        <v>182</v>
      </c>
      <c r="D113" s="3">
        <v>1367.95</v>
      </c>
      <c r="E113" s="4" t="s">
        <v>157</v>
      </c>
      <c r="F113">
        <v>20</v>
      </c>
      <c r="G113" s="3">
        <v>0</v>
      </c>
    </row>
    <row r="114" spans="1:7" x14ac:dyDescent="0.25">
      <c r="A114" t="s">
        <v>183</v>
      </c>
      <c r="B114" s="1">
        <v>33932</v>
      </c>
      <c r="C114" t="s">
        <v>182</v>
      </c>
      <c r="D114" s="3">
        <v>1050</v>
      </c>
      <c r="E114" s="4" t="s">
        <v>157</v>
      </c>
      <c r="F114">
        <v>20</v>
      </c>
      <c r="G114" s="3">
        <v>0</v>
      </c>
    </row>
    <row r="115" spans="1:7" x14ac:dyDescent="0.25">
      <c r="A115" t="s">
        <v>184</v>
      </c>
      <c r="B115" s="1">
        <v>34033</v>
      </c>
      <c r="C115" t="s">
        <v>185</v>
      </c>
      <c r="D115" s="3">
        <v>635</v>
      </c>
      <c r="E115" s="4" t="s">
        <v>157</v>
      </c>
      <c r="F115">
        <v>20</v>
      </c>
      <c r="G115" s="3">
        <v>0</v>
      </c>
    </row>
    <row r="116" spans="1:7" x14ac:dyDescent="0.25">
      <c r="A116" t="s">
        <v>186</v>
      </c>
      <c r="B116" s="1">
        <v>34085</v>
      </c>
      <c r="C116" t="s">
        <v>156</v>
      </c>
      <c r="D116" s="3">
        <v>1612.25</v>
      </c>
      <c r="E116" s="4" t="s">
        <v>157</v>
      </c>
      <c r="F116">
        <v>20</v>
      </c>
      <c r="G116" s="3">
        <v>0</v>
      </c>
    </row>
    <row r="117" spans="1:7" x14ac:dyDescent="0.25">
      <c r="A117" t="s">
        <v>187</v>
      </c>
      <c r="B117" s="1">
        <v>34129</v>
      </c>
      <c r="C117" t="s">
        <v>188</v>
      </c>
      <c r="D117" s="3">
        <v>1957</v>
      </c>
      <c r="E117" s="4" t="s">
        <v>157</v>
      </c>
      <c r="F117">
        <v>40</v>
      </c>
      <c r="G117" s="3">
        <v>0</v>
      </c>
    </row>
    <row r="118" spans="1:7" x14ac:dyDescent="0.25">
      <c r="A118" t="s">
        <v>189</v>
      </c>
      <c r="B118" s="1">
        <v>34165</v>
      </c>
      <c r="C118" t="s">
        <v>190</v>
      </c>
      <c r="D118" s="3">
        <v>810</v>
      </c>
      <c r="E118" s="4" t="s">
        <v>157</v>
      </c>
      <c r="F118">
        <v>20</v>
      </c>
      <c r="G118" s="3">
        <v>0</v>
      </c>
    </row>
    <row r="119" spans="1:7" x14ac:dyDescent="0.25">
      <c r="A119" t="s">
        <v>191</v>
      </c>
      <c r="B119" s="1">
        <v>34172</v>
      </c>
      <c r="C119" t="s">
        <v>192</v>
      </c>
      <c r="D119" s="3">
        <v>895</v>
      </c>
      <c r="E119" s="4" t="s">
        <v>157</v>
      </c>
      <c r="F119">
        <v>17.5</v>
      </c>
      <c r="G119" s="3">
        <v>0</v>
      </c>
    </row>
    <row r="120" spans="1:7" x14ac:dyDescent="0.25">
      <c r="A120" t="s">
        <v>193</v>
      </c>
      <c r="B120" s="1">
        <v>34229</v>
      </c>
      <c r="C120" t="s">
        <v>194</v>
      </c>
      <c r="D120" s="3">
        <v>676.95</v>
      </c>
      <c r="E120" s="4" t="s">
        <v>157</v>
      </c>
      <c r="F120">
        <v>10</v>
      </c>
      <c r="G120" s="3">
        <v>0</v>
      </c>
    </row>
    <row r="121" spans="1:7" x14ac:dyDescent="0.25">
      <c r="A121" t="s">
        <v>195</v>
      </c>
      <c r="B121" s="1">
        <v>34232</v>
      </c>
      <c r="C121" t="s">
        <v>196</v>
      </c>
      <c r="D121" s="3">
        <v>900</v>
      </c>
      <c r="E121" s="4" t="s">
        <v>157</v>
      </c>
      <c r="F121">
        <v>10</v>
      </c>
      <c r="G121" s="3">
        <v>0</v>
      </c>
    </row>
    <row r="122" spans="1:7" x14ac:dyDescent="0.25">
      <c r="A122" t="s">
        <v>197</v>
      </c>
      <c r="B122" s="1">
        <v>34242</v>
      </c>
      <c r="C122" t="s">
        <v>198</v>
      </c>
      <c r="D122" s="3">
        <v>1145.9000000000001</v>
      </c>
      <c r="E122" s="4" t="s">
        <v>157</v>
      </c>
      <c r="F122">
        <v>20</v>
      </c>
      <c r="G122" s="3">
        <v>0</v>
      </c>
    </row>
    <row r="123" spans="1:7" x14ac:dyDescent="0.25">
      <c r="A123" t="s">
        <v>202</v>
      </c>
      <c r="B123" s="1">
        <v>34278</v>
      </c>
      <c r="C123" t="s">
        <v>203</v>
      </c>
      <c r="D123" s="3">
        <v>4947</v>
      </c>
      <c r="E123" s="4" t="s">
        <v>157</v>
      </c>
      <c r="F123">
        <v>10</v>
      </c>
      <c r="G123" s="3">
        <v>0</v>
      </c>
    </row>
    <row r="124" spans="1:7" x14ac:dyDescent="0.25">
      <c r="A124" t="s">
        <v>199</v>
      </c>
      <c r="B124" s="1">
        <v>34294</v>
      </c>
      <c r="C124" t="s">
        <v>198</v>
      </c>
      <c r="D124" s="3">
        <v>1254.45</v>
      </c>
      <c r="E124" s="4" t="s">
        <v>157</v>
      </c>
      <c r="F124">
        <v>20</v>
      </c>
      <c r="G124" s="3">
        <v>0</v>
      </c>
    </row>
    <row r="125" spans="1:7" x14ac:dyDescent="0.25">
      <c r="A125" t="s">
        <v>200</v>
      </c>
      <c r="B125" s="1">
        <v>34296</v>
      </c>
      <c r="C125" t="s">
        <v>201</v>
      </c>
      <c r="D125" s="3">
        <v>1950</v>
      </c>
      <c r="E125" s="4" t="s">
        <v>157</v>
      </c>
      <c r="F125">
        <v>40</v>
      </c>
      <c r="G125" s="3">
        <f>+D125/F125</f>
        <v>48.75</v>
      </c>
    </row>
    <row r="126" spans="1:7" x14ac:dyDescent="0.25">
      <c r="A126" t="s">
        <v>204</v>
      </c>
      <c r="B126" s="1">
        <v>34303</v>
      </c>
      <c r="C126" t="s">
        <v>194</v>
      </c>
      <c r="D126" s="3">
        <v>2000</v>
      </c>
      <c r="E126" s="4" t="s">
        <v>157</v>
      </c>
      <c r="F126">
        <v>10</v>
      </c>
      <c r="G126" s="3">
        <v>0</v>
      </c>
    </row>
    <row r="127" spans="1:7" x14ac:dyDescent="0.25">
      <c r="A127" t="s">
        <v>205</v>
      </c>
      <c r="B127" s="1">
        <v>34463</v>
      </c>
      <c r="C127" t="s">
        <v>156</v>
      </c>
      <c r="D127" s="3">
        <v>655433.78</v>
      </c>
      <c r="E127" s="4" t="s">
        <v>157</v>
      </c>
      <c r="F127">
        <v>20</v>
      </c>
      <c r="G127" s="3">
        <v>0</v>
      </c>
    </row>
    <row r="128" spans="1:7" x14ac:dyDescent="0.25">
      <c r="A128" t="s">
        <v>206</v>
      </c>
      <c r="B128" s="1">
        <v>34731</v>
      </c>
      <c r="C128" t="s">
        <v>207</v>
      </c>
      <c r="D128" s="3">
        <v>546.32000000000005</v>
      </c>
      <c r="E128" s="4" t="s">
        <v>157</v>
      </c>
      <c r="F128">
        <v>10</v>
      </c>
      <c r="G128" s="3">
        <v>0</v>
      </c>
    </row>
    <row r="129" spans="1:7" x14ac:dyDescent="0.25">
      <c r="A129" t="s">
        <v>208</v>
      </c>
      <c r="B129" s="1">
        <v>35059</v>
      </c>
      <c r="C129" t="s">
        <v>18</v>
      </c>
      <c r="D129" s="3">
        <v>129441.48</v>
      </c>
      <c r="E129" s="4" t="s">
        <v>157</v>
      </c>
      <c r="F129">
        <v>40</v>
      </c>
      <c r="G129" s="3">
        <f>+D129/F129</f>
        <v>3236.0369999999998</v>
      </c>
    </row>
    <row r="130" spans="1:7" x14ac:dyDescent="0.25">
      <c r="A130" t="s">
        <v>209</v>
      </c>
      <c r="B130" s="1">
        <v>35059</v>
      </c>
      <c r="C130" t="s">
        <v>210</v>
      </c>
      <c r="D130" s="3">
        <v>73236.78</v>
      </c>
      <c r="E130" s="4" t="s">
        <v>157</v>
      </c>
      <c r="F130">
        <v>40</v>
      </c>
      <c r="G130" s="3">
        <f>+D130/F130</f>
        <v>1830.9195</v>
      </c>
    </row>
    <row r="131" spans="1:7" x14ac:dyDescent="0.25">
      <c r="A131" t="s">
        <v>211</v>
      </c>
      <c r="B131" s="1">
        <v>35674</v>
      </c>
      <c r="C131" t="s">
        <v>156</v>
      </c>
      <c r="D131" s="3">
        <v>186706.3</v>
      </c>
      <c r="E131" s="4" t="s">
        <v>157</v>
      </c>
      <c r="F131">
        <v>20</v>
      </c>
      <c r="G131" s="3">
        <v>0</v>
      </c>
    </row>
    <row r="132" spans="1:7" x14ac:dyDescent="0.25">
      <c r="A132" t="s">
        <v>212</v>
      </c>
      <c r="B132" s="1">
        <v>35765</v>
      </c>
      <c r="C132" t="s">
        <v>213</v>
      </c>
      <c r="D132" s="3">
        <v>67983.97</v>
      </c>
      <c r="E132" s="4" t="s">
        <v>157</v>
      </c>
      <c r="F132">
        <v>40</v>
      </c>
      <c r="G132" s="3">
        <f>+D132/F132</f>
        <v>1699.59925</v>
      </c>
    </row>
    <row r="133" spans="1:7" x14ac:dyDescent="0.25">
      <c r="A133" t="s">
        <v>214</v>
      </c>
      <c r="B133" s="1">
        <v>35800</v>
      </c>
      <c r="C133" t="s">
        <v>215</v>
      </c>
      <c r="D133" s="3">
        <v>800</v>
      </c>
      <c r="E133" s="4" t="s">
        <v>157</v>
      </c>
      <c r="F133">
        <v>20</v>
      </c>
      <c r="G133" s="3">
        <v>0</v>
      </c>
    </row>
    <row r="134" spans="1:7" x14ac:dyDescent="0.25">
      <c r="A134" t="s">
        <v>218</v>
      </c>
      <c r="B134" s="1">
        <v>35970</v>
      </c>
      <c r="C134" t="s">
        <v>219</v>
      </c>
      <c r="D134" s="3">
        <v>1050</v>
      </c>
      <c r="E134" s="4" t="s">
        <v>157</v>
      </c>
      <c r="F134">
        <v>20</v>
      </c>
      <c r="G134" s="3">
        <v>0</v>
      </c>
    </row>
    <row r="135" spans="1:7" x14ac:dyDescent="0.25">
      <c r="A135" t="s">
        <v>216</v>
      </c>
      <c r="B135" s="1">
        <v>35975</v>
      </c>
      <c r="C135" t="s">
        <v>217</v>
      </c>
      <c r="D135" s="3">
        <v>1381.21</v>
      </c>
      <c r="E135" s="4" t="s">
        <v>157</v>
      </c>
      <c r="F135">
        <v>20</v>
      </c>
      <c r="G135" s="3">
        <v>0</v>
      </c>
    </row>
    <row r="136" spans="1:7" x14ac:dyDescent="0.25">
      <c r="A136" t="s">
        <v>222</v>
      </c>
      <c r="B136" s="1">
        <v>36008</v>
      </c>
      <c r="C136" t="s">
        <v>223</v>
      </c>
      <c r="D136" s="3">
        <v>1608.2</v>
      </c>
      <c r="E136" s="4" t="s">
        <v>157</v>
      </c>
      <c r="F136">
        <v>10</v>
      </c>
      <c r="G136" s="3">
        <v>0</v>
      </c>
    </row>
    <row r="137" spans="1:7" x14ac:dyDescent="0.25">
      <c r="A137" t="s">
        <v>220</v>
      </c>
      <c r="B137" s="1">
        <v>36018</v>
      </c>
      <c r="C137" t="s">
        <v>221</v>
      </c>
      <c r="D137" s="3">
        <v>1239.05</v>
      </c>
      <c r="E137" s="4" t="s">
        <v>157</v>
      </c>
      <c r="F137">
        <v>10</v>
      </c>
      <c r="G137" s="3">
        <v>0</v>
      </c>
    </row>
    <row r="138" spans="1:7" x14ac:dyDescent="0.25">
      <c r="A138" t="s">
        <v>346</v>
      </c>
      <c r="B138" s="1">
        <v>36069</v>
      </c>
      <c r="C138" t="s">
        <v>347</v>
      </c>
      <c r="D138" s="3">
        <v>31150</v>
      </c>
      <c r="E138" s="4" t="s">
        <v>157</v>
      </c>
      <c r="F138">
        <v>20</v>
      </c>
      <c r="G138" s="3">
        <v>0</v>
      </c>
    </row>
    <row r="139" spans="1:7" x14ac:dyDescent="0.25">
      <c r="A139" t="s">
        <v>348</v>
      </c>
      <c r="B139" s="1">
        <v>36069</v>
      </c>
      <c r="C139" t="s">
        <v>349</v>
      </c>
      <c r="D139" s="3">
        <v>45000</v>
      </c>
      <c r="E139" s="4" t="s">
        <v>157</v>
      </c>
      <c r="F139">
        <v>20</v>
      </c>
      <c r="G139" s="3">
        <v>0</v>
      </c>
    </row>
    <row r="140" spans="1:7" x14ac:dyDescent="0.25">
      <c r="A140" t="s">
        <v>350</v>
      </c>
      <c r="B140" s="1">
        <v>36069</v>
      </c>
      <c r="C140" t="s">
        <v>351</v>
      </c>
      <c r="D140" s="3">
        <v>90000</v>
      </c>
      <c r="E140" s="4" t="s">
        <v>157</v>
      </c>
      <c r="F140">
        <v>20</v>
      </c>
      <c r="G140" s="3">
        <v>0</v>
      </c>
    </row>
    <row r="141" spans="1:7" x14ac:dyDescent="0.25">
      <c r="A141" t="s">
        <v>352</v>
      </c>
      <c r="B141" s="1">
        <v>36069</v>
      </c>
      <c r="C141" t="s">
        <v>353</v>
      </c>
      <c r="D141" s="3">
        <v>30000</v>
      </c>
      <c r="E141" s="4" t="s">
        <v>157</v>
      </c>
      <c r="F141">
        <v>20</v>
      </c>
      <c r="G141" s="3">
        <v>0</v>
      </c>
    </row>
    <row r="142" spans="1:7" x14ac:dyDescent="0.25">
      <c r="A142" t="s">
        <v>354</v>
      </c>
      <c r="B142" s="1">
        <v>36069</v>
      </c>
      <c r="C142" t="s">
        <v>355</v>
      </c>
      <c r="D142" s="3">
        <v>30000</v>
      </c>
      <c r="E142" s="4" t="s">
        <v>157</v>
      </c>
      <c r="F142">
        <v>20</v>
      </c>
      <c r="G142" s="3">
        <v>0</v>
      </c>
    </row>
    <row r="143" spans="1:7" x14ac:dyDescent="0.25">
      <c r="A143" t="s">
        <v>226</v>
      </c>
      <c r="B143" s="1">
        <v>36137</v>
      </c>
      <c r="C143" t="s">
        <v>227</v>
      </c>
      <c r="D143" s="3">
        <v>119.95</v>
      </c>
      <c r="E143" s="4" t="s">
        <v>157</v>
      </c>
      <c r="F143">
        <v>20</v>
      </c>
      <c r="G143" s="3">
        <v>0</v>
      </c>
    </row>
    <row r="144" spans="1:7" x14ac:dyDescent="0.25">
      <c r="A144" t="s">
        <v>230</v>
      </c>
      <c r="B144" s="1">
        <v>36143</v>
      </c>
      <c r="C144" t="s">
        <v>231</v>
      </c>
      <c r="D144" s="3">
        <v>7650</v>
      </c>
      <c r="E144" s="4" t="s">
        <v>157</v>
      </c>
      <c r="F144">
        <v>20</v>
      </c>
      <c r="G144" s="3">
        <v>0</v>
      </c>
    </row>
    <row r="145" spans="1:7" x14ac:dyDescent="0.25">
      <c r="A145" t="s">
        <v>224</v>
      </c>
      <c r="B145" s="1">
        <v>36144</v>
      </c>
      <c r="C145" t="s">
        <v>225</v>
      </c>
      <c r="D145" s="3">
        <v>119.95</v>
      </c>
      <c r="E145" s="4" t="s">
        <v>157</v>
      </c>
      <c r="F145">
        <v>20</v>
      </c>
      <c r="G145" s="3">
        <v>0</v>
      </c>
    </row>
    <row r="146" spans="1:7" x14ac:dyDescent="0.25">
      <c r="A146" t="s">
        <v>228</v>
      </c>
      <c r="B146" s="1">
        <v>36159</v>
      </c>
      <c r="C146" t="s">
        <v>229</v>
      </c>
      <c r="D146" s="3">
        <v>139.99</v>
      </c>
      <c r="E146" s="4" t="s">
        <v>157</v>
      </c>
      <c r="F146">
        <v>20</v>
      </c>
      <c r="G146" s="3">
        <v>0</v>
      </c>
    </row>
    <row r="147" spans="1:7" x14ac:dyDescent="0.25">
      <c r="A147" t="s">
        <v>232</v>
      </c>
      <c r="B147" s="1">
        <v>36220</v>
      </c>
      <c r="C147" t="s">
        <v>233</v>
      </c>
      <c r="D147" s="3">
        <v>7970.76</v>
      </c>
      <c r="E147" s="4" t="s">
        <v>157</v>
      </c>
      <c r="F147">
        <v>20</v>
      </c>
      <c r="G147" s="3">
        <v>0</v>
      </c>
    </row>
    <row r="148" spans="1:7" x14ac:dyDescent="0.25">
      <c r="A148" t="s">
        <v>234</v>
      </c>
      <c r="B148" s="1">
        <v>36342</v>
      </c>
      <c r="C148" t="s">
        <v>233</v>
      </c>
      <c r="D148" s="3">
        <v>5656</v>
      </c>
      <c r="E148" s="4" t="s">
        <v>157</v>
      </c>
      <c r="F148">
        <v>20</v>
      </c>
      <c r="G148" s="3">
        <v>0</v>
      </c>
    </row>
    <row r="149" spans="1:7" x14ac:dyDescent="0.25">
      <c r="A149" t="s">
        <v>235</v>
      </c>
      <c r="B149" s="1">
        <v>36373</v>
      </c>
      <c r="C149" t="s">
        <v>236</v>
      </c>
      <c r="D149" s="3">
        <v>2531.25</v>
      </c>
      <c r="E149" s="4" t="s">
        <v>157</v>
      </c>
      <c r="F149">
        <v>20</v>
      </c>
      <c r="G149" s="3">
        <v>0</v>
      </c>
    </row>
    <row r="150" spans="1:7" x14ac:dyDescent="0.25">
      <c r="A150" t="s">
        <v>237</v>
      </c>
      <c r="B150" s="1">
        <v>36434</v>
      </c>
      <c r="C150" t="s">
        <v>238</v>
      </c>
      <c r="D150" s="3">
        <v>2200</v>
      </c>
      <c r="E150" s="4" t="s">
        <v>157</v>
      </c>
      <c r="F150">
        <v>20</v>
      </c>
      <c r="G150" s="3">
        <v>0</v>
      </c>
    </row>
    <row r="151" spans="1:7" x14ac:dyDescent="0.25">
      <c r="A151" t="s">
        <v>239</v>
      </c>
      <c r="B151" s="1">
        <v>36586</v>
      </c>
      <c r="C151" t="s">
        <v>240</v>
      </c>
      <c r="D151" s="3">
        <v>4218.5</v>
      </c>
      <c r="E151" s="4" t="s">
        <v>157</v>
      </c>
      <c r="F151">
        <v>20</v>
      </c>
      <c r="G151" s="3">
        <v>0</v>
      </c>
    </row>
    <row r="152" spans="1:7" x14ac:dyDescent="0.25">
      <c r="A152" t="s">
        <v>241</v>
      </c>
      <c r="B152" s="1">
        <v>36586</v>
      </c>
      <c r="C152" t="s">
        <v>242</v>
      </c>
      <c r="D152" s="3">
        <v>1760</v>
      </c>
      <c r="E152" s="4" t="s">
        <v>157</v>
      </c>
      <c r="F152">
        <v>20</v>
      </c>
      <c r="G152" s="3">
        <v>0</v>
      </c>
    </row>
    <row r="153" spans="1:7" x14ac:dyDescent="0.25">
      <c r="A153" t="s">
        <v>243</v>
      </c>
      <c r="B153" s="1">
        <v>36647</v>
      </c>
      <c r="C153" t="s">
        <v>244</v>
      </c>
      <c r="D153" s="3">
        <v>1270</v>
      </c>
      <c r="E153" s="4" t="s">
        <v>157</v>
      </c>
      <c r="F153">
        <v>20</v>
      </c>
      <c r="G153" s="3">
        <v>0</v>
      </c>
    </row>
    <row r="154" spans="1:7" x14ac:dyDescent="0.25">
      <c r="A154" t="s">
        <v>245</v>
      </c>
      <c r="B154" s="1">
        <v>36708</v>
      </c>
      <c r="C154" t="s">
        <v>246</v>
      </c>
      <c r="D154" s="3">
        <v>815.3</v>
      </c>
      <c r="E154" s="4" t="s">
        <v>157</v>
      </c>
      <c r="F154">
        <v>20</v>
      </c>
      <c r="G154" s="3">
        <v>0</v>
      </c>
    </row>
    <row r="155" spans="1:7" x14ac:dyDescent="0.25">
      <c r="A155" t="s">
        <v>664</v>
      </c>
      <c r="B155" s="1">
        <v>36708</v>
      </c>
      <c r="C155" t="s">
        <v>665</v>
      </c>
      <c r="D155" s="3">
        <v>1224</v>
      </c>
      <c r="E155" s="4" t="s">
        <v>157</v>
      </c>
      <c r="F155">
        <v>20</v>
      </c>
      <c r="G155" s="3">
        <v>0</v>
      </c>
    </row>
    <row r="156" spans="1:7" x14ac:dyDescent="0.25">
      <c r="A156" t="s">
        <v>247</v>
      </c>
      <c r="B156" s="1">
        <v>36739</v>
      </c>
      <c r="C156" t="s">
        <v>248</v>
      </c>
      <c r="D156" s="3">
        <v>1877.67</v>
      </c>
      <c r="E156" s="4" t="s">
        <v>157</v>
      </c>
      <c r="F156">
        <v>20</v>
      </c>
      <c r="G156" s="3">
        <v>0</v>
      </c>
    </row>
    <row r="157" spans="1:7" x14ac:dyDescent="0.25">
      <c r="A157" t="s">
        <v>249</v>
      </c>
      <c r="B157" s="1">
        <v>36770</v>
      </c>
      <c r="C157" t="s">
        <v>250</v>
      </c>
      <c r="D157" s="3">
        <v>1961.1</v>
      </c>
      <c r="E157" s="4" t="s">
        <v>157</v>
      </c>
      <c r="F157">
        <v>20</v>
      </c>
      <c r="G157" s="3">
        <v>0</v>
      </c>
    </row>
    <row r="158" spans="1:7" x14ac:dyDescent="0.25">
      <c r="A158" t="s">
        <v>251</v>
      </c>
      <c r="B158" s="1">
        <v>36770</v>
      </c>
      <c r="C158" t="s">
        <v>252</v>
      </c>
      <c r="D158" s="3">
        <v>2472.8000000000002</v>
      </c>
      <c r="E158" s="4" t="s">
        <v>157</v>
      </c>
      <c r="F158">
        <v>20</v>
      </c>
      <c r="G158" s="3">
        <v>0</v>
      </c>
    </row>
    <row r="159" spans="1:7" x14ac:dyDescent="0.25">
      <c r="A159" t="s">
        <v>802</v>
      </c>
      <c r="B159" s="1">
        <v>37043</v>
      </c>
      <c r="C159" t="s">
        <v>803</v>
      </c>
      <c r="D159" s="3">
        <v>4778.07</v>
      </c>
      <c r="E159" s="4" t="s">
        <v>157</v>
      </c>
      <c r="F159">
        <v>40</v>
      </c>
      <c r="G159" s="3">
        <v>0</v>
      </c>
    </row>
    <row r="160" spans="1:7" x14ac:dyDescent="0.25">
      <c r="A160" t="s">
        <v>253</v>
      </c>
      <c r="B160" s="1">
        <v>37642</v>
      </c>
      <c r="C160" t="s">
        <v>254</v>
      </c>
      <c r="D160" s="3">
        <v>5403.56</v>
      </c>
      <c r="E160" s="4" t="s">
        <v>157</v>
      </c>
      <c r="F160">
        <v>40</v>
      </c>
      <c r="G160" s="3">
        <f t="shared" ref="G160:G191" si="2">+D160/F160</f>
        <v>135.089</v>
      </c>
    </row>
    <row r="161" spans="1:7" x14ac:dyDescent="0.25">
      <c r="A161" t="s">
        <v>255</v>
      </c>
      <c r="B161" s="1">
        <v>37651</v>
      </c>
      <c r="C161" t="s">
        <v>256</v>
      </c>
      <c r="D161" s="3">
        <v>5403.56</v>
      </c>
      <c r="E161" s="4" t="s">
        <v>157</v>
      </c>
      <c r="F161">
        <v>40</v>
      </c>
      <c r="G161" s="3">
        <f t="shared" si="2"/>
        <v>135.089</v>
      </c>
    </row>
    <row r="162" spans="1:7" x14ac:dyDescent="0.25">
      <c r="A162" t="s">
        <v>257</v>
      </c>
      <c r="B162" s="1">
        <v>37711</v>
      </c>
      <c r="C162" t="s">
        <v>258</v>
      </c>
      <c r="D162" s="3">
        <v>7050</v>
      </c>
      <c r="E162" s="4" t="s">
        <v>157</v>
      </c>
      <c r="F162">
        <v>40</v>
      </c>
      <c r="G162" s="3">
        <f t="shared" si="2"/>
        <v>176.25</v>
      </c>
    </row>
    <row r="163" spans="1:7" x14ac:dyDescent="0.25">
      <c r="A163" t="s">
        <v>259</v>
      </c>
      <c r="B163" s="1">
        <v>37754</v>
      </c>
      <c r="C163" t="s">
        <v>260</v>
      </c>
      <c r="D163" s="3">
        <v>7600</v>
      </c>
      <c r="E163" s="4" t="s">
        <v>157</v>
      </c>
      <c r="F163">
        <v>40</v>
      </c>
      <c r="G163" s="3">
        <f t="shared" si="2"/>
        <v>190</v>
      </c>
    </row>
    <row r="164" spans="1:7" x14ac:dyDescent="0.25">
      <c r="A164" t="s">
        <v>261</v>
      </c>
      <c r="B164" s="1">
        <v>37946</v>
      </c>
      <c r="C164" t="s">
        <v>262</v>
      </c>
      <c r="D164" s="3">
        <v>5774.75</v>
      </c>
      <c r="E164" s="4" t="s">
        <v>157</v>
      </c>
      <c r="F164">
        <v>40</v>
      </c>
      <c r="G164" s="3">
        <f t="shared" si="2"/>
        <v>144.36875000000001</v>
      </c>
    </row>
    <row r="165" spans="1:7" x14ac:dyDescent="0.25">
      <c r="A165" t="s">
        <v>374</v>
      </c>
      <c r="B165" s="1">
        <v>38138</v>
      </c>
      <c r="C165" t="s">
        <v>375</v>
      </c>
      <c r="D165" s="3">
        <v>2403</v>
      </c>
      <c r="E165" s="4" t="s">
        <v>157</v>
      </c>
      <c r="F165">
        <v>10</v>
      </c>
      <c r="G165" s="3">
        <f t="shared" si="2"/>
        <v>240.3</v>
      </c>
    </row>
    <row r="166" spans="1:7" x14ac:dyDescent="0.25">
      <c r="A166" t="s">
        <v>361</v>
      </c>
      <c r="B166" s="1">
        <v>38168</v>
      </c>
      <c r="C166" t="s">
        <v>362</v>
      </c>
      <c r="D166" s="3">
        <v>2377.35</v>
      </c>
      <c r="E166" s="4" t="s">
        <v>157</v>
      </c>
      <c r="F166">
        <v>10</v>
      </c>
      <c r="G166" s="3">
        <f t="shared" si="2"/>
        <v>237.73499999999999</v>
      </c>
    </row>
    <row r="167" spans="1:7" x14ac:dyDescent="0.25">
      <c r="A167" t="s">
        <v>363</v>
      </c>
      <c r="B167" s="1">
        <v>38168</v>
      </c>
      <c r="C167" t="s">
        <v>364</v>
      </c>
      <c r="D167" s="3">
        <v>654.25</v>
      </c>
      <c r="E167" s="4" t="s">
        <v>157</v>
      </c>
      <c r="F167">
        <v>10</v>
      </c>
      <c r="G167" s="3">
        <f t="shared" si="2"/>
        <v>65.424999999999997</v>
      </c>
    </row>
    <row r="168" spans="1:7" x14ac:dyDescent="0.25">
      <c r="A168" t="s">
        <v>365</v>
      </c>
      <c r="B168" s="1">
        <v>38168</v>
      </c>
      <c r="C168" t="s">
        <v>366</v>
      </c>
      <c r="D168" s="3">
        <v>2163.65</v>
      </c>
      <c r="E168" s="4" t="s">
        <v>157</v>
      </c>
      <c r="F168">
        <v>10</v>
      </c>
      <c r="G168" s="3">
        <f t="shared" si="2"/>
        <v>216.36500000000001</v>
      </c>
    </row>
    <row r="169" spans="1:7" x14ac:dyDescent="0.25">
      <c r="A169" t="s">
        <v>367</v>
      </c>
      <c r="B169" s="1">
        <v>38168</v>
      </c>
      <c r="C169" t="s">
        <v>368</v>
      </c>
      <c r="D169" s="3">
        <v>3480</v>
      </c>
      <c r="E169" s="4" t="s">
        <v>157</v>
      </c>
      <c r="F169">
        <v>10</v>
      </c>
      <c r="G169" s="3">
        <f t="shared" si="2"/>
        <v>348</v>
      </c>
    </row>
    <row r="170" spans="1:7" x14ac:dyDescent="0.25">
      <c r="A170" t="s">
        <v>369</v>
      </c>
      <c r="B170" s="1">
        <v>38168</v>
      </c>
      <c r="C170" t="s">
        <v>368</v>
      </c>
      <c r="D170" s="3">
        <v>790</v>
      </c>
      <c r="E170" s="4" t="s">
        <v>157</v>
      </c>
      <c r="F170">
        <v>10</v>
      </c>
      <c r="G170" s="3">
        <f t="shared" si="2"/>
        <v>79</v>
      </c>
    </row>
    <row r="171" spans="1:7" x14ac:dyDescent="0.25">
      <c r="A171" t="s">
        <v>356</v>
      </c>
      <c r="B171" s="1">
        <v>38169</v>
      </c>
      <c r="C171" t="s">
        <v>357</v>
      </c>
      <c r="D171" s="3">
        <v>1375</v>
      </c>
      <c r="E171" s="4" t="s">
        <v>157</v>
      </c>
      <c r="F171">
        <v>20</v>
      </c>
      <c r="G171" s="3">
        <f t="shared" si="2"/>
        <v>68.75</v>
      </c>
    </row>
    <row r="172" spans="1:7" x14ac:dyDescent="0.25">
      <c r="A172" t="s">
        <v>358</v>
      </c>
      <c r="B172" s="1">
        <v>38169</v>
      </c>
      <c r="C172" t="s">
        <v>357</v>
      </c>
      <c r="D172" s="3">
        <v>1400</v>
      </c>
      <c r="E172" s="4" t="s">
        <v>157</v>
      </c>
      <c r="F172">
        <v>20</v>
      </c>
      <c r="G172" s="3">
        <f t="shared" si="2"/>
        <v>70</v>
      </c>
    </row>
    <row r="173" spans="1:7" x14ac:dyDescent="0.25">
      <c r="A173" t="s">
        <v>370</v>
      </c>
      <c r="B173" s="1">
        <v>38260</v>
      </c>
      <c r="C173" t="s">
        <v>371</v>
      </c>
      <c r="D173" s="3">
        <v>1459</v>
      </c>
      <c r="E173" s="4" t="s">
        <v>157</v>
      </c>
      <c r="F173">
        <v>10</v>
      </c>
      <c r="G173" s="3">
        <f t="shared" si="2"/>
        <v>145.9</v>
      </c>
    </row>
    <row r="174" spans="1:7" x14ac:dyDescent="0.25">
      <c r="A174" t="s">
        <v>372</v>
      </c>
      <c r="B174" s="1">
        <v>38291</v>
      </c>
      <c r="C174" t="s">
        <v>373</v>
      </c>
      <c r="D174" s="3">
        <v>2250</v>
      </c>
      <c r="E174" s="4" t="s">
        <v>157</v>
      </c>
      <c r="F174">
        <v>20</v>
      </c>
      <c r="G174" s="3">
        <f t="shared" si="2"/>
        <v>112.5</v>
      </c>
    </row>
    <row r="175" spans="1:7" x14ac:dyDescent="0.25">
      <c r="A175" t="s">
        <v>359</v>
      </c>
      <c r="B175" s="1">
        <v>38321</v>
      </c>
      <c r="C175" t="s">
        <v>360</v>
      </c>
      <c r="D175" s="3">
        <v>625.5</v>
      </c>
      <c r="E175" s="4" t="s">
        <v>157</v>
      </c>
      <c r="F175">
        <v>10</v>
      </c>
      <c r="G175" s="3">
        <f t="shared" si="2"/>
        <v>62.55</v>
      </c>
    </row>
    <row r="176" spans="1:7" x14ac:dyDescent="0.25">
      <c r="A176" t="s">
        <v>263</v>
      </c>
      <c r="B176" s="1">
        <v>38383</v>
      </c>
      <c r="C176" t="s">
        <v>264</v>
      </c>
      <c r="D176" s="3">
        <v>4016.29</v>
      </c>
      <c r="E176" s="4" t="s">
        <v>157</v>
      </c>
      <c r="F176">
        <v>20</v>
      </c>
      <c r="G176" s="3">
        <f t="shared" si="2"/>
        <v>200.81450000000001</v>
      </c>
    </row>
    <row r="177" spans="1:7" x14ac:dyDescent="0.25">
      <c r="A177" t="s">
        <v>265</v>
      </c>
      <c r="B177" s="1">
        <v>38411</v>
      </c>
      <c r="C177" t="s">
        <v>266</v>
      </c>
      <c r="D177" s="3">
        <v>3922</v>
      </c>
      <c r="E177" s="4" t="s">
        <v>157</v>
      </c>
      <c r="F177">
        <v>10</v>
      </c>
      <c r="G177" s="3">
        <f t="shared" si="2"/>
        <v>392.2</v>
      </c>
    </row>
    <row r="178" spans="1:7" x14ac:dyDescent="0.25">
      <c r="A178" t="s">
        <v>269</v>
      </c>
      <c r="B178" s="1">
        <v>39539</v>
      </c>
      <c r="C178" t="s">
        <v>270</v>
      </c>
      <c r="D178" s="3">
        <v>50000</v>
      </c>
      <c r="E178" s="4" t="s">
        <v>157</v>
      </c>
      <c r="F178">
        <v>20</v>
      </c>
      <c r="G178" s="3">
        <f t="shared" si="2"/>
        <v>2500</v>
      </c>
    </row>
    <row r="179" spans="1:7" x14ac:dyDescent="0.25">
      <c r="A179" t="s">
        <v>271</v>
      </c>
      <c r="B179" s="1">
        <v>39539</v>
      </c>
      <c r="C179" t="s">
        <v>272</v>
      </c>
      <c r="D179" s="3">
        <v>55000</v>
      </c>
      <c r="E179" s="4" t="s">
        <v>157</v>
      </c>
      <c r="F179">
        <v>20</v>
      </c>
      <c r="G179" s="3">
        <f t="shared" si="2"/>
        <v>2750</v>
      </c>
    </row>
    <row r="180" spans="1:7" x14ac:dyDescent="0.25">
      <c r="A180" t="s">
        <v>273</v>
      </c>
      <c r="B180" s="1">
        <v>39830</v>
      </c>
      <c r="C180" t="s">
        <v>274</v>
      </c>
      <c r="D180" s="3">
        <v>46989.14</v>
      </c>
      <c r="E180" s="4" t="s">
        <v>157</v>
      </c>
      <c r="F180">
        <v>20</v>
      </c>
      <c r="G180" s="3">
        <f t="shared" si="2"/>
        <v>2349.4569999999999</v>
      </c>
    </row>
    <row r="181" spans="1:7" x14ac:dyDescent="0.25">
      <c r="A181" t="s">
        <v>275</v>
      </c>
      <c r="B181" s="1">
        <v>40909</v>
      </c>
      <c r="C181" t="s">
        <v>276</v>
      </c>
      <c r="D181" s="3">
        <v>10350</v>
      </c>
      <c r="E181" s="4" t="s">
        <v>157</v>
      </c>
      <c r="F181">
        <v>20</v>
      </c>
      <c r="G181" s="3">
        <f t="shared" si="2"/>
        <v>517.5</v>
      </c>
    </row>
    <row r="182" spans="1:7" x14ac:dyDescent="0.25">
      <c r="A182" t="s">
        <v>277</v>
      </c>
      <c r="B182" s="1">
        <v>42370</v>
      </c>
      <c r="C182" t="s">
        <v>278</v>
      </c>
      <c r="D182" s="3">
        <v>16960</v>
      </c>
      <c r="E182" s="4" t="s">
        <v>157</v>
      </c>
      <c r="F182">
        <v>20</v>
      </c>
      <c r="G182" s="3">
        <f t="shared" si="2"/>
        <v>848</v>
      </c>
    </row>
    <row r="183" spans="1:7" x14ac:dyDescent="0.25">
      <c r="A183" t="s">
        <v>279</v>
      </c>
      <c r="B183" s="1">
        <v>42370</v>
      </c>
      <c r="C183" t="s">
        <v>280</v>
      </c>
      <c r="D183" s="3">
        <v>2336</v>
      </c>
      <c r="E183" s="4" t="s">
        <v>157</v>
      </c>
      <c r="F183">
        <v>10</v>
      </c>
      <c r="G183" s="3">
        <f t="shared" si="2"/>
        <v>233.6</v>
      </c>
    </row>
    <row r="184" spans="1:7" x14ac:dyDescent="0.25">
      <c r="A184" t="s">
        <v>1117</v>
      </c>
      <c r="B184" s="1">
        <v>42942</v>
      </c>
      <c r="C184" t="s">
        <v>1118</v>
      </c>
      <c r="D184" s="3">
        <v>579383.5</v>
      </c>
      <c r="E184" s="4" t="s">
        <v>157</v>
      </c>
      <c r="F184">
        <v>40</v>
      </c>
      <c r="G184" s="3">
        <f t="shared" si="2"/>
        <v>14484.5875</v>
      </c>
    </row>
    <row r="185" spans="1:7" x14ac:dyDescent="0.25">
      <c r="A185" t="s">
        <v>1119</v>
      </c>
      <c r="B185" s="1">
        <v>42942</v>
      </c>
      <c r="C185" t="s">
        <v>1120</v>
      </c>
      <c r="D185" s="3">
        <v>579383.5</v>
      </c>
      <c r="E185" s="4" t="s">
        <v>157</v>
      </c>
      <c r="F185">
        <v>40</v>
      </c>
      <c r="G185" s="3">
        <f t="shared" si="2"/>
        <v>14484.5875</v>
      </c>
    </row>
    <row r="186" spans="1:7" x14ac:dyDescent="0.25">
      <c r="A186" t="s">
        <v>285</v>
      </c>
      <c r="B186" s="1">
        <v>43119</v>
      </c>
      <c r="C186" t="s">
        <v>286</v>
      </c>
      <c r="D186" s="3">
        <v>48000</v>
      </c>
      <c r="E186" s="4" t="s">
        <v>157</v>
      </c>
      <c r="F186">
        <v>40</v>
      </c>
      <c r="G186" s="3">
        <f t="shared" si="2"/>
        <v>1200</v>
      </c>
    </row>
    <row r="187" spans="1:7" x14ac:dyDescent="0.25">
      <c r="A187" t="s">
        <v>287</v>
      </c>
      <c r="B187" s="1">
        <v>43119</v>
      </c>
      <c r="C187" t="s">
        <v>260</v>
      </c>
      <c r="D187" s="3">
        <v>75000</v>
      </c>
      <c r="E187" s="4" t="s">
        <v>157</v>
      </c>
      <c r="F187">
        <v>40</v>
      </c>
      <c r="G187" s="3">
        <f t="shared" si="2"/>
        <v>1875</v>
      </c>
    </row>
    <row r="188" spans="1:7" x14ac:dyDescent="0.25">
      <c r="A188" t="s">
        <v>636</v>
      </c>
      <c r="B188" s="1">
        <v>43119</v>
      </c>
      <c r="C188" t="s">
        <v>637</v>
      </c>
      <c r="D188" s="3">
        <v>55000</v>
      </c>
      <c r="E188" s="4" t="s">
        <v>157</v>
      </c>
      <c r="F188">
        <v>40</v>
      </c>
      <c r="G188" s="3">
        <f t="shared" si="2"/>
        <v>1375</v>
      </c>
    </row>
    <row r="189" spans="1:7" x14ac:dyDescent="0.25">
      <c r="A189" t="s">
        <v>283</v>
      </c>
      <c r="B189" s="1">
        <v>43249</v>
      </c>
      <c r="C189" t="s">
        <v>284</v>
      </c>
      <c r="D189" s="3">
        <v>172511.54</v>
      </c>
      <c r="E189" s="4" t="s">
        <v>157</v>
      </c>
      <c r="F189">
        <v>10</v>
      </c>
      <c r="G189" s="3">
        <f t="shared" si="2"/>
        <v>17251.154000000002</v>
      </c>
    </row>
    <row r="190" spans="1:7" x14ac:dyDescent="0.25">
      <c r="A190" t="s">
        <v>281</v>
      </c>
      <c r="B190" s="1">
        <v>43435</v>
      </c>
      <c r="C190" t="s">
        <v>282</v>
      </c>
      <c r="D190" s="3">
        <v>17296.13</v>
      </c>
      <c r="E190" s="4" t="s">
        <v>157</v>
      </c>
      <c r="F190">
        <v>40</v>
      </c>
      <c r="G190" s="3">
        <f t="shared" si="2"/>
        <v>432.40325000000001</v>
      </c>
    </row>
    <row r="191" spans="1:7" x14ac:dyDescent="0.25">
      <c r="A191" t="s">
        <v>298</v>
      </c>
      <c r="B191" s="1">
        <v>43487</v>
      </c>
      <c r="C191" t="s">
        <v>299</v>
      </c>
      <c r="D191" s="3">
        <v>2552.94</v>
      </c>
      <c r="E191" s="4" t="s">
        <v>157</v>
      </c>
      <c r="F191">
        <v>40</v>
      </c>
      <c r="G191" s="3">
        <f t="shared" si="2"/>
        <v>63.823500000000003</v>
      </c>
    </row>
    <row r="192" spans="1:7" x14ac:dyDescent="0.25">
      <c r="A192" t="s">
        <v>300</v>
      </c>
      <c r="B192" s="1">
        <v>43497</v>
      </c>
      <c r="C192" t="s">
        <v>301</v>
      </c>
      <c r="D192" s="3">
        <v>4022.9</v>
      </c>
      <c r="E192" s="4" t="s">
        <v>157</v>
      </c>
      <c r="F192">
        <v>40</v>
      </c>
      <c r="G192" s="3">
        <f t="shared" ref="G192:G215" si="3">+D192/F192</f>
        <v>100.57250000000001</v>
      </c>
    </row>
    <row r="193" spans="1:7" x14ac:dyDescent="0.25">
      <c r="A193" t="s">
        <v>294</v>
      </c>
      <c r="B193" s="1">
        <v>43518</v>
      </c>
      <c r="C193" t="s">
        <v>295</v>
      </c>
      <c r="D193" s="3">
        <v>6244.24</v>
      </c>
      <c r="E193" s="4" t="s">
        <v>157</v>
      </c>
      <c r="F193">
        <v>40</v>
      </c>
      <c r="G193" s="3">
        <f t="shared" si="3"/>
        <v>156.10599999999999</v>
      </c>
    </row>
    <row r="194" spans="1:7" x14ac:dyDescent="0.25">
      <c r="A194" t="s">
        <v>304</v>
      </c>
      <c r="B194" s="1">
        <v>43524</v>
      </c>
      <c r="C194" t="s">
        <v>305</v>
      </c>
      <c r="D194" s="3">
        <v>3960.65</v>
      </c>
      <c r="E194" s="4" t="s">
        <v>157</v>
      </c>
      <c r="F194">
        <v>40</v>
      </c>
      <c r="G194" s="3">
        <f t="shared" si="3"/>
        <v>99.016249999999999</v>
      </c>
    </row>
    <row r="195" spans="1:7" x14ac:dyDescent="0.25">
      <c r="A195" t="s">
        <v>306</v>
      </c>
      <c r="B195" s="1">
        <v>43531</v>
      </c>
      <c r="C195" t="s">
        <v>307</v>
      </c>
      <c r="D195" s="3">
        <v>5839.05</v>
      </c>
      <c r="E195" s="4" t="s">
        <v>157</v>
      </c>
      <c r="F195">
        <v>40</v>
      </c>
      <c r="G195" s="3">
        <f t="shared" si="3"/>
        <v>145.97624999999999</v>
      </c>
    </row>
    <row r="196" spans="1:7" x14ac:dyDescent="0.25">
      <c r="A196" t="s">
        <v>308</v>
      </c>
      <c r="B196" s="1">
        <v>43532</v>
      </c>
      <c r="C196" t="s">
        <v>309</v>
      </c>
      <c r="D196" s="3">
        <v>8183.43</v>
      </c>
      <c r="E196" s="4" t="s">
        <v>157</v>
      </c>
      <c r="F196">
        <v>20</v>
      </c>
      <c r="G196" s="3">
        <f t="shared" si="3"/>
        <v>409.17150000000004</v>
      </c>
    </row>
    <row r="197" spans="1:7" x14ac:dyDescent="0.25">
      <c r="A197" t="s">
        <v>312</v>
      </c>
      <c r="B197" s="1">
        <v>43581</v>
      </c>
      <c r="C197" t="s">
        <v>313</v>
      </c>
      <c r="D197" s="3">
        <v>5716</v>
      </c>
      <c r="E197" s="4" t="s">
        <v>157</v>
      </c>
      <c r="F197">
        <v>20</v>
      </c>
      <c r="G197" s="3">
        <f t="shared" si="3"/>
        <v>285.8</v>
      </c>
    </row>
    <row r="198" spans="1:7" x14ac:dyDescent="0.25">
      <c r="A198" t="s">
        <v>314</v>
      </c>
      <c r="B198" s="1">
        <v>43649</v>
      </c>
      <c r="C198" t="s">
        <v>315</v>
      </c>
      <c r="D198" s="3">
        <v>6056.43</v>
      </c>
      <c r="E198" s="4" t="s">
        <v>157</v>
      </c>
      <c r="F198">
        <v>20</v>
      </c>
      <c r="G198" s="3">
        <f t="shared" si="3"/>
        <v>302.82150000000001</v>
      </c>
    </row>
    <row r="199" spans="1:7" x14ac:dyDescent="0.25">
      <c r="A199" t="s">
        <v>316</v>
      </c>
      <c r="B199" s="1">
        <v>43679</v>
      </c>
      <c r="C199" t="s">
        <v>317</v>
      </c>
      <c r="D199" s="3">
        <v>4587.49</v>
      </c>
      <c r="E199" s="4" t="s">
        <v>157</v>
      </c>
      <c r="F199">
        <v>40</v>
      </c>
      <c r="G199" s="3">
        <f t="shared" si="3"/>
        <v>114.68724999999999</v>
      </c>
    </row>
    <row r="200" spans="1:7" x14ac:dyDescent="0.25">
      <c r="A200" t="s">
        <v>292</v>
      </c>
      <c r="B200" s="1">
        <v>43684</v>
      </c>
      <c r="C200" t="s">
        <v>293</v>
      </c>
      <c r="D200" s="3">
        <v>14707.98</v>
      </c>
      <c r="E200" s="4" t="s">
        <v>157</v>
      </c>
      <c r="F200">
        <v>10</v>
      </c>
      <c r="G200" s="3">
        <f t="shared" si="3"/>
        <v>1470.798</v>
      </c>
    </row>
    <row r="201" spans="1:7" x14ac:dyDescent="0.25">
      <c r="A201" t="s">
        <v>302</v>
      </c>
      <c r="B201" s="1">
        <v>43734</v>
      </c>
      <c r="C201" t="s">
        <v>303</v>
      </c>
      <c r="D201" s="3">
        <v>4556.25</v>
      </c>
      <c r="E201" s="4" t="s">
        <v>157</v>
      </c>
      <c r="F201">
        <v>40</v>
      </c>
      <c r="G201" s="3">
        <f t="shared" si="3"/>
        <v>113.90625</v>
      </c>
    </row>
    <row r="202" spans="1:7" x14ac:dyDescent="0.25">
      <c r="A202" t="s">
        <v>318</v>
      </c>
      <c r="B202" s="1">
        <v>43755</v>
      </c>
      <c r="C202" t="s">
        <v>319</v>
      </c>
      <c r="D202" s="3">
        <v>26408.15</v>
      </c>
      <c r="E202" s="4" t="s">
        <v>157</v>
      </c>
      <c r="F202">
        <v>10</v>
      </c>
      <c r="G202" s="3">
        <f t="shared" si="3"/>
        <v>2640.8150000000001</v>
      </c>
    </row>
    <row r="203" spans="1:7" x14ac:dyDescent="0.25">
      <c r="A203" t="s">
        <v>310</v>
      </c>
      <c r="B203" s="1">
        <v>43796</v>
      </c>
      <c r="C203" t="s">
        <v>311</v>
      </c>
      <c r="D203" s="3">
        <v>15078.96</v>
      </c>
      <c r="E203" s="4" t="s">
        <v>157</v>
      </c>
      <c r="F203">
        <v>40</v>
      </c>
      <c r="G203" s="3">
        <f t="shared" si="3"/>
        <v>376.97399999999999</v>
      </c>
    </row>
    <row r="204" spans="1:7" x14ac:dyDescent="0.25">
      <c r="A204" t="s">
        <v>296</v>
      </c>
      <c r="B204" s="1">
        <v>43830</v>
      </c>
      <c r="C204" t="s">
        <v>297</v>
      </c>
      <c r="D204" s="3">
        <v>8400</v>
      </c>
      <c r="E204" s="4" t="s">
        <v>157</v>
      </c>
      <c r="F204">
        <v>40</v>
      </c>
      <c r="G204" s="3">
        <f t="shared" si="3"/>
        <v>210</v>
      </c>
    </row>
    <row r="205" spans="1:7" x14ac:dyDescent="0.25">
      <c r="A205" t="s">
        <v>320</v>
      </c>
      <c r="B205" s="1">
        <v>43879</v>
      </c>
      <c r="C205" t="s">
        <v>321</v>
      </c>
      <c r="D205" s="3">
        <v>7200</v>
      </c>
      <c r="E205" s="4" t="s">
        <v>157</v>
      </c>
      <c r="F205">
        <v>40</v>
      </c>
      <c r="G205" s="3">
        <f t="shared" si="3"/>
        <v>180</v>
      </c>
    </row>
    <row r="206" spans="1:7" x14ac:dyDescent="0.25">
      <c r="A206" t="s">
        <v>322</v>
      </c>
      <c r="B206" s="1">
        <v>43895</v>
      </c>
      <c r="C206" t="s">
        <v>323</v>
      </c>
      <c r="D206" s="3">
        <v>13818.94</v>
      </c>
      <c r="E206" s="4" t="s">
        <v>157</v>
      </c>
      <c r="F206">
        <v>10</v>
      </c>
      <c r="G206" s="3">
        <f t="shared" si="3"/>
        <v>1381.894</v>
      </c>
    </row>
    <row r="207" spans="1:7" x14ac:dyDescent="0.25">
      <c r="A207" t="s">
        <v>324</v>
      </c>
      <c r="B207" s="1">
        <v>44020</v>
      </c>
      <c r="C207" t="s">
        <v>325</v>
      </c>
      <c r="D207" s="3">
        <v>11285</v>
      </c>
      <c r="E207" s="4" t="s">
        <v>157</v>
      </c>
      <c r="F207">
        <v>20</v>
      </c>
      <c r="G207" s="3">
        <f t="shared" si="3"/>
        <v>564.25</v>
      </c>
    </row>
    <row r="208" spans="1:7" x14ac:dyDescent="0.25">
      <c r="A208" t="s">
        <v>328</v>
      </c>
      <c r="B208" s="1">
        <v>44216</v>
      </c>
      <c r="C208" t="s">
        <v>329</v>
      </c>
      <c r="D208" s="3">
        <v>450194.04</v>
      </c>
      <c r="E208" s="4" t="s">
        <v>157</v>
      </c>
      <c r="F208">
        <v>40</v>
      </c>
      <c r="G208" s="3">
        <f t="shared" si="3"/>
        <v>11254.850999999999</v>
      </c>
    </row>
    <row r="209" spans="1:7" x14ac:dyDescent="0.25">
      <c r="A209" t="s">
        <v>330</v>
      </c>
      <c r="B209" s="1">
        <v>44216</v>
      </c>
      <c r="C209" t="s">
        <v>331</v>
      </c>
      <c r="D209" s="3">
        <v>450194.05</v>
      </c>
      <c r="E209" s="4" t="s">
        <v>157</v>
      </c>
      <c r="F209">
        <v>40</v>
      </c>
      <c r="G209" s="3">
        <f t="shared" si="3"/>
        <v>11254.85125</v>
      </c>
    </row>
    <row r="210" spans="1:7" x14ac:dyDescent="0.25">
      <c r="A210" t="s">
        <v>326</v>
      </c>
      <c r="B210" s="1">
        <v>44316</v>
      </c>
      <c r="C210" t="s">
        <v>327</v>
      </c>
      <c r="D210" s="3">
        <v>18338.03</v>
      </c>
      <c r="E210" s="4" t="s">
        <v>157</v>
      </c>
      <c r="F210">
        <v>40</v>
      </c>
      <c r="G210" s="3">
        <f t="shared" si="3"/>
        <v>458.45074999999997</v>
      </c>
    </row>
    <row r="211" spans="1:7" x14ac:dyDescent="0.25">
      <c r="A211" t="s">
        <v>332</v>
      </c>
      <c r="B211" s="1">
        <v>44417</v>
      </c>
      <c r="C211" t="s">
        <v>333</v>
      </c>
      <c r="D211" s="3">
        <v>20343.669999999998</v>
      </c>
      <c r="E211" s="4" t="s">
        <v>157</v>
      </c>
      <c r="F211">
        <v>20</v>
      </c>
      <c r="G211" s="3">
        <f t="shared" si="3"/>
        <v>1017.1834999999999</v>
      </c>
    </row>
    <row r="212" spans="1:7" x14ac:dyDescent="0.25">
      <c r="A212" t="s">
        <v>334</v>
      </c>
      <c r="B212" s="1">
        <v>44417</v>
      </c>
      <c r="C212" t="s">
        <v>335</v>
      </c>
      <c r="D212" s="3">
        <v>144841</v>
      </c>
      <c r="E212" s="4" t="s">
        <v>157</v>
      </c>
      <c r="F212">
        <v>10</v>
      </c>
      <c r="G212" s="3">
        <f t="shared" si="3"/>
        <v>14484.1</v>
      </c>
    </row>
    <row r="213" spans="1:7" x14ac:dyDescent="0.25">
      <c r="A213" t="s">
        <v>336</v>
      </c>
      <c r="B213" s="1">
        <v>44417</v>
      </c>
      <c r="C213" t="s">
        <v>337</v>
      </c>
      <c r="D213" s="3">
        <v>105433.66</v>
      </c>
      <c r="E213" s="4" t="s">
        <v>157</v>
      </c>
      <c r="F213">
        <v>20</v>
      </c>
      <c r="G213" s="3">
        <f t="shared" si="3"/>
        <v>5271.683</v>
      </c>
    </row>
    <row r="214" spans="1:7" x14ac:dyDescent="0.25">
      <c r="A214" t="s">
        <v>338</v>
      </c>
      <c r="B214" s="1">
        <v>44536</v>
      </c>
      <c r="C214" t="s">
        <v>339</v>
      </c>
      <c r="D214" s="3">
        <v>5499.89</v>
      </c>
      <c r="E214" s="4" t="s">
        <v>157</v>
      </c>
      <c r="F214">
        <v>10</v>
      </c>
      <c r="G214" s="3">
        <f t="shared" si="3"/>
        <v>549.98900000000003</v>
      </c>
    </row>
    <row r="215" spans="1:7" x14ac:dyDescent="0.25">
      <c r="A215" t="s">
        <v>340</v>
      </c>
      <c r="B215" s="1">
        <v>44592</v>
      </c>
      <c r="C215" t="s">
        <v>341</v>
      </c>
      <c r="D215" s="3">
        <v>9740.7800000000007</v>
      </c>
      <c r="E215" s="4" t="s">
        <v>157</v>
      </c>
      <c r="F215">
        <v>40</v>
      </c>
      <c r="G215" s="3">
        <f t="shared" si="3"/>
        <v>243.51950000000002</v>
      </c>
    </row>
    <row r="216" spans="1:7" x14ac:dyDescent="0.25">
      <c r="B216" s="1"/>
    </row>
    <row r="217" spans="1:7" x14ac:dyDescent="0.25">
      <c r="A217" t="s">
        <v>376</v>
      </c>
      <c r="B217" s="1">
        <v>29403</v>
      </c>
      <c r="C217" t="s">
        <v>344</v>
      </c>
      <c r="D217" s="3">
        <v>50661.46</v>
      </c>
      <c r="E217" s="4" t="s">
        <v>345</v>
      </c>
      <c r="F217">
        <v>40</v>
      </c>
      <c r="G217" s="3">
        <v>0</v>
      </c>
    </row>
    <row r="218" spans="1:7" x14ac:dyDescent="0.25">
      <c r="A218" t="s">
        <v>377</v>
      </c>
      <c r="B218" s="1">
        <v>30956</v>
      </c>
      <c r="C218" t="s">
        <v>378</v>
      </c>
      <c r="D218" s="3">
        <v>2935</v>
      </c>
      <c r="E218" s="4" t="s">
        <v>345</v>
      </c>
      <c r="F218">
        <v>30</v>
      </c>
      <c r="G218" s="3">
        <v>0</v>
      </c>
    </row>
    <row r="219" spans="1:7" x14ac:dyDescent="0.25">
      <c r="A219" t="s">
        <v>379</v>
      </c>
      <c r="B219" s="1">
        <v>34387</v>
      </c>
      <c r="C219" t="s">
        <v>380</v>
      </c>
      <c r="D219" s="3">
        <v>11800</v>
      </c>
      <c r="E219" s="4" t="s">
        <v>345</v>
      </c>
      <c r="F219">
        <v>10</v>
      </c>
      <c r="G219" s="3">
        <v>0</v>
      </c>
    </row>
    <row r="220" spans="1:7" x14ac:dyDescent="0.25">
      <c r="A220" t="s">
        <v>381</v>
      </c>
      <c r="B220" s="1">
        <v>36025</v>
      </c>
      <c r="C220" t="s">
        <v>382</v>
      </c>
      <c r="D220" s="3">
        <v>1525</v>
      </c>
      <c r="E220" s="4" t="s">
        <v>345</v>
      </c>
      <c r="F220">
        <v>27.5</v>
      </c>
      <c r="G220" s="3">
        <f>+D220/F220</f>
        <v>55.454545454545453</v>
      </c>
    </row>
    <row r="221" spans="1:7" x14ac:dyDescent="0.25">
      <c r="A221" t="s">
        <v>383</v>
      </c>
      <c r="B221" s="1">
        <v>36046</v>
      </c>
      <c r="C221" t="s">
        <v>384</v>
      </c>
      <c r="D221" s="3">
        <v>855.43</v>
      </c>
      <c r="E221" s="4" t="s">
        <v>345</v>
      </c>
      <c r="F221">
        <v>5</v>
      </c>
      <c r="G221" s="3">
        <v>0</v>
      </c>
    </row>
    <row r="222" spans="1:7" x14ac:dyDescent="0.25">
      <c r="A222" t="s">
        <v>385</v>
      </c>
      <c r="B222" s="1">
        <v>38261</v>
      </c>
      <c r="C222" t="s">
        <v>386</v>
      </c>
      <c r="D222" s="3">
        <v>5335332.26</v>
      </c>
      <c r="E222" s="4" t="s">
        <v>345</v>
      </c>
      <c r="F222">
        <v>40</v>
      </c>
      <c r="G222" s="3">
        <f t="shared" ref="G222:G255" si="4">+D222/F222</f>
        <v>133383.30650000001</v>
      </c>
    </row>
    <row r="223" spans="1:7" x14ac:dyDescent="0.25">
      <c r="A223" t="s">
        <v>387</v>
      </c>
      <c r="B223" s="1">
        <v>39448</v>
      </c>
      <c r="C223" t="s">
        <v>388</v>
      </c>
      <c r="D223" s="3">
        <v>860483.97</v>
      </c>
      <c r="E223" s="4" t="s">
        <v>345</v>
      </c>
      <c r="F223">
        <v>40</v>
      </c>
      <c r="G223" s="3">
        <f t="shared" si="4"/>
        <v>21512.099249999999</v>
      </c>
    </row>
    <row r="224" spans="1:7" x14ac:dyDescent="0.25">
      <c r="A224" t="s">
        <v>389</v>
      </c>
      <c r="B224" s="1">
        <v>40909</v>
      </c>
      <c r="C224" t="s">
        <v>390</v>
      </c>
      <c r="D224" s="3">
        <v>2412942.4300000002</v>
      </c>
      <c r="E224" s="4" t="s">
        <v>345</v>
      </c>
      <c r="F224">
        <v>40</v>
      </c>
      <c r="G224" s="3">
        <f t="shared" si="4"/>
        <v>60323.560750000004</v>
      </c>
    </row>
    <row r="225" spans="1:7" x14ac:dyDescent="0.25">
      <c r="A225" t="s">
        <v>391</v>
      </c>
      <c r="B225" s="1">
        <v>40909</v>
      </c>
      <c r="C225" t="s">
        <v>392</v>
      </c>
      <c r="D225" s="3">
        <v>438421.55</v>
      </c>
      <c r="E225" s="4" t="s">
        <v>345</v>
      </c>
      <c r="F225">
        <v>40</v>
      </c>
      <c r="G225" s="3">
        <f t="shared" si="4"/>
        <v>10960.53875</v>
      </c>
    </row>
    <row r="226" spans="1:7" x14ac:dyDescent="0.25">
      <c r="A226" t="s">
        <v>393</v>
      </c>
      <c r="B226" s="1">
        <v>41653</v>
      </c>
      <c r="C226" t="s">
        <v>394</v>
      </c>
      <c r="D226" s="3">
        <v>35263.480000000003</v>
      </c>
      <c r="E226" s="4" t="s">
        <v>345</v>
      </c>
      <c r="F226">
        <v>20</v>
      </c>
      <c r="G226" s="3">
        <f t="shared" si="4"/>
        <v>1763.1740000000002</v>
      </c>
    </row>
    <row r="227" spans="1:7" x14ac:dyDescent="0.25">
      <c r="A227" t="s">
        <v>395</v>
      </c>
      <c r="B227" s="1">
        <v>41653</v>
      </c>
      <c r="C227" t="s">
        <v>396</v>
      </c>
      <c r="D227" s="3">
        <v>39406</v>
      </c>
      <c r="E227" s="4" t="s">
        <v>345</v>
      </c>
      <c r="F227">
        <v>10</v>
      </c>
      <c r="G227" s="3">
        <f t="shared" si="4"/>
        <v>3940.6</v>
      </c>
    </row>
    <row r="228" spans="1:7" x14ac:dyDescent="0.25">
      <c r="A228" t="s">
        <v>397</v>
      </c>
      <c r="B228" s="1">
        <v>41653</v>
      </c>
      <c r="C228" t="s">
        <v>398</v>
      </c>
      <c r="D228" s="3">
        <v>74544.5</v>
      </c>
      <c r="E228" s="4" t="s">
        <v>345</v>
      </c>
      <c r="F228">
        <v>40</v>
      </c>
      <c r="G228" s="3">
        <f t="shared" si="4"/>
        <v>1863.6125</v>
      </c>
    </row>
    <row r="229" spans="1:7" x14ac:dyDescent="0.25">
      <c r="A229" t="s">
        <v>399</v>
      </c>
      <c r="B229" s="1">
        <v>41653</v>
      </c>
      <c r="C229" t="s">
        <v>400</v>
      </c>
      <c r="D229" s="3">
        <v>20977.66</v>
      </c>
      <c r="E229" s="4" t="s">
        <v>345</v>
      </c>
      <c r="F229">
        <v>20</v>
      </c>
      <c r="G229" s="3">
        <f t="shared" si="4"/>
        <v>1048.883</v>
      </c>
    </row>
    <row r="230" spans="1:7" x14ac:dyDescent="0.25">
      <c r="A230" t="s">
        <v>401</v>
      </c>
      <c r="B230" s="1">
        <v>41653</v>
      </c>
      <c r="C230" t="s">
        <v>402</v>
      </c>
      <c r="D230" s="3">
        <v>46321.74</v>
      </c>
      <c r="E230" s="4" t="s">
        <v>345</v>
      </c>
      <c r="F230">
        <v>15</v>
      </c>
      <c r="G230" s="3">
        <f t="shared" si="4"/>
        <v>3088.116</v>
      </c>
    </row>
    <row r="231" spans="1:7" x14ac:dyDescent="0.25">
      <c r="A231" t="s">
        <v>403</v>
      </c>
      <c r="B231" s="1">
        <v>41653</v>
      </c>
      <c r="C231" t="s">
        <v>404</v>
      </c>
      <c r="D231" s="3">
        <v>27474.25</v>
      </c>
      <c r="E231" s="4" t="s">
        <v>345</v>
      </c>
      <c r="F231">
        <v>10</v>
      </c>
      <c r="G231" s="3">
        <f t="shared" si="4"/>
        <v>2747.4250000000002</v>
      </c>
    </row>
    <row r="232" spans="1:7" x14ac:dyDescent="0.25">
      <c r="A232" t="s">
        <v>405</v>
      </c>
      <c r="B232" s="1">
        <v>41653</v>
      </c>
      <c r="C232" t="s">
        <v>406</v>
      </c>
      <c r="D232" s="3">
        <v>6125.17</v>
      </c>
      <c r="E232" s="4" t="s">
        <v>345</v>
      </c>
      <c r="F232">
        <v>20</v>
      </c>
      <c r="G232" s="3">
        <f t="shared" si="4"/>
        <v>306.25850000000003</v>
      </c>
    </row>
    <row r="233" spans="1:7" x14ac:dyDescent="0.25">
      <c r="A233" t="s">
        <v>407</v>
      </c>
      <c r="B233" s="1">
        <v>41653</v>
      </c>
      <c r="C233" t="s">
        <v>408</v>
      </c>
      <c r="D233" s="3">
        <v>5407.09</v>
      </c>
      <c r="E233" s="4" t="s">
        <v>345</v>
      </c>
      <c r="F233">
        <v>20</v>
      </c>
      <c r="G233" s="3">
        <f t="shared" si="4"/>
        <v>270.35450000000003</v>
      </c>
    </row>
    <row r="234" spans="1:7" x14ac:dyDescent="0.25">
      <c r="A234" t="s">
        <v>409</v>
      </c>
      <c r="B234" s="1">
        <v>41653</v>
      </c>
      <c r="C234" t="s">
        <v>410</v>
      </c>
      <c r="D234" s="3">
        <v>11110.98</v>
      </c>
      <c r="E234" s="4" t="s">
        <v>345</v>
      </c>
      <c r="F234">
        <v>20</v>
      </c>
      <c r="G234" s="3">
        <f t="shared" si="4"/>
        <v>555.54899999999998</v>
      </c>
    </row>
    <row r="235" spans="1:7" x14ac:dyDescent="0.25">
      <c r="A235" t="s">
        <v>411</v>
      </c>
      <c r="B235" s="1">
        <v>42123</v>
      </c>
      <c r="C235" t="s">
        <v>412</v>
      </c>
      <c r="D235" s="3">
        <v>58850</v>
      </c>
      <c r="E235" s="4" t="s">
        <v>345</v>
      </c>
      <c r="F235">
        <v>20</v>
      </c>
      <c r="G235" s="3">
        <f t="shared" si="4"/>
        <v>2942.5</v>
      </c>
    </row>
    <row r="236" spans="1:7" x14ac:dyDescent="0.25">
      <c r="A236" t="s">
        <v>413</v>
      </c>
      <c r="B236" s="1">
        <v>42735</v>
      </c>
      <c r="C236" t="s">
        <v>414</v>
      </c>
      <c r="D236" s="3">
        <v>16719.900000000001</v>
      </c>
      <c r="E236" s="4" t="s">
        <v>345</v>
      </c>
      <c r="F236">
        <v>27.5</v>
      </c>
      <c r="G236" s="3">
        <f t="shared" si="4"/>
        <v>607.99636363636364</v>
      </c>
    </row>
    <row r="237" spans="1:7" x14ac:dyDescent="0.25">
      <c r="A237" t="s">
        <v>415</v>
      </c>
      <c r="B237" s="1">
        <v>43004</v>
      </c>
      <c r="C237" t="s">
        <v>414</v>
      </c>
      <c r="D237" s="3">
        <v>17890</v>
      </c>
      <c r="E237" s="4" t="s">
        <v>345</v>
      </c>
      <c r="F237">
        <v>27.5</v>
      </c>
      <c r="G237" s="3">
        <f t="shared" si="4"/>
        <v>650.5454545454545</v>
      </c>
    </row>
    <row r="238" spans="1:7" x14ac:dyDescent="0.25">
      <c r="A238" t="s">
        <v>419</v>
      </c>
      <c r="B238" s="1">
        <v>43004</v>
      </c>
      <c r="C238" t="s">
        <v>420</v>
      </c>
      <c r="D238" s="3">
        <v>78276.69</v>
      </c>
      <c r="E238" s="4" t="s">
        <v>345</v>
      </c>
      <c r="F238">
        <v>40</v>
      </c>
      <c r="G238" s="3">
        <f t="shared" si="4"/>
        <v>1956.91725</v>
      </c>
    </row>
    <row r="239" spans="1:7" x14ac:dyDescent="0.25">
      <c r="A239" t="s">
        <v>416</v>
      </c>
      <c r="B239" s="1">
        <v>43009</v>
      </c>
      <c r="C239" t="s">
        <v>3620</v>
      </c>
      <c r="D239" s="3">
        <v>30473.63</v>
      </c>
      <c r="E239" s="4" t="s">
        <v>345</v>
      </c>
      <c r="F239">
        <v>40</v>
      </c>
      <c r="G239" s="3">
        <f t="shared" si="4"/>
        <v>761.84075000000007</v>
      </c>
    </row>
    <row r="240" spans="1:7" x14ac:dyDescent="0.25">
      <c r="A240" t="s">
        <v>417</v>
      </c>
      <c r="B240" s="1">
        <v>43100</v>
      </c>
      <c r="C240" t="s">
        <v>418</v>
      </c>
      <c r="D240" s="3">
        <v>24350</v>
      </c>
      <c r="E240" s="4" t="s">
        <v>345</v>
      </c>
      <c r="F240">
        <v>20</v>
      </c>
      <c r="G240" s="3">
        <f t="shared" si="4"/>
        <v>1217.5</v>
      </c>
    </row>
    <row r="241" spans="1:7" x14ac:dyDescent="0.25">
      <c r="A241" t="s">
        <v>421</v>
      </c>
      <c r="B241" s="1">
        <v>43100</v>
      </c>
      <c r="C241" t="s">
        <v>422</v>
      </c>
      <c r="D241" s="3">
        <v>23459</v>
      </c>
      <c r="E241" s="4" t="s">
        <v>345</v>
      </c>
      <c r="F241">
        <v>20</v>
      </c>
      <c r="G241" s="3">
        <f t="shared" si="4"/>
        <v>1172.95</v>
      </c>
    </row>
    <row r="242" spans="1:7" x14ac:dyDescent="0.25">
      <c r="A242" t="s">
        <v>425</v>
      </c>
      <c r="B242" s="1">
        <v>43125</v>
      </c>
      <c r="C242" t="s">
        <v>426</v>
      </c>
      <c r="D242" s="3">
        <v>15800</v>
      </c>
      <c r="E242" s="4" t="s">
        <v>345</v>
      </c>
      <c r="F242">
        <v>40</v>
      </c>
      <c r="G242" s="3">
        <f t="shared" si="4"/>
        <v>395</v>
      </c>
    </row>
    <row r="243" spans="1:7" x14ac:dyDescent="0.25">
      <c r="A243" t="s">
        <v>423</v>
      </c>
      <c r="B243" s="1">
        <v>43249</v>
      </c>
      <c r="C243" t="s">
        <v>424</v>
      </c>
      <c r="D243" s="3">
        <v>15305.1</v>
      </c>
      <c r="E243" s="4" t="s">
        <v>345</v>
      </c>
      <c r="F243">
        <v>10</v>
      </c>
      <c r="G243" s="3">
        <f t="shared" si="4"/>
        <v>1530.51</v>
      </c>
    </row>
    <row r="244" spans="1:7" x14ac:dyDescent="0.25">
      <c r="A244" t="s">
        <v>342</v>
      </c>
      <c r="B244" s="1">
        <v>43410</v>
      </c>
      <c r="C244" t="s">
        <v>343</v>
      </c>
      <c r="D244" s="3">
        <v>2447.0100000000002</v>
      </c>
      <c r="E244" s="4" t="s">
        <v>345</v>
      </c>
      <c r="F244">
        <v>10</v>
      </c>
      <c r="G244" s="3">
        <f t="shared" si="4"/>
        <v>244.70100000000002</v>
      </c>
    </row>
    <row r="245" spans="1:7" x14ac:dyDescent="0.25">
      <c r="A245" t="s">
        <v>429</v>
      </c>
      <c r="B245" s="1">
        <v>43481</v>
      </c>
      <c r="C245" t="s">
        <v>430</v>
      </c>
      <c r="D245" s="3">
        <v>11000</v>
      </c>
      <c r="E245" s="4" t="s">
        <v>345</v>
      </c>
      <c r="F245">
        <v>10</v>
      </c>
      <c r="G245" s="3">
        <f t="shared" si="4"/>
        <v>1100</v>
      </c>
    </row>
    <row r="246" spans="1:7" x14ac:dyDescent="0.25">
      <c r="A246" t="s">
        <v>431</v>
      </c>
      <c r="B246" s="1">
        <v>43481</v>
      </c>
      <c r="C246" t="s">
        <v>432</v>
      </c>
      <c r="D246" s="3">
        <v>3720.79</v>
      </c>
      <c r="E246" s="4" t="s">
        <v>345</v>
      </c>
      <c r="F246">
        <v>20</v>
      </c>
      <c r="G246" s="3">
        <f t="shared" si="4"/>
        <v>186.0395</v>
      </c>
    </row>
    <row r="247" spans="1:7" x14ac:dyDescent="0.25">
      <c r="A247" t="s">
        <v>433</v>
      </c>
      <c r="B247" s="1">
        <v>43646</v>
      </c>
      <c r="C247" t="s">
        <v>434</v>
      </c>
      <c r="D247" s="3">
        <v>12348.19</v>
      </c>
      <c r="E247" s="4" t="s">
        <v>345</v>
      </c>
      <c r="F247">
        <v>10</v>
      </c>
      <c r="G247" s="3">
        <f t="shared" si="4"/>
        <v>1234.819</v>
      </c>
    </row>
    <row r="248" spans="1:7" x14ac:dyDescent="0.25">
      <c r="A248" t="s">
        <v>435</v>
      </c>
      <c r="B248" s="1">
        <v>43654</v>
      </c>
      <c r="C248" t="s">
        <v>436</v>
      </c>
      <c r="D248" s="3">
        <v>12355.67</v>
      </c>
      <c r="E248" s="4" t="s">
        <v>345</v>
      </c>
      <c r="F248">
        <v>10</v>
      </c>
      <c r="G248" s="3">
        <f t="shared" si="4"/>
        <v>1235.567</v>
      </c>
    </row>
    <row r="249" spans="1:7" x14ac:dyDescent="0.25">
      <c r="A249" t="s">
        <v>437</v>
      </c>
      <c r="B249" s="1">
        <v>43664</v>
      </c>
      <c r="C249" t="s">
        <v>343</v>
      </c>
      <c r="D249" s="3">
        <v>7445.75</v>
      </c>
      <c r="E249" s="4" t="s">
        <v>345</v>
      </c>
      <c r="F249">
        <v>10</v>
      </c>
      <c r="G249" s="3">
        <f t="shared" si="4"/>
        <v>744.57500000000005</v>
      </c>
    </row>
    <row r="250" spans="1:7" x14ac:dyDescent="0.25">
      <c r="A250" t="s">
        <v>438</v>
      </c>
      <c r="B250" s="1">
        <v>43670</v>
      </c>
      <c r="C250" t="s">
        <v>439</v>
      </c>
      <c r="D250" s="3">
        <v>3027.64</v>
      </c>
      <c r="E250" s="4" t="s">
        <v>345</v>
      </c>
      <c r="F250">
        <v>10</v>
      </c>
      <c r="G250" s="3">
        <f t="shared" si="4"/>
        <v>302.76400000000001</v>
      </c>
    </row>
    <row r="251" spans="1:7" x14ac:dyDescent="0.25">
      <c r="A251" t="s">
        <v>427</v>
      </c>
      <c r="B251" s="1">
        <v>43705</v>
      </c>
      <c r="C251" t="s">
        <v>428</v>
      </c>
      <c r="D251" s="3">
        <v>34195</v>
      </c>
      <c r="E251" s="4" t="s">
        <v>345</v>
      </c>
      <c r="F251">
        <v>40</v>
      </c>
      <c r="G251" s="3">
        <f t="shared" si="4"/>
        <v>854.875</v>
      </c>
    </row>
    <row r="252" spans="1:7" x14ac:dyDescent="0.25">
      <c r="A252" t="s">
        <v>440</v>
      </c>
      <c r="B252" s="1">
        <v>43709</v>
      </c>
      <c r="C252" t="s">
        <v>441</v>
      </c>
      <c r="D252" s="3">
        <v>7503.68</v>
      </c>
      <c r="E252" s="4" t="s">
        <v>345</v>
      </c>
      <c r="F252">
        <v>20</v>
      </c>
      <c r="G252" s="3">
        <f t="shared" si="4"/>
        <v>375.18400000000003</v>
      </c>
    </row>
    <row r="253" spans="1:7" x14ac:dyDescent="0.25">
      <c r="A253" t="s">
        <v>442</v>
      </c>
      <c r="B253" s="1">
        <v>43839</v>
      </c>
      <c r="C253" t="s">
        <v>443</v>
      </c>
      <c r="D253" s="3">
        <v>65500</v>
      </c>
      <c r="E253" s="4" t="s">
        <v>345</v>
      </c>
      <c r="F253">
        <v>40</v>
      </c>
      <c r="G253" s="3">
        <f t="shared" si="4"/>
        <v>1637.5</v>
      </c>
    </row>
    <row r="254" spans="1:7" x14ac:dyDescent="0.25">
      <c r="A254" t="s">
        <v>444</v>
      </c>
      <c r="B254" s="1">
        <v>43960</v>
      </c>
      <c r="C254" t="s">
        <v>445</v>
      </c>
      <c r="D254" s="3">
        <v>29905</v>
      </c>
      <c r="E254" s="4" t="s">
        <v>345</v>
      </c>
      <c r="F254">
        <v>40</v>
      </c>
      <c r="G254" s="3">
        <f t="shared" si="4"/>
        <v>747.625</v>
      </c>
    </row>
    <row r="255" spans="1:7" x14ac:dyDescent="0.25">
      <c r="A255" t="s">
        <v>446</v>
      </c>
      <c r="B255" s="1">
        <v>44021</v>
      </c>
      <c r="C255" t="s">
        <v>447</v>
      </c>
      <c r="D255" s="3">
        <v>236097</v>
      </c>
      <c r="E255" s="4" t="s">
        <v>345</v>
      </c>
      <c r="F255">
        <v>40</v>
      </c>
      <c r="G255" s="3">
        <f t="shared" si="4"/>
        <v>5902.4250000000002</v>
      </c>
    </row>
    <row r="256" spans="1:7" x14ac:dyDescent="0.25">
      <c r="B256" s="1"/>
    </row>
    <row r="257" spans="1:7" x14ac:dyDescent="0.25">
      <c r="A257" t="s">
        <v>476</v>
      </c>
      <c r="B257" s="1">
        <v>25934</v>
      </c>
      <c r="C257" t="s">
        <v>477</v>
      </c>
      <c r="D257" s="3">
        <v>129798.32</v>
      </c>
      <c r="E257" s="4" t="s">
        <v>291</v>
      </c>
      <c r="F257">
        <v>55</v>
      </c>
      <c r="G257" s="3">
        <f t="shared" ref="G257:G265" si="5">+D257/F257</f>
        <v>2359.9694545454545</v>
      </c>
    </row>
    <row r="258" spans="1:7" x14ac:dyDescent="0.25">
      <c r="A258" t="s">
        <v>478</v>
      </c>
      <c r="B258" s="1">
        <v>30164</v>
      </c>
      <c r="C258" t="s">
        <v>479</v>
      </c>
      <c r="D258" s="3">
        <v>129742.98</v>
      </c>
      <c r="E258" s="4" t="s">
        <v>291</v>
      </c>
      <c r="F258">
        <v>45</v>
      </c>
      <c r="G258" s="3">
        <f t="shared" si="5"/>
        <v>2883.1773333333331</v>
      </c>
    </row>
    <row r="259" spans="1:7" x14ac:dyDescent="0.25">
      <c r="A259" t="s">
        <v>450</v>
      </c>
      <c r="B259" s="1">
        <v>30317</v>
      </c>
      <c r="C259" t="s">
        <v>451</v>
      </c>
      <c r="D259" s="3">
        <v>80000</v>
      </c>
      <c r="E259" s="4" t="s">
        <v>291</v>
      </c>
      <c r="F259">
        <v>45</v>
      </c>
      <c r="G259" s="3">
        <f t="shared" si="5"/>
        <v>1777.7777777777778</v>
      </c>
    </row>
    <row r="260" spans="1:7" x14ac:dyDescent="0.25">
      <c r="A260" t="s">
        <v>452</v>
      </c>
      <c r="B260" s="1">
        <v>30317</v>
      </c>
      <c r="C260" t="s">
        <v>453</v>
      </c>
      <c r="D260" s="3">
        <v>48000</v>
      </c>
      <c r="E260" s="4" t="s">
        <v>291</v>
      </c>
      <c r="F260">
        <v>45</v>
      </c>
      <c r="G260" s="3">
        <f t="shared" si="5"/>
        <v>1066.6666666666667</v>
      </c>
    </row>
    <row r="261" spans="1:7" x14ac:dyDescent="0.25">
      <c r="A261" t="s">
        <v>454</v>
      </c>
      <c r="B261" s="1">
        <v>30317</v>
      </c>
      <c r="C261" t="s">
        <v>455</v>
      </c>
      <c r="D261" s="3">
        <v>10000</v>
      </c>
      <c r="E261" s="4" t="s">
        <v>291</v>
      </c>
      <c r="F261">
        <v>45</v>
      </c>
      <c r="G261" s="3">
        <f t="shared" si="5"/>
        <v>222.22222222222223</v>
      </c>
    </row>
    <row r="262" spans="1:7" x14ac:dyDescent="0.25">
      <c r="A262" t="s">
        <v>456</v>
      </c>
      <c r="B262" s="1">
        <v>30317</v>
      </c>
      <c r="C262" t="s">
        <v>457</v>
      </c>
      <c r="D262" s="3">
        <v>5000</v>
      </c>
      <c r="E262" s="4" t="s">
        <v>291</v>
      </c>
      <c r="F262">
        <v>45</v>
      </c>
      <c r="G262" s="3">
        <f t="shared" si="5"/>
        <v>111.11111111111111</v>
      </c>
    </row>
    <row r="263" spans="1:7" x14ac:dyDescent="0.25">
      <c r="A263" t="s">
        <v>448</v>
      </c>
      <c r="B263" s="1">
        <v>30590</v>
      </c>
      <c r="C263" t="s">
        <v>449</v>
      </c>
      <c r="D263" s="3">
        <v>130000</v>
      </c>
      <c r="E263" s="4" t="s">
        <v>291</v>
      </c>
      <c r="F263">
        <v>45</v>
      </c>
      <c r="G263" s="3">
        <f t="shared" si="5"/>
        <v>2888.8888888888887</v>
      </c>
    </row>
    <row r="264" spans="1:7" x14ac:dyDescent="0.25">
      <c r="A264" t="s">
        <v>470</v>
      </c>
      <c r="B264" s="1">
        <v>31168</v>
      </c>
      <c r="C264" t="s">
        <v>471</v>
      </c>
      <c r="D264" s="3">
        <v>196232</v>
      </c>
      <c r="E264" s="4" t="s">
        <v>291</v>
      </c>
      <c r="F264">
        <v>45</v>
      </c>
      <c r="G264" s="3">
        <f t="shared" si="5"/>
        <v>4360.7111111111108</v>
      </c>
    </row>
    <row r="265" spans="1:7" x14ac:dyDescent="0.25">
      <c r="A265" t="s">
        <v>480</v>
      </c>
      <c r="B265" s="1">
        <v>31228</v>
      </c>
      <c r="C265" t="s">
        <v>481</v>
      </c>
      <c r="D265" s="3">
        <v>23938.71</v>
      </c>
      <c r="E265" s="4" t="s">
        <v>291</v>
      </c>
      <c r="F265">
        <v>45</v>
      </c>
      <c r="G265" s="3">
        <f t="shared" si="5"/>
        <v>531.97133333333329</v>
      </c>
    </row>
    <row r="266" spans="1:7" x14ac:dyDescent="0.25">
      <c r="A266" t="s">
        <v>458</v>
      </c>
      <c r="B266" s="1">
        <v>31229</v>
      </c>
      <c r="C266" t="s">
        <v>459</v>
      </c>
      <c r="D266" s="3">
        <v>15000</v>
      </c>
      <c r="E266" s="4" t="s">
        <v>291</v>
      </c>
      <c r="F266">
        <v>0</v>
      </c>
      <c r="G266" s="3">
        <v>0</v>
      </c>
    </row>
    <row r="267" spans="1:7" x14ac:dyDescent="0.25">
      <c r="A267" t="s">
        <v>460</v>
      </c>
      <c r="B267" s="1">
        <v>31229</v>
      </c>
      <c r="C267" t="s">
        <v>461</v>
      </c>
      <c r="D267" s="3">
        <v>5000</v>
      </c>
      <c r="E267" s="4" t="s">
        <v>291</v>
      </c>
      <c r="F267">
        <v>45</v>
      </c>
      <c r="G267" s="3">
        <f>+D267/F267</f>
        <v>111.11111111111111</v>
      </c>
    </row>
    <row r="268" spans="1:7" x14ac:dyDescent="0.25">
      <c r="A268" t="s">
        <v>464</v>
      </c>
      <c r="B268" s="1">
        <v>31229</v>
      </c>
      <c r="C268" t="s">
        <v>451</v>
      </c>
      <c r="D268" s="3">
        <v>90000</v>
      </c>
      <c r="E268" s="4" t="s">
        <v>291</v>
      </c>
      <c r="F268">
        <v>45</v>
      </c>
      <c r="G268" s="3">
        <f>+D268/F268</f>
        <v>2000</v>
      </c>
    </row>
    <row r="269" spans="1:7" x14ac:dyDescent="0.25">
      <c r="A269" t="s">
        <v>465</v>
      </c>
      <c r="B269" s="1">
        <v>31229</v>
      </c>
      <c r="C269" t="s">
        <v>466</v>
      </c>
      <c r="D269" s="3">
        <v>65000</v>
      </c>
      <c r="E269" s="4" t="s">
        <v>291</v>
      </c>
      <c r="F269">
        <v>45</v>
      </c>
      <c r="G269" s="3">
        <f>+D269/F269</f>
        <v>1444.4444444444443</v>
      </c>
    </row>
    <row r="270" spans="1:7" x14ac:dyDescent="0.25">
      <c r="A270" t="s">
        <v>467</v>
      </c>
      <c r="B270" s="1">
        <v>31229</v>
      </c>
      <c r="C270" t="s">
        <v>468</v>
      </c>
      <c r="D270" s="3">
        <v>65000</v>
      </c>
      <c r="E270" s="4" t="s">
        <v>291</v>
      </c>
      <c r="F270">
        <v>45</v>
      </c>
      <c r="G270" s="3">
        <f>+D270/F270</f>
        <v>1444.4444444444443</v>
      </c>
    </row>
    <row r="271" spans="1:7" x14ac:dyDescent="0.25">
      <c r="A271" t="s">
        <v>469</v>
      </c>
      <c r="B271" s="1">
        <v>31229</v>
      </c>
      <c r="C271" t="s">
        <v>335</v>
      </c>
      <c r="D271" s="3">
        <v>40000</v>
      </c>
      <c r="E271" s="4" t="s">
        <v>291</v>
      </c>
      <c r="F271">
        <v>10</v>
      </c>
      <c r="G271" s="3">
        <v>0</v>
      </c>
    </row>
    <row r="272" spans="1:7" x14ac:dyDescent="0.25">
      <c r="A272" t="s">
        <v>462</v>
      </c>
      <c r="B272" s="1">
        <v>31352</v>
      </c>
      <c r="C272" t="s">
        <v>463</v>
      </c>
      <c r="D272" s="3">
        <v>12000</v>
      </c>
      <c r="E272" s="4" t="s">
        <v>291</v>
      </c>
      <c r="F272">
        <v>45</v>
      </c>
      <c r="G272" s="3">
        <f>+D272/F272</f>
        <v>266.66666666666669</v>
      </c>
    </row>
    <row r="273" spans="1:7" x14ac:dyDescent="0.25">
      <c r="A273" t="s">
        <v>472</v>
      </c>
      <c r="B273" s="1">
        <v>31502</v>
      </c>
      <c r="C273" t="s">
        <v>473</v>
      </c>
      <c r="D273" s="3">
        <v>228.1</v>
      </c>
      <c r="E273" s="4" t="s">
        <v>291</v>
      </c>
      <c r="F273">
        <v>10</v>
      </c>
      <c r="G273" s="3">
        <v>0</v>
      </c>
    </row>
    <row r="274" spans="1:7" x14ac:dyDescent="0.25">
      <c r="A274" t="s">
        <v>474</v>
      </c>
      <c r="B274" s="1">
        <v>31594</v>
      </c>
      <c r="C274" t="s">
        <v>475</v>
      </c>
      <c r="D274" s="3">
        <v>8738</v>
      </c>
      <c r="E274" s="4" t="s">
        <v>291</v>
      </c>
      <c r="F274">
        <v>40</v>
      </c>
      <c r="G274" s="3">
        <f t="shared" ref="G274:G281" si="6">+D274/F274</f>
        <v>218.45</v>
      </c>
    </row>
    <row r="275" spans="1:7" x14ac:dyDescent="0.25">
      <c r="A275" t="s">
        <v>482</v>
      </c>
      <c r="B275" s="1">
        <v>32063</v>
      </c>
      <c r="C275" t="s">
        <v>483</v>
      </c>
      <c r="D275" s="3">
        <v>237182.97</v>
      </c>
      <c r="E275" s="4" t="s">
        <v>291</v>
      </c>
      <c r="F275">
        <v>45</v>
      </c>
      <c r="G275" s="3">
        <f t="shared" si="6"/>
        <v>5270.7326666666668</v>
      </c>
    </row>
    <row r="276" spans="1:7" x14ac:dyDescent="0.25">
      <c r="A276" t="s">
        <v>484</v>
      </c>
      <c r="B276" s="1">
        <v>32119</v>
      </c>
      <c r="C276" t="s">
        <v>485</v>
      </c>
      <c r="D276" s="3">
        <v>140355.67000000001</v>
      </c>
      <c r="E276" s="4" t="s">
        <v>291</v>
      </c>
      <c r="F276">
        <v>45</v>
      </c>
      <c r="G276" s="3">
        <f t="shared" si="6"/>
        <v>3119.0148888888893</v>
      </c>
    </row>
    <row r="277" spans="1:7" x14ac:dyDescent="0.25">
      <c r="A277" t="s">
        <v>486</v>
      </c>
      <c r="B277" s="1">
        <v>32409</v>
      </c>
      <c r="C277" t="s">
        <v>487</v>
      </c>
      <c r="D277" s="3">
        <v>663828.84</v>
      </c>
      <c r="E277" s="4" t="s">
        <v>291</v>
      </c>
      <c r="F277">
        <v>45</v>
      </c>
      <c r="G277" s="3">
        <f t="shared" si="6"/>
        <v>14751.751999999999</v>
      </c>
    </row>
    <row r="278" spans="1:7" x14ac:dyDescent="0.25">
      <c r="A278" t="s">
        <v>488</v>
      </c>
      <c r="B278" s="1">
        <v>32860</v>
      </c>
      <c r="C278" t="s">
        <v>489</v>
      </c>
      <c r="D278" s="3">
        <v>382997.54</v>
      </c>
      <c r="E278" s="4" t="s">
        <v>291</v>
      </c>
      <c r="F278">
        <v>45</v>
      </c>
      <c r="G278" s="3">
        <f t="shared" si="6"/>
        <v>8511.0564444444444</v>
      </c>
    </row>
    <row r="279" spans="1:7" x14ac:dyDescent="0.25">
      <c r="A279" t="s">
        <v>490</v>
      </c>
      <c r="B279" s="1">
        <v>32861</v>
      </c>
      <c r="C279" t="s">
        <v>491</v>
      </c>
      <c r="D279" s="3">
        <v>19785.830000000002</v>
      </c>
      <c r="E279" s="4" t="s">
        <v>291</v>
      </c>
      <c r="F279">
        <v>45</v>
      </c>
      <c r="G279" s="3">
        <f t="shared" si="6"/>
        <v>439.68511111111115</v>
      </c>
    </row>
    <row r="280" spans="1:7" x14ac:dyDescent="0.25">
      <c r="A280" t="s">
        <v>492</v>
      </c>
      <c r="B280" s="1">
        <v>32861</v>
      </c>
      <c r="C280" t="s">
        <v>491</v>
      </c>
      <c r="D280" s="3">
        <v>735664.04</v>
      </c>
      <c r="E280" s="4" t="s">
        <v>291</v>
      </c>
      <c r="F280">
        <v>45</v>
      </c>
      <c r="G280" s="3">
        <f t="shared" si="6"/>
        <v>16348.089777777779</v>
      </c>
    </row>
    <row r="281" spans="1:7" x14ac:dyDescent="0.25">
      <c r="A281" t="s">
        <v>493</v>
      </c>
      <c r="B281" s="1">
        <v>33063</v>
      </c>
      <c r="C281" t="s">
        <v>494</v>
      </c>
      <c r="D281" s="3">
        <v>61870.400000000001</v>
      </c>
      <c r="E281" s="4" t="s">
        <v>291</v>
      </c>
      <c r="F281">
        <v>55</v>
      </c>
      <c r="G281" s="3">
        <f t="shared" si="6"/>
        <v>1124.9163636363637</v>
      </c>
    </row>
    <row r="282" spans="1:7" x14ac:dyDescent="0.25">
      <c r="A282" t="s">
        <v>495</v>
      </c>
      <c r="B282" s="1">
        <v>33542</v>
      </c>
      <c r="C282" t="s">
        <v>496</v>
      </c>
      <c r="D282" s="3">
        <v>8729.25</v>
      </c>
      <c r="E282" s="4" t="s">
        <v>291</v>
      </c>
      <c r="F282">
        <v>10</v>
      </c>
      <c r="G282" s="3">
        <v>0</v>
      </c>
    </row>
    <row r="283" spans="1:7" x14ac:dyDescent="0.25">
      <c r="A283" t="s">
        <v>499</v>
      </c>
      <c r="B283" s="1">
        <v>33634</v>
      </c>
      <c r="C283" t="s">
        <v>500</v>
      </c>
      <c r="D283" s="3">
        <v>208061</v>
      </c>
      <c r="E283" s="4" t="s">
        <v>291</v>
      </c>
      <c r="F283">
        <v>45</v>
      </c>
      <c r="G283" s="3">
        <f t="shared" ref="G283:G290" si="7">+D283/F283</f>
        <v>4623.5777777777776</v>
      </c>
    </row>
    <row r="284" spans="1:7" x14ac:dyDescent="0.25">
      <c r="A284" t="s">
        <v>497</v>
      </c>
      <c r="B284" s="1">
        <v>33756</v>
      </c>
      <c r="C284" t="s">
        <v>498</v>
      </c>
      <c r="D284" s="3">
        <v>291577.62</v>
      </c>
      <c r="E284" s="4" t="s">
        <v>291</v>
      </c>
      <c r="F284">
        <v>45</v>
      </c>
      <c r="G284" s="3">
        <f t="shared" si="7"/>
        <v>6479.5026666666663</v>
      </c>
    </row>
    <row r="285" spans="1:7" x14ac:dyDescent="0.25">
      <c r="A285" t="s">
        <v>501</v>
      </c>
      <c r="B285" s="1">
        <v>34463</v>
      </c>
      <c r="C285" t="s">
        <v>502</v>
      </c>
      <c r="D285" s="3">
        <v>941205.33</v>
      </c>
      <c r="E285" s="4" t="s">
        <v>291</v>
      </c>
      <c r="F285">
        <v>45</v>
      </c>
      <c r="G285" s="3">
        <f t="shared" si="7"/>
        <v>20915.673999999999</v>
      </c>
    </row>
    <row r="286" spans="1:7" x14ac:dyDescent="0.25">
      <c r="A286" t="s">
        <v>503</v>
      </c>
      <c r="B286" s="1">
        <v>35059</v>
      </c>
      <c r="C286" t="s">
        <v>18</v>
      </c>
      <c r="D286" s="3">
        <v>329188.34000000003</v>
      </c>
      <c r="E286" s="4" t="s">
        <v>291</v>
      </c>
      <c r="F286">
        <v>45</v>
      </c>
      <c r="G286" s="3">
        <f t="shared" si="7"/>
        <v>7315.2964444444451</v>
      </c>
    </row>
    <row r="287" spans="1:7" x14ac:dyDescent="0.25">
      <c r="A287" t="s">
        <v>504</v>
      </c>
      <c r="B287" s="1">
        <v>35059</v>
      </c>
      <c r="C287" t="s">
        <v>210</v>
      </c>
      <c r="D287" s="3">
        <v>62452.959999999999</v>
      </c>
      <c r="E287" s="4" t="s">
        <v>291</v>
      </c>
      <c r="F287">
        <v>45</v>
      </c>
      <c r="G287" s="3">
        <f t="shared" si="7"/>
        <v>1387.8435555555554</v>
      </c>
    </row>
    <row r="288" spans="1:7" x14ac:dyDescent="0.25">
      <c r="A288" t="s">
        <v>505</v>
      </c>
      <c r="B288" s="1">
        <v>35674</v>
      </c>
      <c r="C288" t="s">
        <v>290</v>
      </c>
      <c r="D288" s="3">
        <v>148631.17000000001</v>
      </c>
      <c r="E288" s="4" t="s">
        <v>291</v>
      </c>
      <c r="F288">
        <v>45</v>
      </c>
      <c r="G288" s="3">
        <f t="shared" si="7"/>
        <v>3302.914888888889</v>
      </c>
    </row>
    <row r="289" spans="1:7" x14ac:dyDescent="0.25">
      <c r="A289" t="s">
        <v>650</v>
      </c>
      <c r="B289" s="1">
        <v>35681</v>
      </c>
      <c r="C289" t="s">
        <v>651</v>
      </c>
      <c r="D289" s="3">
        <v>18000</v>
      </c>
      <c r="E289" s="4" t="s">
        <v>291</v>
      </c>
      <c r="F289">
        <v>45</v>
      </c>
      <c r="G289" s="3">
        <f t="shared" si="7"/>
        <v>400</v>
      </c>
    </row>
    <row r="290" spans="1:7" x14ac:dyDescent="0.25">
      <c r="A290" t="s">
        <v>506</v>
      </c>
      <c r="B290" s="1">
        <v>35765</v>
      </c>
      <c r="C290" t="s">
        <v>213</v>
      </c>
      <c r="D290" s="3">
        <v>123216</v>
      </c>
      <c r="E290" s="4" t="s">
        <v>291</v>
      </c>
      <c r="F290">
        <v>45</v>
      </c>
      <c r="G290" s="3">
        <f t="shared" si="7"/>
        <v>2738.1333333333332</v>
      </c>
    </row>
    <row r="291" spans="1:7" x14ac:dyDescent="0.25">
      <c r="A291" t="s">
        <v>507</v>
      </c>
      <c r="B291" s="1">
        <v>35836</v>
      </c>
      <c r="C291" t="s">
        <v>508</v>
      </c>
      <c r="D291" s="3">
        <v>1170</v>
      </c>
      <c r="E291" s="4" t="s">
        <v>291</v>
      </c>
      <c r="F291">
        <v>10</v>
      </c>
      <c r="G291" s="3">
        <v>0</v>
      </c>
    </row>
    <row r="292" spans="1:7" x14ac:dyDescent="0.25">
      <c r="A292" t="s">
        <v>509</v>
      </c>
      <c r="B292" s="1">
        <v>35958</v>
      </c>
      <c r="C292" t="s">
        <v>510</v>
      </c>
      <c r="D292" s="3">
        <v>609</v>
      </c>
      <c r="E292" s="4" t="s">
        <v>291</v>
      </c>
      <c r="F292">
        <v>10</v>
      </c>
      <c r="G292" s="3">
        <v>0</v>
      </c>
    </row>
    <row r="293" spans="1:7" x14ac:dyDescent="0.25">
      <c r="A293" t="s">
        <v>511</v>
      </c>
      <c r="B293" s="1">
        <v>36055</v>
      </c>
      <c r="C293" t="s">
        <v>512</v>
      </c>
      <c r="D293" s="3">
        <v>4060</v>
      </c>
      <c r="E293" s="4" t="s">
        <v>291</v>
      </c>
      <c r="F293">
        <v>10</v>
      </c>
      <c r="G293" s="3">
        <v>0</v>
      </c>
    </row>
    <row r="294" spans="1:7" x14ac:dyDescent="0.25">
      <c r="A294" t="s">
        <v>513</v>
      </c>
      <c r="B294" s="1">
        <v>36062</v>
      </c>
      <c r="C294" t="s">
        <v>514</v>
      </c>
      <c r="D294" s="3">
        <v>1901.25</v>
      </c>
      <c r="E294" s="4" t="s">
        <v>291</v>
      </c>
      <c r="F294">
        <v>10</v>
      </c>
      <c r="G294" s="3">
        <v>0</v>
      </c>
    </row>
    <row r="295" spans="1:7" x14ac:dyDescent="0.25">
      <c r="A295" t="s">
        <v>652</v>
      </c>
      <c r="B295" s="1">
        <v>36069</v>
      </c>
      <c r="C295" t="s">
        <v>653</v>
      </c>
      <c r="D295" s="3">
        <v>172000</v>
      </c>
      <c r="E295" s="4" t="s">
        <v>291</v>
      </c>
      <c r="F295">
        <v>45</v>
      </c>
      <c r="G295" s="3">
        <f>+D295/F295</f>
        <v>3822.2222222222222</v>
      </c>
    </row>
    <row r="296" spans="1:7" x14ac:dyDescent="0.25">
      <c r="A296" t="s">
        <v>654</v>
      </c>
      <c r="B296" s="1">
        <v>36069</v>
      </c>
      <c r="C296" t="s">
        <v>655</v>
      </c>
      <c r="D296" s="3">
        <v>39524</v>
      </c>
      <c r="E296" s="4" t="s">
        <v>291</v>
      </c>
      <c r="F296">
        <v>45</v>
      </c>
      <c r="G296" s="3">
        <f>+D296/F296</f>
        <v>878.31111111111113</v>
      </c>
    </row>
    <row r="297" spans="1:7" x14ac:dyDescent="0.25">
      <c r="A297" t="s">
        <v>656</v>
      </c>
      <c r="B297" s="1">
        <v>36069</v>
      </c>
      <c r="C297" t="s">
        <v>657</v>
      </c>
      <c r="D297" s="3">
        <v>80000</v>
      </c>
      <c r="E297" s="4" t="s">
        <v>291</v>
      </c>
      <c r="F297">
        <v>45</v>
      </c>
      <c r="G297" s="3">
        <f>+D297/F297</f>
        <v>1777.7777777777778</v>
      </c>
    </row>
    <row r="298" spans="1:7" x14ac:dyDescent="0.25">
      <c r="A298" t="s">
        <v>515</v>
      </c>
      <c r="B298" s="1">
        <v>36075</v>
      </c>
      <c r="C298" t="s">
        <v>516</v>
      </c>
      <c r="D298" s="3">
        <v>625.30999999999995</v>
      </c>
      <c r="E298" s="4" t="s">
        <v>291</v>
      </c>
      <c r="F298">
        <v>7</v>
      </c>
      <c r="G298" s="3">
        <v>0</v>
      </c>
    </row>
    <row r="299" spans="1:7" x14ac:dyDescent="0.25">
      <c r="A299" t="s">
        <v>517</v>
      </c>
      <c r="B299" s="1">
        <v>36100</v>
      </c>
      <c r="C299" t="s">
        <v>518</v>
      </c>
      <c r="D299" s="3">
        <v>559</v>
      </c>
      <c r="E299" s="4" t="s">
        <v>291</v>
      </c>
      <c r="F299">
        <v>45</v>
      </c>
      <c r="G299" s="3">
        <f>+D299/F299</f>
        <v>12.422222222222222</v>
      </c>
    </row>
    <row r="300" spans="1:7" x14ac:dyDescent="0.25">
      <c r="A300" t="s">
        <v>523</v>
      </c>
      <c r="B300" s="1">
        <v>36117</v>
      </c>
      <c r="C300" t="s">
        <v>524</v>
      </c>
      <c r="D300" s="3">
        <v>1799.5</v>
      </c>
      <c r="E300" s="4" t="s">
        <v>291</v>
      </c>
      <c r="F300">
        <v>10</v>
      </c>
      <c r="G300" s="3">
        <v>0</v>
      </c>
    </row>
    <row r="301" spans="1:7" x14ac:dyDescent="0.25">
      <c r="A301" t="s">
        <v>521</v>
      </c>
      <c r="B301" s="1">
        <v>36122</v>
      </c>
      <c r="C301" t="s">
        <v>522</v>
      </c>
      <c r="D301" s="3">
        <v>1725</v>
      </c>
      <c r="E301" s="4" t="s">
        <v>291</v>
      </c>
      <c r="F301">
        <v>45</v>
      </c>
      <c r="G301" s="3">
        <f>+D301/F301</f>
        <v>38.333333333333336</v>
      </c>
    </row>
    <row r="302" spans="1:7" x14ac:dyDescent="0.25">
      <c r="A302" t="s">
        <v>519</v>
      </c>
      <c r="B302" s="1">
        <v>36129</v>
      </c>
      <c r="C302" t="s">
        <v>520</v>
      </c>
      <c r="D302" s="3">
        <v>559</v>
      </c>
      <c r="E302" s="4" t="s">
        <v>291</v>
      </c>
      <c r="F302">
        <v>45</v>
      </c>
      <c r="G302" s="3">
        <f>+D302/F302</f>
        <v>12.422222222222222</v>
      </c>
    </row>
    <row r="303" spans="1:7" x14ac:dyDescent="0.25">
      <c r="A303" t="s">
        <v>525</v>
      </c>
      <c r="B303" s="1">
        <v>36130</v>
      </c>
      <c r="C303" t="s">
        <v>526</v>
      </c>
      <c r="D303" s="3">
        <v>17202.080000000002</v>
      </c>
      <c r="E303" s="4" t="s">
        <v>291</v>
      </c>
      <c r="F303">
        <v>3</v>
      </c>
      <c r="G303" s="3">
        <v>0</v>
      </c>
    </row>
    <row r="304" spans="1:7" x14ac:dyDescent="0.25">
      <c r="A304" t="s">
        <v>527</v>
      </c>
      <c r="B304" s="1">
        <v>36161</v>
      </c>
      <c r="C304" t="s">
        <v>528</v>
      </c>
      <c r="D304" s="3">
        <v>1850</v>
      </c>
      <c r="E304" s="4" t="s">
        <v>291</v>
      </c>
      <c r="F304">
        <v>20</v>
      </c>
      <c r="G304" s="3">
        <v>0</v>
      </c>
    </row>
    <row r="305" spans="1:7" x14ac:dyDescent="0.25">
      <c r="A305" t="s">
        <v>529</v>
      </c>
      <c r="B305" s="1">
        <v>36161</v>
      </c>
      <c r="C305" t="s">
        <v>530</v>
      </c>
      <c r="D305" s="3">
        <v>2050</v>
      </c>
      <c r="E305" s="4" t="s">
        <v>291</v>
      </c>
      <c r="F305">
        <v>20</v>
      </c>
      <c r="G305" s="3">
        <v>0</v>
      </c>
    </row>
    <row r="306" spans="1:7" x14ac:dyDescent="0.25">
      <c r="A306" t="s">
        <v>531</v>
      </c>
      <c r="B306" s="1">
        <v>36220</v>
      </c>
      <c r="C306" t="s">
        <v>532</v>
      </c>
      <c r="D306" s="3">
        <v>1984</v>
      </c>
      <c r="E306" s="4" t="s">
        <v>291</v>
      </c>
      <c r="F306">
        <v>20</v>
      </c>
      <c r="G306" s="3">
        <v>0</v>
      </c>
    </row>
    <row r="307" spans="1:7" x14ac:dyDescent="0.25">
      <c r="A307" t="s">
        <v>533</v>
      </c>
      <c r="B307" s="1">
        <v>36312</v>
      </c>
      <c r="C307" t="s">
        <v>534</v>
      </c>
      <c r="D307" s="3">
        <v>1463.9</v>
      </c>
      <c r="E307" s="4" t="s">
        <v>291</v>
      </c>
      <c r="F307">
        <v>10</v>
      </c>
      <c r="G307" s="3">
        <v>0</v>
      </c>
    </row>
    <row r="308" spans="1:7" x14ac:dyDescent="0.25">
      <c r="A308" t="s">
        <v>535</v>
      </c>
      <c r="B308" s="1">
        <v>36342</v>
      </c>
      <c r="C308" t="s">
        <v>536</v>
      </c>
      <c r="D308" s="3">
        <v>1646.05</v>
      </c>
      <c r="E308" s="4" t="s">
        <v>291</v>
      </c>
      <c r="F308">
        <v>10</v>
      </c>
      <c r="G308" s="3">
        <v>0</v>
      </c>
    </row>
    <row r="309" spans="1:7" x14ac:dyDescent="0.25">
      <c r="A309" t="s">
        <v>537</v>
      </c>
      <c r="B309" s="1">
        <v>36342</v>
      </c>
      <c r="C309" t="s">
        <v>538</v>
      </c>
      <c r="D309" s="3">
        <v>1257.5</v>
      </c>
      <c r="E309" s="4" t="s">
        <v>291</v>
      </c>
      <c r="F309">
        <v>10</v>
      </c>
      <c r="G309" s="3">
        <v>0</v>
      </c>
    </row>
    <row r="310" spans="1:7" x14ac:dyDescent="0.25">
      <c r="A310" t="s">
        <v>539</v>
      </c>
      <c r="B310" s="1">
        <v>36373</v>
      </c>
      <c r="C310" t="s">
        <v>540</v>
      </c>
      <c r="D310" s="3">
        <v>947.25</v>
      </c>
      <c r="E310" s="4" t="s">
        <v>291</v>
      </c>
      <c r="F310">
        <v>10</v>
      </c>
      <c r="G310" s="3">
        <v>0</v>
      </c>
    </row>
    <row r="311" spans="1:7" x14ac:dyDescent="0.25">
      <c r="A311" t="s">
        <v>541</v>
      </c>
      <c r="B311" s="1">
        <v>36404</v>
      </c>
      <c r="C311" t="s">
        <v>542</v>
      </c>
      <c r="D311" s="3">
        <v>1423.29</v>
      </c>
      <c r="E311" s="4" t="s">
        <v>291</v>
      </c>
      <c r="F311">
        <v>10</v>
      </c>
      <c r="G311" s="3">
        <v>0</v>
      </c>
    </row>
    <row r="312" spans="1:7" x14ac:dyDescent="0.25">
      <c r="A312" t="s">
        <v>543</v>
      </c>
      <c r="B312" s="1">
        <v>36434</v>
      </c>
      <c r="C312" t="s">
        <v>544</v>
      </c>
      <c r="D312" s="3">
        <v>3412.75</v>
      </c>
      <c r="E312" s="4" t="s">
        <v>291</v>
      </c>
      <c r="F312">
        <v>10</v>
      </c>
      <c r="G312" s="3">
        <v>0</v>
      </c>
    </row>
    <row r="313" spans="1:7" x14ac:dyDescent="0.25">
      <c r="A313" t="s">
        <v>545</v>
      </c>
      <c r="B313" s="1">
        <v>36495</v>
      </c>
      <c r="C313" t="s">
        <v>546</v>
      </c>
      <c r="D313" s="3">
        <v>1171</v>
      </c>
      <c r="E313" s="4" t="s">
        <v>291</v>
      </c>
      <c r="F313">
        <v>10</v>
      </c>
      <c r="G313" s="3">
        <v>0</v>
      </c>
    </row>
    <row r="314" spans="1:7" x14ac:dyDescent="0.25">
      <c r="A314" t="s">
        <v>547</v>
      </c>
      <c r="B314" s="1">
        <v>36557</v>
      </c>
      <c r="C314" t="s">
        <v>548</v>
      </c>
      <c r="D314" s="3">
        <v>750</v>
      </c>
      <c r="E314" s="4" t="s">
        <v>291</v>
      </c>
      <c r="F314">
        <v>45</v>
      </c>
      <c r="G314" s="3">
        <f>+D314/F314</f>
        <v>16.666666666666668</v>
      </c>
    </row>
    <row r="315" spans="1:7" x14ac:dyDescent="0.25">
      <c r="A315" t="s">
        <v>549</v>
      </c>
      <c r="B315" s="1">
        <v>36586</v>
      </c>
      <c r="C315" t="s">
        <v>550</v>
      </c>
      <c r="D315" s="3">
        <v>382.5</v>
      </c>
      <c r="E315" s="4" t="s">
        <v>291</v>
      </c>
      <c r="F315">
        <v>10</v>
      </c>
      <c r="G315" s="3">
        <v>0</v>
      </c>
    </row>
    <row r="316" spans="1:7" x14ac:dyDescent="0.25">
      <c r="A316" t="s">
        <v>551</v>
      </c>
      <c r="B316" s="1">
        <v>36586</v>
      </c>
      <c r="C316" t="s">
        <v>552</v>
      </c>
      <c r="D316" s="3">
        <v>571.95000000000005</v>
      </c>
      <c r="E316" s="4" t="s">
        <v>291</v>
      </c>
      <c r="F316">
        <v>10</v>
      </c>
      <c r="G316" s="3">
        <v>0</v>
      </c>
    </row>
    <row r="317" spans="1:7" x14ac:dyDescent="0.25">
      <c r="A317" t="s">
        <v>553</v>
      </c>
      <c r="B317" s="1">
        <v>36647</v>
      </c>
      <c r="C317" t="s">
        <v>554</v>
      </c>
      <c r="D317" s="3">
        <v>1728.33</v>
      </c>
      <c r="E317" s="4" t="s">
        <v>291</v>
      </c>
      <c r="F317">
        <v>10</v>
      </c>
      <c r="G317" s="3">
        <v>0</v>
      </c>
    </row>
    <row r="318" spans="1:7" x14ac:dyDescent="0.25">
      <c r="A318" t="s">
        <v>555</v>
      </c>
      <c r="B318" s="1">
        <v>36647</v>
      </c>
      <c r="C318" t="s">
        <v>556</v>
      </c>
      <c r="D318" s="3">
        <v>1064</v>
      </c>
      <c r="E318" s="4" t="s">
        <v>291</v>
      </c>
      <c r="F318">
        <v>10</v>
      </c>
      <c r="G318" s="3">
        <v>0</v>
      </c>
    </row>
    <row r="319" spans="1:7" x14ac:dyDescent="0.25">
      <c r="A319" t="s">
        <v>557</v>
      </c>
      <c r="B319" s="1">
        <v>36647</v>
      </c>
      <c r="C319" t="s">
        <v>558</v>
      </c>
      <c r="D319" s="3">
        <v>1693.5</v>
      </c>
      <c r="E319" s="4" t="s">
        <v>291</v>
      </c>
      <c r="F319">
        <v>10</v>
      </c>
      <c r="G319" s="3">
        <v>0</v>
      </c>
    </row>
    <row r="320" spans="1:7" x14ac:dyDescent="0.25">
      <c r="A320" t="s">
        <v>559</v>
      </c>
      <c r="B320" s="1">
        <v>36678</v>
      </c>
      <c r="C320" t="s">
        <v>560</v>
      </c>
      <c r="D320" s="3">
        <v>300</v>
      </c>
      <c r="E320" s="4" t="s">
        <v>291</v>
      </c>
      <c r="F320">
        <v>10</v>
      </c>
      <c r="G320" s="3">
        <v>0</v>
      </c>
    </row>
    <row r="321" spans="1:7" x14ac:dyDescent="0.25">
      <c r="A321" t="s">
        <v>561</v>
      </c>
      <c r="B321" s="1">
        <v>36678</v>
      </c>
      <c r="C321" t="s">
        <v>562</v>
      </c>
      <c r="D321" s="3">
        <v>300</v>
      </c>
      <c r="E321" s="4" t="s">
        <v>291</v>
      </c>
      <c r="F321">
        <v>10</v>
      </c>
      <c r="G321" s="3">
        <v>0</v>
      </c>
    </row>
    <row r="322" spans="1:7" x14ac:dyDescent="0.25">
      <c r="A322" t="s">
        <v>563</v>
      </c>
      <c r="B322" s="1">
        <v>36708</v>
      </c>
      <c r="C322" t="s">
        <v>564</v>
      </c>
      <c r="D322" s="3">
        <v>1480</v>
      </c>
      <c r="E322" s="4" t="s">
        <v>291</v>
      </c>
      <c r="F322">
        <v>10</v>
      </c>
      <c r="G322" s="3">
        <v>0</v>
      </c>
    </row>
    <row r="323" spans="1:7" x14ac:dyDescent="0.25">
      <c r="A323" t="s">
        <v>565</v>
      </c>
      <c r="B323" s="1">
        <v>36951</v>
      </c>
      <c r="C323" t="s">
        <v>566</v>
      </c>
      <c r="D323" s="3">
        <v>2805.25</v>
      </c>
      <c r="E323" s="4" t="s">
        <v>291</v>
      </c>
      <c r="F323">
        <v>10</v>
      </c>
      <c r="G323" s="3">
        <v>0</v>
      </c>
    </row>
    <row r="324" spans="1:7" x14ac:dyDescent="0.25">
      <c r="A324" t="s">
        <v>567</v>
      </c>
      <c r="B324" s="1">
        <v>36982</v>
      </c>
      <c r="C324" t="s">
        <v>368</v>
      </c>
      <c r="D324" s="3">
        <v>1360</v>
      </c>
      <c r="E324" s="4" t="s">
        <v>291</v>
      </c>
      <c r="F324">
        <v>10</v>
      </c>
      <c r="G324" s="3">
        <v>0</v>
      </c>
    </row>
    <row r="325" spans="1:7" x14ac:dyDescent="0.25">
      <c r="A325" t="s">
        <v>568</v>
      </c>
      <c r="B325" s="1">
        <v>37012</v>
      </c>
      <c r="C325" t="s">
        <v>569</v>
      </c>
      <c r="D325" s="3">
        <v>2710</v>
      </c>
      <c r="E325" s="4" t="s">
        <v>291</v>
      </c>
      <c r="F325">
        <v>10</v>
      </c>
      <c r="G325" s="3">
        <v>0</v>
      </c>
    </row>
    <row r="326" spans="1:7" x14ac:dyDescent="0.25">
      <c r="A326" t="s">
        <v>570</v>
      </c>
      <c r="B326" s="1">
        <v>37073</v>
      </c>
      <c r="C326" t="s">
        <v>368</v>
      </c>
      <c r="D326" s="3">
        <v>1484</v>
      </c>
      <c r="E326" s="4" t="s">
        <v>291</v>
      </c>
      <c r="F326">
        <v>10</v>
      </c>
      <c r="G326" s="3">
        <v>0</v>
      </c>
    </row>
    <row r="327" spans="1:7" x14ac:dyDescent="0.25">
      <c r="A327" t="s">
        <v>575</v>
      </c>
      <c r="B327" s="1">
        <v>37348</v>
      </c>
      <c r="C327" t="s">
        <v>576</v>
      </c>
      <c r="D327" s="3">
        <v>75400</v>
      </c>
      <c r="E327" s="4" t="s">
        <v>291</v>
      </c>
      <c r="F327">
        <v>45</v>
      </c>
      <c r="G327" s="3">
        <f>+D327/F327</f>
        <v>1675.5555555555557</v>
      </c>
    </row>
    <row r="328" spans="1:7" x14ac:dyDescent="0.25">
      <c r="A328" t="s">
        <v>571</v>
      </c>
      <c r="B328" s="1">
        <v>37377</v>
      </c>
      <c r="C328" t="s">
        <v>572</v>
      </c>
      <c r="D328" s="3">
        <v>988</v>
      </c>
      <c r="E328" s="4" t="s">
        <v>291</v>
      </c>
      <c r="F328">
        <v>10</v>
      </c>
      <c r="G328" s="3">
        <v>0</v>
      </c>
    </row>
    <row r="329" spans="1:7" x14ac:dyDescent="0.25">
      <c r="A329" t="s">
        <v>658</v>
      </c>
      <c r="B329" s="1">
        <v>37407</v>
      </c>
      <c r="C329" t="s">
        <v>659</v>
      </c>
      <c r="D329" s="3">
        <v>988</v>
      </c>
      <c r="E329" s="4" t="s">
        <v>291</v>
      </c>
      <c r="F329">
        <v>10</v>
      </c>
      <c r="G329" s="3">
        <v>0</v>
      </c>
    </row>
    <row r="330" spans="1:7" x14ac:dyDescent="0.25">
      <c r="A330" t="s">
        <v>660</v>
      </c>
      <c r="B330" s="1">
        <v>37407</v>
      </c>
      <c r="C330" t="s">
        <v>661</v>
      </c>
      <c r="D330" s="3">
        <v>300</v>
      </c>
      <c r="E330" s="4" t="s">
        <v>291</v>
      </c>
      <c r="F330">
        <v>10</v>
      </c>
      <c r="G330" s="3">
        <v>0</v>
      </c>
    </row>
    <row r="331" spans="1:7" x14ac:dyDescent="0.25">
      <c r="A331" t="s">
        <v>662</v>
      </c>
      <c r="B331" s="1">
        <v>37407</v>
      </c>
      <c r="C331" t="s">
        <v>663</v>
      </c>
      <c r="D331" s="3">
        <v>190</v>
      </c>
      <c r="E331" s="4" t="s">
        <v>291</v>
      </c>
      <c r="F331">
        <v>10</v>
      </c>
      <c r="G331" s="3">
        <v>0</v>
      </c>
    </row>
    <row r="332" spans="1:7" x14ac:dyDescent="0.25">
      <c r="A332" t="s">
        <v>573</v>
      </c>
      <c r="B332" s="1">
        <v>37454</v>
      </c>
      <c r="C332" t="s">
        <v>574</v>
      </c>
      <c r="D332" s="3">
        <v>168600</v>
      </c>
      <c r="E332" s="4" t="s">
        <v>291</v>
      </c>
      <c r="F332">
        <v>45</v>
      </c>
      <c r="G332" s="3">
        <f t="shared" ref="G332:G371" si="8">+D332/F332</f>
        <v>3746.6666666666665</v>
      </c>
    </row>
    <row r="333" spans="1:7" x14ac:dyDescent="0.25">
      <c r="A333" t="s">
        <v>579</v>
      </c>
      <c r="B333" s="1">
        <v>37477</v>
      </c>
      <c r="C333" t="s">
        <v>580</v>
      </c>
      <c r="D333" s="3">
        <v>13195</v>
      </c>
      <c r="E333" s="4" t="s">
        <v>291</v>
      </c>
      <c r="F333">
        <v>45</v>
      </c>
      <c r="G333" s="3">
        <f t="shared" si="8"/>
        <v>293.22222222222223</v>
      </c>
    </row>
    <row r="334" spans="1:7" x14ac:dyDescent="0.25">
      <c r="A334" t="s">
        <v>577</v>
      </c>
      <c r="B334" s="1">
        <v>37532</v>
      </c>
      <c r="C334" t="s">
        <v>578</v>
      </c>
      <c r="D334" s="3">
        <v>46790</v>
      </c>
      <c r="E334" s="4" t="s">
        <v>291</v>
      </c>
      <c r="F334">
        <v>45</v>
      </c>
      <c r="G334" s="3">
        <f t="shared" si="8"/>
        <v>1039.7777777777778</v>
      </c>
    </row>
    <row r="335" spans="1:7" x14ac:dyDescent="0.25">
      <c r="A335" t="s">
        <v>581</v>
      </c>
      <c r="B335" s="1">
        <v>38113</v>
      </c>
      <c r="C335" t="s">
        <v>582</v>
      </c>
      <c r="D335" s="3">
        <v>63864</v>
      </c>
      <c r="E335" s="4" t="s">
        <v>291</v>
      </c>
      <c r="F335">
        <v>37.5</v>
      </c>
      <c r="G335" s="3">
        <f t="shared" si="8"/>
        <v>1703.04</v>
      </c>
    </row>
    <row r="336" spans="1:7" x14ac:dyDescent="0.25">
      <c r="A336" t="s">
        <v>583</v>
      </c>
      <c r="B336" s="1">
        <v>38113</v>
      </c>
      <c r="C336" t="s">
        <v>584</v>
      </c>
      <c r="D336" s="3">
        <v>50000</v>
      </c>
      <c r="E336" s="4" t="s">
        <v>291</v>
      </c>
      <c r="F336">
        <v>37.5</v>
      </c>
      <c r="G336" s="3">
        <f t="shared" si="8"/>
        <v>1333.3333333333333</v>
      </c>
    </row>
    <row r="337" spans="1:7" x14ac:dyDescent="0.25">
      <c r="A337" t="s">
        <v>585</v>
      </c>
      <c r="B337" s="1">
        <v>38113</v>
      </c>
      <c r="C337" t="s">
        <v>586</v>
      </c>
      <c r="D337" s="3">
        <v>185000</v>
      </c>
      <c r="E337" s="4" t="s">
        <v>291</v>
      </c>
      <c r="F337">
        <v>37.5</v>
      </c>
      <c r="G337" s="3">
        <f t="shared" si="8"/>
        <v>4933.333333333333</v>
      </c>
    </row>
    <row r="338" spans="1:7" x14ac:dyDescent="0.25">
      <c r="A338" t="s">
        <v>587</v>
      </c>
      <c r="B338" s="1">
        <v>38113</v>
      </c>
      <c r="C338" t="s">
        <v>588</v>
      </c>
      <c r="D338" s="3">
        <v>97000</v>
      </c>
      <c r="E338" s="4" t="s">
        <v>291</v>
      </c>
      <c r="F338">
        <v>45</v>
      </c>
      <c r="G338" s="3">
        <f t="shared" si="8"/>
        <v>2155.5555555555557</v>
      </c>
    </row>
    <row r="339" spans="1:7" x14ac:dyDescent="0.25">
      <c r="A339" t="s">
        <v>589</v>
      </c>
      <c r="B339" s="1">
        <v>38113</v>
      </c>
      <c r="C339" t="s">
        <v>590</v>
      </c>
      <c r="D339" s="3">
        <v>42000</v>
      </c>
      <c r="E339" s="4" t="s">
        <v>291</v>
      </c>
      <c r="F339">
        <v>45</v>
      </c>
      <c r="G339" s="3">
        <f t="shared" si="8"/>
        <v>933.33333333333337</v>
      </c>
    </row>
    <row r="340" spans="1:7" x14ac:dyDescent="0.25">
      <c r="A340" t="s">
        <v>591</v>
      </c>
      <c r="B340" s="1">
        <v>38113</v>
      </c>
      <c r="C340" t="s">
        <v>592</v>
      </c>
      <c r="D340" s="3">
        <v>288000</v>
      </c>
      <c r="E340" s="4" t="s">
        <v>291</v>
      </c>
      <c r="F340">
        <v>45</v>
      </c>
      <c r="G340" s="3">
        <f t="shared" si="8"/>
        <v>6400</v>
      </c>
    </row>
    <row r="341" spans="1:7" x14ac:dyDescent="0.25">
      <c r="A341" t="s">
        <v>593</v>
      </c>
      <c r="B341" s="1">
        <v>38113</v>
      </c>
      <c r="C341" t="s">
        <v>594</v>
      </c>
      <c r="D341" s="3">
        <v>588000</v>
      </c>
      <c r="E341" s="4" t="s">
        <v>291</v>
      </c>
      <c r="F341">
        <v>45</v>
      </c>
      <c r="G341" s="3">
        <f t="shared" si="8"/>
        <v>13066.666666666666</v>
      </c>
    </row>
    <row r="342" spans="1:7" x14ac:dyDescent="0.25">
      <c r="A342" t="s">
        <v>595</v>
      </c>
      <c r="B342" s="1">
        <v>38113</v>
      </c>
      <c r="C342" t="s">
        <v>596</v>
      </c>
      <c r="D342" s="3">
        <v>58800</v>
      </c>
      <c r="E342" s="4" t="s">
        <v>291</v>
      </c>
      <c r="F342">
        <v>10</v>
      </c>
      <c r="G342" s="3">
        <f t="shared" si="8"/>
        <v>5880</v>
      </c>
    </row>
    <row r="343" spans="1:7" x14ac:dyDescent="0.25">
      <c r="A343" t="s">
        <v>597</v>
      </c>
      <c r="B343" s="1">
        <v>38292</v>
      </c>
      <c r="C343" t="s">
        <v>598</v>
      </c>
      <c r="D343" s="3">
        <v>41700</v>
      </c>
      <c r="E343" s="4" t="s">
        <v>291</v>
      </c>
      <c r="F343">
        <v>45</v>
      </c>
      <c r="G343" s="3">
        <f t="shared" si="8"/>
        <v>926.66666666666663</v>
      </c>
    </row>
    <row r="344" spans="1:7" x14ac:dyDescent="0.25">
      <c r="A344" t="s">
        <v>599</v>
      </c>
      <c r="B344" s="1">
        <v>38990</v>
      </c>
      <c r="C344" t="s">
        <v>600</v>
      </c>
      <c r="D344" s="3">
        <v>197363.5</v>
      </c>
      <c r="E344" s="4" t="s">
        <v>291</v>
      </c>
      <c r="F344">
        <v>45</v>
      </c>
      <c r="G344" s="3">
        <f t="shared" si="8"/>
        <v>4385.8555555555558</v>
      </c>
    </row>
    <row r="345" spans="1:7" x14ac:dyDescent="0.25">
      <c r="A345" t="s">
        <v>601</v>
      </c>
      <c r="B345" s="1">
        <v>39539</v>
      </c>
      <c r="C345" t="s">
        <v>602</v>
      </c>
      <c r="D345" s="3">
        <v>30000</v>
      </c>
      <c r="E345" s="4" t="s">
        <v>291</v>
      </c>
      <c r="F345">
        <v>45</v>
      </c>
      <c r="G345" s="3">
        <f t="shared" si="8"/>
        <v>666.66666666666663</v>
      </c>
    </row>
    <row r="346" spans="1:7" x14ac:dyDescent="0.25">
      <c r="A346" t="s">
        <v>603</v>
      </c>
      <c r="B346" s="1">
        <v>40909</v>
      </c>
      <c r="C346" t="s">
        <v>604</v>
      </c>
      <c r="D346" s="3">
        <v>120000</v>
      </c>
      <c r="E346" s="4" t="s">
        <v>291</v>
      </c>
      <c r="F346">
        <v>45</v>
      </c>
      <c r="G346" s="3">
        <f t="shared" si="8"/>
        <v>2666.6666666666665</v>
      </c>
    </row>
    <row r="347" spans="1:7" x14ac:dyDescent="0.25">
      <c r="A347" t="s">
        <v>605</v>
      </c>
      <c r="B347" s="1">
        <v>40909</v>
      </c>
      <c r="C347" t="s">
        <v>604</v>
      </c>
      <c r="D347" s="3">
        <v>25000</v>
      </c>
      <c r="E347" s="4" t="s">
        <v>291</v>
      </c>
      <c r="F347">
        <v>45</v>
      </c>
      <c r="G347" s="3">
        <f t="shared" si="8"/>
        <v>555.55555555555554</v>
      </c>
    </row>
    <row r="348" spans="1:7" x14ac:dyDescent="0.25">
      <c r="A348" t="s">
        <v>608</v>
      </c>
      <c r="B348" s="1">
        <v>41653</v>
      </c>
      <c r="C348" t="s">
        <v>609</v>
      </c>
      <c r="D348" s="3">
        <v>67543.289999999994</v>
      </c>
      <c r="E348" s="4" t="s">
        <v>291</v>
      </c>
      <c r="F348">
        <v>45</v>
      </c>
      <c r="G348" s="3">
        <f t="shared" si="8"/>
        <v>1500.9619999999998</v>
      </c>
    </row>
    <row r="349" spans="1:7" x14ac:dyDescent="0.25">
      <c r="A349" t="s">
        <v>610</v>
      </c>
      <c r="B349" s="1">
        <v>41653</v>
      </c>
      <c r="C349" t="s">
        <v>611</v>
      </c>
      <c r="D349" s="3">
        <v>67543.289999999994</v>
      </c>
      <c r="E349" s="4" t="s">
        <v>291</v>
      </c>
      <c r="F349">
        <v>45</v>
      </c>
      <c r="G349" s="3">
        <f t="shared" si="8"/>
        <v>1500.9619999999998</v>
      </c>
    </row>
    <row r="350" spans="1:7" x14ac:dyDescent="0.25">
      <c r="A350" t="s">
        <v>612</v>
      </c>
      <c r="B350" s="1">
        <v>41653</v>
      </c>
      <c r="C350" t="s">
        <v>613</v>
      </c>
      <c r="D350" s="3">
        <v>33771.69</v>
      </c>
      <c r="E350" s="4" t="s">
        <v>291</v>
      </c>
      <c r="F350">
        <v>45</v>
      </c>
      <c r="G350" s="3">
        <f t="shared" si="8"/>
        <v>750.48200000000008</v>
      </c>
    </row>
    <row r="351" spans="1:7" x14ac:dyDescent="0.25">
      <c r="A351" t="s">
        <v>614</v>
      </c>
      <c r="B351" s="1">
        <v>41653</v>
      </c>
      <c r="C351" t="s">
        <v>615</v>
      </c>
      <c r="D351" s="3">
        <v>67543.289999999994</v>
      </c>
      <c r="E351" s="4" t="s">
        <v>291</v>
      </c>
      <c r="F351">
        <v>45</v>
      </c>
      <c r="G351" s="3">
        <f t="shared" si="8"/>
        <v>1500.9619999999998</v>
      </c>
    </row>
    <row r="352" spans="1:7" x14ac:dyDescent="0.25">
      <c r="A352" t="s">
        <v>616</v>
      </c>
      <c r="B352" s="1">
        <v>41653</v>
      </c>
      <c r="C352" t="s">
        <v>617</v>
      </c>
      <c r="D352" s="3">
        <v>33771.69</v>
      </c>
      <c r="E352" s="4" t="s">
        <v>291</v>
      </c>
      <c r="F352">
        <v>45</v>
      </c>
      <c r="G352" s="3">
        <f t="shared" si="8"/>
        <v>750.48200000000008</v>
      </c>
    </row>
    <row r="353" spans="1:7" x14ac:dyDescent="0.25">
      <c r="A353" t="s">
        <v>618</v>
      </c>
      <c r="B353" s="1">
        <v>41653</v>
      </c>
      <c r="C353" t="s">
        <v>619</v>
      </c>
      <c r="D353" s="3">
        <v>33771.69</v>
      </c>
      <c r="E353" s="4" t="s">
        <v>291</v>
      </c>
      <c r="F353">
        <v>45</v>
      </c>
      <c r="G353" s="3">
        <f t="shared" si="8"/>
        <v>750.48200000000008</v>
      </c>
    </row>
    <row r="354" spans="1:7" x14ac:dyDescent="0.25">
      <c r="A354" t="s">
        <v>620</v>
      </c>
      <c r="B354" s="1">
        <v>41653</v>
      </c>
      <c r="C354" t="s">
        <v>621</v>
      </c>
      <c r="D354" s="3">
        <v>67543.289999999994</v>
      </c>
      <c r="E354" s="4" t="s">
        <v>291</v>
      </c>
      <c r="F354">
        <v>45</v>
      </c>
      <c r="G354" s="3">
        <f t="shared" si="8"/>
        <v>1500.9619999999998</v>
      </c>
    </row>
    <row r="355" spans="1:7" x14ac:dyDescent="0.25">
      <c r="A355" t="s">
        <v>622</v>
      </c>
      <c r="B355" s="1">
        <v>41653</v>
      </c>
      <c r="C355" t="s">
        <v>623</v>
      </c>
      <c r="D355" s="3">
        <v>67543.289999999994</v>
      </c>
      <c r="E355" s="4" t="s">
        <v>291</v>
      </c>
      <c r="F355">
        <v>45</v>
      </c>
      <c r="G355" s="3">
        <f t="shared" si="8"/>
        <v>1500.9619999999998</v>
      </c>
    </row>
    <row r="356" spans="1:7" x14ac:dyDescent="0.25">
      <c r="A356" t="s">
        <v>624</v>
      </c>
      <c r="B356" s="1">
        <v>41653</v>
      </c>
      <c r="C356" t="s">
        <v>625</v>
      </c>
      <c r="D356" s="3">
        <v>33771.69</v>
      </c>
      <c r="E356" s="4" t="s">
        <v>291</v>
      </c>
      <c r="F356">
        <v>45</v>
      </c>
      <c r="G356" s="3">
        <f t="shared" si="8"/>
        <v>750.48200000000008</v>
      </c>
    </row>
    <row r="357" spans="1:7" x14ac:dyDescent="0.25">
      <c r="A357" t="s">
        <v>626</v>
      </c>
      <c r="B357" s="1">
        <v>41653</v>
      </c>
      <c r="C357" t="s">
        <v>627</v>
      </c>
      <c r="D357" s="3">
        <v>67543.289999999994</v>
      </c>
      <c r="E357" s="4" t="s">
        <v>291</v>
      </c>
      <c r="F357">
        <v>45</v>
      </c>
      <c r="G357" s="3">
        <f t="shared" si="8"/>
        <v>1500.9619999999998</v>
      </c>
    </row>
    <row r="358" spans="1:7" x14ac:dyDescent="0.25">
      <c r="A358" t="s">
        <v>628</v>
      </c>
      <c r="B358" s="1">
        <v>41653</v>
      </c>
      <c r="C358" t="s">
        <v>629</v>
      </c>
      <c r="D358" s="3">
        <v>101314.73</v>
      </c>
      <c r="E358" s="4" t="s">
        <v>291</v>
      </c>
      <c r="F358">
        <v>45</v>
      </c>
      <c r="G358" s="3">
        <f t="shared" si="8"/>
        <v>2251.4384444444445</v>
      </c>
    </row>
    <row r="359" spans="1:7" x14ac:dyDescent="0.25">
      <c r="A359" t="s">
        <v>630</v>
      </c>
      <c r="B359" s="1">
        <v>41653</v>
      </c>
      <c r="C359" t="s">
        <v>631</v>
      </c>
      <c r="D359" s="3">
        <v>33771.69</v>
      </c>
      <c r="E359" s="4" t="s">
        <v>291</v>
      </c>
      <c r="F359">
        <v>45</v>
      </c>
      <c r="G359" s="3">
        <f t="shared" si="8"/>
        <v>750.48200000000008</v>
      </c>
    </row>
    <row r="360" spans="1:7" x14ac:dyDescent="0.25">
      <c r="A360" t="s">
        <v>606</v>
      </c>
      <c r="B360" s="1">
        <v>41654</v>
      </c>
      <c r="C360" t="s">
        <v>607</v>
      </c>
      <c r="D360" s="3">
        <v>202207.1</v>
      </c>
      <c r="E360" s="4" t="s">
        <v>291</v>
      </c>
      <c r="F360">
        <v>10</v>
      </c>
      <c r="G360" s="3">
        <f t="shared" si="8"/>
        <v>20220.71</v>
      </c>
    </row>
    <row r="361" spans="1:7" x14ac:dyDescent="0.25">
      <c r="A361" t="s">
        <v>288</v>
      </c>
      <c r="B361" s="1">
        <v>43119</v>
      </c>
      <c r="C361" t="s">
        <v>289</v>
      </c>
      <c r="D361" s="3">
        <v>55000</v>
      </c>
      <c r="E361" s="4" t="s">
        <v>291</v>
      </c>
      <c r="F361">
        <v>45</v>
      </c>
      <c r="G361" s="3">
        <f t="shared" si="8"/>
        <v>1222.2222222222222</v>
      </c>
    </row>
    <row r="362" spans="1:7" x14ac:dyDescent="0.25">
      <c r="A362" t="s">
        <v>634</v>
      </c>
      <c r="B362" s="1">
        <v>43119</v>
      </c>
      <c r="C362" t="s">
        <v>635</v>
      </c>
      <c r="D362" s="3">
        <v>45000</v>
      </c>
      <c r="E362" s="4" t="s">
        <v>291</v>
      </c>
      <c r="F362">
        <v>40</v>
      </c>
      <c r="G362" s="3">
        <f t="shared" si="8"/>
        <v>1125</v>
      </c>
    </row>
    <row r="363" spans="1:7" x14ac:dyDescent="0.25">
      <c r="A363" t="s">
        <v>638</v>
      </c>
      <c r="B363" s="1">
        <v>43119</v>
      </c>
      <c r="C363" t="s">
        <v>280</v>
      </c>
      <c r="D363" s="3">
        <v>60000</v>
      </c>
      <c r="E363" s="4" t="s">
        <v>291</v>
      </c>
      <c r="F363">
        <v>10</v>
      </c>
      <c r="G363" s="3">
        <f t="shared" si="8"/>
        <v>6000</v>
      </c>
    </row>
    <row r="364" spans="1:7" x14ac:dyDescent="0.25">
      <c r="A364" t="s">
        <v>639</v>
      </c>
      <c r="B364" s="1">
        <v>43119</v>
      </c>
      <c r="C364" t="s">
        <v>640</v>
      </c>
      <c r="D364" s="3">
        <v>70000</v>
      </c>
      <c r="E364" s="4" t="s">
        <v>291</v>
      </c>
      <c r="F364">
        <v>20</v>
      </c>
      <c r="G364" s="3">
        <f t="shared" si="8"/>
        <v>3500</v>
      </c>
    </row>
    <row r="365" spans="1:7" x14ac:dyDescent="0.25">
      <c r="A365" t="s">
        <v>641</v>
      </c>
      <c r="B365" s="1">
        <v>43119</v>
      </c>
      <c r="C365" t="s">
        <v>642</v>
      </c>
      <c r="D365" s="3">
        <v>65000</v>
      </c>
      <c r="E365" s="4" t="s">
        <v>291</v>
      </c>
      <c r="F365">
        <v>17.5</v>
      </c>
      <c r="G365" s="3">
        <f t="shared" si="8"/>
        <v>3714.2857142857142</v>
      </c>
    </row>
    <row r="366" spans="1:7" x14ac:dyDescent="0.25">
      <c r="A366" t="s">
        <v>632</v>
      </c>
      <c r="B366" s="1">
        <v>43270</v>
      </c>
      <c r="C366" t="s">
        <v>633</v>
      </c>
      <c r="D366" s="3">
        <v>301468.2</v>
      </c>
      <c r="E366" s="4" t="s">
        <v>291</v>
      </c>
      <c r="F366">
        <v>45</v>
      </c>
      <c r="G366" s="3">
        <f t="shared" si="8"/>
        <v>6699.293333333334</v>
      </c>
    </row>
    <row r="367" spans="1:7" x14ac:dyDescent="0.25">
      <c r="A367" t="s">
        <v>643</v>
      </c>
      <c r="B367" s="1">
        <v>43647</v>
      </c>
      <c r="C367" t="s">
        <v>633</v>
      </c>
      <c r="D367" s="3">
        <v>178849.88</v>
      </c>
      <c r="E367" s="4" t="s">
        <v>291</v>
      </c>
      <c r="F367">
        <v>40</v>
      </c>
      <c r="G367" s="3">
        <f t="shared" si="8"/>
        <v>4471.2470000000003</v>
      </c>
    </row>
    <row r="368" spans="1:7" x14ac:dyDescent="0.25">
      <c r="A368" t="s">
        <v>644</v>
      </c>
      <c r="B368" s="1">
        <v>44013</v>
      </c>
      <c r="C368" t="s">
        <v>633</v>
      </c>
      <c r="D368" s="3">
        <v>97554.48</v>
      </c>
      <c r="E368" s="4" t="s">
        <v>291</v>
      </c>
      <c r="F368">
        <v>40</v>
      </c>
      <c r="G368" s="3">
        <f t="shared" si="8"/>
        <v>2438.8620000000001</v>
      </c>
    </row>
    <row r="369" spans="1:7" x14ac:dyDescent="0.25">
      <c r="A369" t="s">
        <v>647</v>
      </c>
      <c r="B369" s="1">
        <v>44378</v>
      </c>
      <c r="C369" t="s">
        <v>633</v>
      </c>
      <c r="D369" s="3">
        <v>195108.96</v>
      </c>
      <c r="E369" s="4" t="s">
        <v>291</v>
      </c>
      <c r="F369">
        <v>40</v>
      </c>
      <c r="G369" s="3">
        <f t="shared" si="8"/>
        <v>4877.7240000000002</v>
      </c>
    </row>
    <row r="370" spans="1:7" x14ac:dyDescent="0.25">
      <c r="A370" t="s">
        <v>648</v>
      </c>
      <c r="B370" s="1">
        <v>44536</v>
      </c>
      <c r="C370" t="s">
        <v>649</v>
      </c>
      <c r="D370" s="3">
        <v>95750</v>
      </c>
      <c r="E370" s="4" t="s">
        <v>291</v>
      </c>
      <c r="F370">
        <v>40</v>
      </c>
      <c r="G370" s="3">
        <f t="shared" si="8"/>
        <v>2393.75</v>
      </c>
    </row>
    <row r="371" spans="1:7" x14ac:dyDescent="0.25">
      <c r="A371" t="s">
        <v>645</v>
      </c>
      <c r="B371" s="1">
        <v>44543</v>
      </c>
      <c r="C371" t="s">
        <v>646</v>
      </c>
      <c r="D371" s="3">
        <v>6970</v>
      </c>
      <c r="E371" s="4" t="s">
        <v>291</v>
      </c>
      <c r="F371">
        <v>40</v>
      </c>
      <c r="G371" s="3">
        <f t="shared" si="8"/>
        <v>174.25</v>
      </c>
    </row>
    <row r="372" spans="1:7" x14ac:dyDescent="0.25">
      <c r="B372" s="1"/>
    </row>
    <row r="373" spans="1:7" x14ac:dyDescent="0.25">
      <c r="A373" t="s">
        <v>688</v>
      </c>
      <c r="B373" s="1">
        <v>27210</v>
      </c>
      <c r="C373" t="s">
        <v>689</v>
      </c>
      <c r="D373" s="3">
        <v>482786.4</v>
      </c>
      <c r="E373" s="4" t="s">
        <v>5</v>
      </c>
      <c r="F373">
        <v>55</v>
      </c>
      <c r="G373" s="3">
        <f t="shared" ref="G373:G412" si="9">+D373/F373</f>
        <v>8777.9345454545455</v>
      </c>
    </row>
    <row r="374" spans="1:7" x14ac:dyDescent="0.25">
      <c r="A374" t="s">
        <v>690</v>
      </c>
      <c r="B374" s="1">
        <v>28856</v>
      </c>
      <c r="C374" t="s">
        <v>687</v>
      </c>
      <c r="D374" s="3">
        <v>15208.6</v>
      </c>
      <c r="E374" s="4" t="s">
        <v>5</v>
      </c>
      <c r="F374">
        <v>55</v>
      </c>
      <c r="G374" s="3">
        <f t="shared" si="9"/>
        <v>276.52</v>
      </c>
    </row>
    <row r="375" spans="1:7" x14ac:dyDescent="0.25">
      <c r="A375" t="s">
        <v>686</v>
      </c>
      <c r="B375" s="1">
        <v>29403</v>
      </c>
      <c r="C375" t="s">
        <v>687</v>
      </c>
      <c r="D375" s="3">
        <v>301785.56</v>
      </c>
      <c r="E375" s="4" t="s">
        <v>5</v>
      </c>
      <c r="F375">
        <v>55</v>
      </c>
      <c r="G375" s="3">
        <f t="shared" si="9"/>
        <v>5487.010181818182</v>
      </c>
    </row>
    <row r="376" spans="1:7" x14ac:dyDescent="0.25">
      <c r="A376" t="s">
        <v>693</v>
      </c>
      <c r="B376" s="1">
        <v>30164</v>
      </c>
      <c r="C376" t="s">
        <v>694</v>
      </c>
      <c r="D376" s="3">
        <v>1168035.69</v>
      </c>
      <c r="E376" s="4" t="s">
        <v>5</v>
      </c>
      <c r="F376">
        <v>55</v>
      </c>
      <c r="G376" s="3">
        <f t="shared" si="9"/>
        <v>21237.012545454545</v>
      </c>
    </row>
    <row r="377" spans="1:7" x14ac:dyDescent="0.25">
      <c r="A377" t="s">
        <v>697</v>
      </c>
      <c r="B377" s="1">
        <v>30317</v>
      </c>
      <c r="C377" t="s">
        <v>698</v>
      </c>
      <c r="D377" s="3">
        <v>14020.29</v>
      </c>
      <c r="E377" s="4" t="s">
        <v>5</v>
      </c>
      <c r="F377">
        <v>55</v>
      </c>
      <c r="G377" s="3">
        <f t="shared" si="9"/>
        <v>254.91436363636365</v>
      </c>
    </row>
    <row r="378" spans="1:7" x14ac:dyDescent="0.25">
      <c r="A378" t="s">
        <v>695</v>
      </c>
      <c r="B378" s="1">
        <v>30437</v>
      </c>
      <c r="C378" t="s">
        <v>696</v>
      </c>
      <c r="D378" s="3">
        <v>5283.43</v>
      </c>
      <c r="E378" s="4" t="s">
        <v>5</v>
      </c>
      <c r="F378">
        <v>55</v>
      </c>
      <c r="G378" s="3">
        <f t="shared" si="9"/>
        <v>96.062363636363642</v>
      </c>
    </row>
    <row r="379" spans="1:7" x14ac:dyDescent="0.25">
      <c r="A379" t="s">
        <v>691</v>
      </c>
      <c r="B379" s="1">
        <v>30529</v>
      </c>
      <c r="C379" t="s">
        <v>692</v>
      </c>
      <c r="D379" s="3">
        <v>26658</v>
      </c>
      <c r="E379" s="4" t="s">
        <v>5</v>
      </c>
      <c r="F379">
        <v>55</v>
      </c>
      <c r="G379" s="3">
        <f t="shared" si="9"/>
        <v>484.69090909090909</v>
      </c>
    </row>
    <row r="380" spans="1:7" x14ac:dyDescent="0.25">
      <c r="A380" t="s">
        <v>699</v>
      </c>
      <c r="B380" s="1">
        <v>30560</v>
      </c>
      <c r="C380" t="s">
        <v>700</v>
      </c>
      <c r="D380" s="3">
        <v>429.06</v>
      </c>
      <c r="E380" s="4" t="s">
        <v>5</v>
      </c>
      <c r="F380">
        <v>40</v>
      </c>
      <c r="G380" s="3">
        <f t="shared" si="9"/>
        <v>10.7265</v>
      </c>
    </row>
    <row r="381" spans="1:7" x14ac:dyDescent="0.25">
      <c r="A381" t="s">
        <v>666</v>
      </c>
      <c r="B381" s="1">
        <v>30590</v>
      </c>
      <c r="C381" t="s">
        <v>667</v>
      </c>
      <c r="D381" s="3">
        <v>217500</v>
      </c>
      <c r="E381" s="4" t="s">
        <v>5</v>
      </c>
      <c r="F381">
        <v>55</v>
      </c>
      <c r="G381" s="3">
        <f t="shared" si="9"/>
        <v>3954.5454545454545</v>
      </c>
    </row>
    <row r="382" spans="1:7" x14ac:dyDescent="0.25">
      <c r="A382" t="s">
        <v>701</v>
      </c>
      <c r="B382" s="1">
        <v>30834</v>
      </c>
      <c r="C382" t="s">
        <v>687</v>
      </c>
      <c r="D382" s="3">
        <v>150</v>
      </c>
      <c r="E382" s="4" t="s">
        <v>5</v>
      </c>
      <c r="F382">
        <v>55</v>
      </c>
      <c r="G382" s="3">
        <f t="shared" si="9"/>
        <v>2.7272727272727271</v>
      </c>
    </row>
    <row r="383" spans="1:7" x14ac:dyDescent="0.25">
      <c r="A383" t="s">
        <v>702</v>
      </c>
      <c r="B383" s="1">
        <v>31017</v>
      </c>
      <c r="C383" t="s">
        <v>687</v>
      </c>
      <c r="D383" s="3">
        <v>14091.39</v>
      </c>
      <c r="E383" s="4" t="s">
        <v>5</v>
      </c>
      <c r="F383">
        <v>55</v>
      </c>
      <c r="G383" s="3">
        <f t="shared" si="9"/>
        <v>256.20709090909088</v>
      </c>
    </row>
    <row r="384" spans="1:7" x14ac:dyDescent="0.25">
      <c r="A384" t="s">
        <v>703</v>
      </c>
      <c r="B384" s="1">
        <v>31048</v>
      </c>
      <c r="C384" t="s">
        <v>704</v>
      </c>
      <c r="D384" s="3">
        <v>112222.53</v>
      </c>
      <c r="E384" s="4" t="s">
        <v>5</v>
      </c>
      <c r="F384">
        <v>55</v>
      </c>
      <c r="G384" s="3">
        <f t="shared" si="9"/>
        <v>2040.4096363636363</v>
      </c>
    </row>
    <row r="385" spans="1:7" x14ac:dyDescent="0.25">
      <c r="A385" t="s">
        <v>668</v>
      </c>
      <c r="B385" s="1">
        <v>31229</v>
      </c>
      <c r="C385" t="s">
        <v>669</v>
      </c>
      <c r="D385" s="3">
        <v>918207.55</v>
      </c>
      <c r="E385" s="4" t="s">
        <v>5</v>
      </c>
      <c r="F385">
        <v>55</v>
      </c>
      <c r="G385" s="3">
        <f t="shared" si="9"/>
        <v>16694.682727272728</v>
      </c>
    </row>
    <row r="386" spans="1:7" x14ac:dyDescent="0.25">
      <c r="A386" t="s">
        <v>670</v>
      </c>
      <c r="B386" s="1">
        <v>31229</v>
      </c>
      <c r="C386" t="s">
        <v>671</v>
      </c>
      <c r="D386" s="3">
        <v>664101.87</v>
      </c>
      <c r="E386" s="4" t="s">
        <v>5</v>
      </c>
      <c r="F386">
        <v>55</v>
      </c>
      <c r="G386" s="3">
        <f t="shared" si="9"/>
        <v>12074.579454545454</v>
      </c>
    </row>
    <row r="387" spans="1:7" x14ac:dyDescent="0.25">
      <c r="A387" t="s">
        <v>676</v>
      </c>
      <c r="B387" s="1">
        <v>31229</v>
      </c>
      <c r="C387" t="s">
        <v>677</v>
      </c>
      <c r="D387" s="3">
        <v>1782.5</v>
      </c>
      <c r="E387" s="4" t="s">
        <v>5</v>
      </c>
      <c r="F387">
        <v>55</v>
      </c>
      <c r="G387" s="3">
        <f t="shared" si="9"/>
        <v>32.409090909090907</v>
      </c>
    </row>
    <row r="388" spans="1:7" x14ac:dyDescent="0.25">
      <c r="A388" t="s">
        <v>678</v>
      </c>
      <c r="B388" s="1">
        <v>31229</v>
      </c>
      <c r="C388" t="s">
        <v>679</v>
      </c>
      <c r="D388" s="3">
        <v>34511.57</v>
      </c>
      <c r="E388" s="4" t="s">
        <v>5</v>
      </c>
      <c r="F388">
        <v>55</v>
      </c>
      <c r="G388" s="3">
        <f t="shared" si="9"/>
        <v>627.48309090909095</v>
      </c>
    </row>
    <row r="389" spans="1:7" x14ac:dyDescent="0.25">
      <c r="A389" t="s">
        <v>680</v>
      </c>
      <c r="B389" s="1">
        <v>31229</v>
      </c>
      <c r="C389" t="s">
        <v>681</v>
      </c>
      <c r="D389" s="3">
        <v>263930.37</v>
      </c>
      <c r="E389" s="4" t="s">
        <v>5</v>
      </c>
      <c r="F389">
        <v>55</v>
      </c>
      <c r="G389" s="3">
        <f t="shared" si="9"/>
        <v>4798.7339999999995</v>
      </c>
    </row>
    <row r="390" spans="1:7" x14ac:dyDescent="0.25">
      <c r="A390" t="s">
        <v>683</v>
      </c>
      <c r="B390" s="1">
        <v>31229</v>
      </c>
      <c r="C390" t="s">
        <v>681</v>
      </c>
      <c r="D390" s="3">
        <v>24000</v>
      </c>
      <c r="E390" s="4" t="s">
        <v>5</v>
      </c>
      <c r="F390">
        <v>55</v>
      </c>
      <c r="G390" s="3">
        <f t="shared" si="9"/>
        <v>436.36363636363637</v>
      </c>
    </row>
    <row r="391" spans="1:7" x14ac:dyDescent="0.25">
      <c r="A391" t="s">
        <v>672</v>
      </c>
      <c r="B391" s="1">
        <v>31352</v>
      </c>
      <c r="C391" t="s">
        <v>673</v>
      </c>
      <c r="D391" s="3">
        <v>15736</v>
      </c>
      <c r="E391" s="4" t="s">
        <v>5</v>
      </c>
      <c r="F391">
        <v>55</v>
      </c>
      <c r="G391" s="3">
        <f t="shared" si="9"/>
        <v>286.10909090909092</v>
      </c>
    </row>
    <row r="392" spans="1:7" x14ac:dyDescent="0.25">
      <c r="A392" t="s">
        <v>674</v>
      </c>
      <c r="B392" s="1">
        <v>31352</v>
      </c>
      <c r="C392" t="s">
        <v>675</v>
      </c>
      <c r="D392" s="3">
        <v>96097</v>
      </c>
      <c r="E392" s="4" t="s">
        <v>5</v>
      </c>
      <c r="F392">
        <v>55</v>
      </c>
      <c r="G392" s="3">
        <f t="shared" si="9"/>
        <v>1747.2181818181818</v>
      </c>
    </row>
    <row r="393" spans="1:7" x14ac:dyDescent="0.25">
      <c r="A393" t="s">
        <v>682</v>
      </c>
      <c r="B393" s="1">
        <v>31382</v>
      </c>
      <c r="C393" t="s">
        <v>681</v>
      </c>
      <c r="D393" s="3">
        <v>6439.11</v>
      </c>
      <c r="E393" s="4" t="s">
        <v>5</v>
      </c>
      <c r="F393">
        <v>55</v>
      </c>
      <c r="G393" s="3">
        <f t="shared" si="9"/>
        <v>117.07472727272727</v>
      </c>
    </row>
    <row r="394" spans="1:7" x14ac:dyDescent="0.25">
      <c r="A394" t="s">
        <v>684</v>
      </c>
      <c r="B394" s="1">
        <v>31382</v>
      </c>
      <c r="C394" t="s">
        <v>685</v>
      </c>
      <c r="D394" s="3">
        <v>50.2</v>
      </c>
      <c r="E394" s="4" t="s">
        <v>5</v>
      </c>
      <c r="F394">
        <v>55</v>
      </c>
      <c r="G394" s="3">
        <f t="shared" si="9"/>
        <v>0.91272727272727283</v>
      </c>
    </row>
    <row r="395" spans="1:7" x14ac:dyDescent="0.25">
      <c r="A395" t="s">
        <v>705</v>
      </c>
      <c r="B395" s="1">
        <v>31413</v>
      </c>
      <c r="C395" t="s">
        <v>706</v>
      </c>
      <c r="D395" s="3">
        <v>1477.59</v>
      </c>
      <c r="E395" s="4" t="s">
        <v>5</v>
      </c>
      <c r="F395">
        <v>55</v>
      </c>
      <c r="G395" s="3">
        <f t="shared" si="9"/>
        <v>26.865272727272725</v>
      </c>
    </row>
    <row r="396" spans="1:7" x14ac:dyDescent="0.25">
      <c r="A396" t="s">
        <v>707</v>
      </c>
      <c r="B396" s="1">
        <v>31594</v>
      </c>
      <c r="C396" t="s">
        <v>708</v>
      </c>
      <c r="D396" s="3">
        <v>6942.48</v>
      </c>
      <c r="E396" s="4" t="s">
        <v>5</v>
      </c>
      <c r="F396">
        <v>55</v>
      </c>
      <c r="G396" s="3">
        <f t="shared" si="9"/>
        <v>126.22690909090909</v>
      </c>
    </row>
    <row r="397" spans="1:7" x14ac:dyDescent="0.25">
      <c r="A397" t="s">
        <v>709</v>
      </c>
      <c r="B397" s="1">
        <v>32063</v>
      </c>
      <c r="C397" t="s">
        <v>710</v>
      </c>
      <c r="D397" s="3">
        <v>457398.48</v>
      </c>
      <c r="E397" s="4" t="s">
        <v>5</v>
      </c>
      <c r="F397">
        <v>55</v>
      </c>
      <c r="G397" s="3">
        <f t="shared" si="9"/>
        <v>8316.3359999999993</v>
      </c>
    </row>
    <row r="398" spans="1:7" x14ac:dyDescent="0.25">
      <c r="A398" t="s">
        <v>711</v>
      </c>
      <c r="B398" s="1">
        <v>32119</v>
      </c>
      <c r="C398" t="s">
        <v>712</v>
      </c>
      <c r="D398" s="3">
        <v>115984.59</v>
      </c>
      <c r="E398" s="4" t="s">
        <v>5</v>
      </c>
      <c r="F398">
        <v>55</v>
      </c>
      <c r="G398" s="3">
        <f t="shared" si="9"/>
        <v>2108.810727272727</v>
      </c>
    </row>
    <row r="399" spans="1:7" x14ac:dyDescent="0.25">
      <c r="A399" t="s">
        <v>713</v>
      </c>
      <c r="B399" s="1">
        <v>32409</v>
      </c>
      <c r="C399" t="s">
        <v>714</v>
      </c>
      <c r="D399" s="3">
        <v>2473499.5699999998</v>
      </c>
      <c r="E399" s="4" t="s">
        <v>5</v>
      </c>
      <c r="F399">
        <v>55</v>
      </c>
      <c r="G399" s="3">
        <f t="shared" si="9"/>
        <v>44972.719454545455</v>
      </c>
    </row>
    <row r="400" spans="1:7" x14ac:dyDescent="0.25">
      <c r="A400" t="s">
        <v>715</v>
      </c>
      <c r="B400" s="1">
        <v>32509</v>
      </c>
      <c r="C400" t="s">
        <v>716</v>
      </c>
      <c r="D400" s="3">
        <v>74659.710000000006</v>
      </c>
      <c r="E400" s="4" t="s">
        <v>5</v>
      </c>
      <c r="F400">
        <v>55</v>
      </c>
      <c r="G400" s="3">
        <f t="shared" si="9"/>
        <v>1357.449272727273</v>
      </c>
    </row>
    <row r="401" spans="1:7" x14ac:dyDescent="0.25">
      <c r="A401" t="s">
        <v>717</v>
      </c>
      <c r="B401" s="1">
        <v>32860</v>
      </c>
      <c r="C401" t="s">
        <v>718</v>
      </c>
      <c r="D401" s="3">
        <v>1320227.46</v>
      </c>
      <c r="E401" s="4" t="s">
        <v>5</v>
      </c>
      <c r="F401">
        <v>55</v>
      </c>
      <c r="G401" s="3">
        <f t="shared" si="9"/>
        <v>24004.135636363637</v>
      </c>
    </row>
    <row r="402" spans="1:7" x14ac:dyDescent="0.25">
      <c r="A402" t="s">
        <v>719</v>
      </c>
      <c r="B402" s="1">
        <v>32861</v>
      </c>
      <c r="C402" t="s">
        <v>718</v>
      </c>
      <c r="D402" s="3">
        <v>4065222.22</v>
      </c>
      <c r="E402" s="4" t="s">
        <v>5</v>
      </c>
      <c r="F402">
        <v>55</v>
      </c>
      <c r="G402" s="3">
        <f t="shared" si="9"/>
        <v>73913.131272727274</v>
      </c>
    </row>
    <row r="403" spans="1:7" x14ac:dyDescent="0.25">
      <c r="A403" t="s">
        <v>720</v>
      </c>
      <c r="B403" s="1">
        <v>33063</v>
      </c>
      <c r="C403" t="s">
        <v>718</v>
      </c>
      <c r="D403" s="3">
        <v>912928.72</v>
      </c>
      <c r="E403" s="4" t="s">
        <v>5</v>
      </c>
      <c r="F403">
        <v>55</v>
      </c>
      <c r="G403" s="3">
        <f t="shared" si="9"/>
        <v>16598.703999999998</v>
      </c>
    </row>
    <row r="404" spans="1:7" x14ac:dyDescent="0.25">
      <c r="A404" t="s">
        <v>721</v>
      </c>
      <c r="B404" s="1">
        <v>33238</v>
      </c>
      <c r="C404" t="s">
        <v>722</v>
      </c>
      <c r="D404" s="3">
        <v>281735</v>
      </c>
      <c r="E404" s="4" t="s">
        <v>5</v>
      </c>
      <c r="F404">
        <v>55</v>
      </c>
      <c r="G404" s="3">
        <f t="shared" si="9"/>
        <v>5122.454545454545</v>
      </c>
    </row>
    <row r="405" spans="1:7" x14ac:dyDescent="0.25">
      <c r="A405" t="s">
        <v>725</v>
      </c>
      <c r="B405" s="1">
        <v>33634</v>
      </c>
      <c r="C405" t="s">
        <v>726</v>
      </c>
      <c r="D405" s="3">
        <v>665649</v>
      </c>
      <c r="E405" s="4" t="s">
        <v>5</v>
      </c>
      <c r="F405">
        <v>55</v>
      </c>
      <c r="G405" s="3">
        <f t="shared" si="9"/>
        <v>12102.709090909091</v>
      </c>
    </row>
    <row r="406" spans="1:7" x14ac:dyDescent="0.25">
      <c r="A406" t="s">
        <v>723</v>
      </c>
      <c r="B406" s="1">
        <v>33756</v>
      </c>
      <c r="C406" t="s">
        <v>724</v>
      </c>
      <c r="D406" s="3">
        <v>1356217.63</v>
      </c>
      <c r="E406" s="4" t="s">
        <v>5</v>
      </c>
      <c r="F406">
        <v>55</v>
      </c>
      <c r="G406" s="3">
        <f t="shared" si="9"/>
        <v>24658.502363636362</v>
      </c>
    </row>
    <row r="407" spans="1:7" x14ac:dyDescent="0.25">
      <c r="A407" t="s">
        <v>727</v>
      </c>
      <c r="B407" s="1">
        <v>33785</v>
      </c>
      <c r="C407" t="s">
        <v>728</v>
      </c>
      <c r="D407" s="3">
        <v>5670</v>
      </c>
      <c r="E407" s="4" t="s">
        <v>5</v>
      </c>
      <c r="F407">
        <v>55</v>
      </c>
      <c r="G407" s="3">
        <f t="shared" si="9"/>
        <v>103.09090909090909</v>
      </c>
    </row>
    <row r="408" spans="1:7" x14ac:dyDescent="0.25">
      <c r="A408" t="s">
        <v>729</v>
      </c>
      <c r="B408" s="1">
        <v>34150</v>
      </c>
      <c r="C408" t="s">
        <v>730</v>
      </c>
      <c r="D408" s="3">
        <v>0.01</v>
      </c>
      <c r="E408" s="4" t="s">
        <v>5</v>
      </c>
      <c r="F408">
        <v>55</v>
      </c>
      <c r="G408" s="3">
        <f t="shared" si="9"/>
        <v>1.8181818181818183E-4</v>
      </c>
    </row>
    <row r="409" spans="1:7" x14ac:dyDescent="0.25">
      <c r="A409" t="s">
        <v>731</v>
      </c>
      <c r="B409" s="1">
        <v>34463</v>
      </c>
      <c r="C409" t="s">
        <v>732</v>
      </c>
      <c r="D409" s="3">
        <v>2901183.93</v>
      </c>
      <c r="E409" s="4" t="s">
        <v>5</v>
      </c>
      <c r="F409">
        <v>55</v>
      </c>
      <c r="G409" s="3">
        <f t="shared" si="9"/>
        <v>52748.798727272733</v>
      </c>
    </row>
    <row r="410" spans="1:7" x14ac:dyDescent="0.25">
      <c r="A410" t="s">
        <v>733</v>
      </c>
      <c r="B410" s="1">
        <v>34515</v>
      </c>
      <c r="C410" t="s">
        <v>718</v>
      </c>
      <c r="D410" s="3">
        <v>337707.5</v>
      </c>
      <c r="E410" s="4" t="s">
        <v>5</v>
      </c>
      <c r="F410">
        <v>55</v>
      </c>
      <c r="G410" s="3">
        <f t="shared" si="9"/>
        <v>6140.136363636364</v>
      </c>
    </row>
    <row r="411" spans="1:7" x14ac:dyDescent="0.25">
      <c r="A411" t="s">
        <v>734</v>
      </c>
      <c r="B411" s="1">
        <v>35059</v>
      </c>
      <c r="C411" t="s">
        <v>18</v>
      </c>
      <c r="D411" s="3">
        <v>1779373.83</v>
      </c>
      <c r="E411" s="4" t="s">
        <v>5</v>
      </c>
      <c r="F411">
        <v>55</v>
      </c>
      <c r="G411" s="3">
        <f t="shared" si="9"/>
        <v>32352.251454545454</v>
      </c>
    </row>
    <row r="412" spans="1:7" x14ac:dyDescent="0.25">
      <c r="A412" t="s">
        <v>735</v>
      </c>
      <c r="B412" s="1">
        <v>35059</v>
      </c>
      <c r="C412" t="s">
        <v>736</v>
      </c>
      <c r="D412" s="3">
        <v>367917.58</v>
      </c>
      <c r="E412" s="4" t="s">
        <v>5</v>
      </c>
      <c r="F412">
        <v>55</v>
      </c>
      <c r="G412" s="3">
        <f t="shared" si="9"/>
        <v>6689.4105454545461</v>
      </c>
    </row>
    <row r="413" spans="1:7" x14ac:dyDescent="0.25">
      <c r="A413" t="s">
        <v>3545</v>
      </c>
      <c r="B413" s="1">
        <v>35629</v>
      </c>
      <c r="C413" t="s">
        <v>3546</v>
      </c>
      <c r="D413" s="3">
        <v>4800</v>
      </c>
      <c r="E413" s="4" t="s">
        <v>5</v>
      </c>
      <c r="F413">
        <v>12.5</v>
      </c>
      <c r="G413" s="3">
        <v>0</v>
      </c>
    </row>
    <row r="414" spans="1:7" x14ac:dyDescent="0.25">
      <c r="A414" t="s">
        <v>737</v>
      </c>
      <c r="B414" s="1">
        <v>35674</v>
      </c>
      <c r="C414" t="s">
        <v>738</v>
      </c>
      <c r="D414" s="3">
        <v>1881860.7</v>
      </c>
      <c r="E414" s="4" t="s">
        <v>5</v>
      </c>
      <c r="F414">
        <v>55</v>
      </c>
      <c r="G414" s="3">
        <f t="shared" ref="G414:G425" si="10">+D414/F414</f>
        <v>34215.649090909094</v>
      </c>
    </row>
    <row r="415" spans="1:7" x14ac:dyDescent="0.25">
      <c r="A415" t="s">
        <v>1151</v>
      </c>
      <c r="B415" s="1">
        <v>35723</v>
      </c>
      <c r="C415" t="s">
        <v>1152</v>
      </c>
      <c r="D415" s="3">
        <v>41378.15</v>
      </c>
      <c r="E415" s="4" t="s">
        <v>5</v>
      </c>
      <c r="F415">
        <v>55</v>
      </c>
      <c r="G415" s="3">
        <f t="shared" si="10"/>
        <v>752.33</v>
      </c>
    </row>
    <row r="416" spans="1:7" x14ac:dyDescent="0.25">
      <c r="A416" t="s">
        <v>739</v>
      </c>
      <c r="B416" s="1">
        <v>35765</v>
      </c>
      <c r="C416" t="s">
        <v>213</v>
      </c>
      <c r="D416" s="3">
        <v>572316.53</v>
      </c>
      <c r="E416" s="4" t="s">
        <v>5</v>
      </c>
      <c r="F416">
        <v>55</v>
      </c>
      <c r="G416" s="3">
        <f t="shared" si="10"/>
        <v>10405.755090909091</v>
      </c>
    </row>
    <row r="417" spans="1:7" x14ac:dyDescent="0.25">
      <c r="A417" t="s">
        <v>1153</v>
      </c>
      <c r="B417" s="1">
        <v>35765</v>
      </c>
      <c r="C417" t="s">
        <v>698</v>
      </c>
      <c r="D417" s="3">
        <v>30015</v>
      </c>
      <c r="E417" s="4" t="s">
        <v>5</v>
      </c>
      <c r="F417">
        <v>55</v>
      </c>
      <c r="G417" s="3">
        <f t="shared" si="10"/>
        <v>545.72727272727275</v>
      </c>
    </row>
    <row r="418" spans="1:7" x14ac:dyDescent="0.25">
      <c r="A418" t="s">
        <v>1154</v>
      </c>
      <c r="B418" s="1">
        <v>35765</v>
      </c>
      <c r="C418" t="s">
        <v>1155</v>
      </c>
      <c r="D418" s="3">
        <v>80378.7</v>
      </c>
      <c r="E418" s="4" t="s">
        <v>5</v>
      </c>
      <c r="F418">
        <v>55</v>
      </c>
      <c r="G418" s="3">
        <f t="shared" si="10"/>
        <v>1461.4309090909089</v>
      </c>
    </row>
    <row r="419" spans="1:7" x14ac:dyDescent="0.25">
      <c r="A419" t="s">
        <v>1156</v>
      </c>
      <c r="B419" s="1">
        <v>35765</v>
      </c>
      <c r="C419" t="s">
        <v>1157</v>
      </c>
      <c r="D419" s="3">
        <v>217488.61</v>
      </c>
      <c r="E419" s="4" t="s">
        <v>5</v>
      </c>
      <c r="F419">
        <v>55</v>
      </c>
      <c r="G419" s="3">
        <f t="shared" si="10"/>
        <v>3954.3383636363633</v>
      </c>
    </row>
    <row r="420" spans="1:7" x14ac:dyDescent="0.25">
      <c r="A420" t="s">
        <v>1158</v>
      </c>
      <c r="B420" s="1">
        <v>35765</v>
      </c>
      <c r="C420" t="s">
        <v>1159</v>
      </c>
      <c r="D420" s="3">
        <v>145669.96</v>
      </c>
      <c r="E420" s="4" t="s">
        <v>5</v>
      </c>
      <c r="F420">
        <v>55</v>
      </c>
      <c r="G420" s="3">
        <f t="shared" si="10"/>
        <v>2648.544727272727</v>
      </c>
    </row>
    <row r="421" spans="1:7" x14ac:dyDescent="0.25">
      <c r="A421" t="s">
        <v>1160</v>
      </c>
      <c r="B421" s="1">
        <v>35765</v>
      </c>
      <c r="C421" t="s">
        <v>1161</v>
      </c>
      <c r="D421" s="3">
        <v>23967.42</v>
      </c>
      <c r="E421" s="4" t="s">
        <v>5</v>
      </c>
      <c r="F421">
        <v>55</v>
      </c>
      <c r="G421" s="3">
        <f t="shared" si="10"/>
        <v>435.77127272727267</v>
      </c>
    </row>
    <row r="422" spans="1:7" x14ac:dyDescent="0.25">
      <c r="A422" t="s">
        <v>1168</v>
      </c>
      <c r="B422" s="1">
        <v>35976</v>
      </c>
      <c r="C422" t="s">
        <v>1169</v>
      </c>
      <c r="D422" s="3">
        <v>6510.43</v>
      </c>
      <c r="E422" s="4" t="s">
        <v>5</v>
      </c>
      <c r="F422">
        <v>55</v>
      </c>
      <c r="G422" s="3">
        <f t="shared" si="10"/>
        <v>118.37145454545455</v>
      </c>
    </row>
    <row r="423" spans="1:7" x14ac:dyDescent="0.25">
      <c r="A423" t="s">
        <v>1170</v>
      </c>
      <c r="B423" s="1">
        <v>35976</v>
      </c>
      <c r="C423" t="s">
        <v>1171</v>
      </c>
      <c r="D423" s="3">
        <v>25285</v>
      </c>
      <c r="E423" s="4" t="s">
        <v>5</v>
      </c>
      <c r="F423">
        <v>55</v>
      </c>
      <c r="G423" s="3">
        <f t="shared" si="10"/>
        <v>459.72727272727275</v>
      </c>
    </row>
    <row r="424" spans="1:7" x14ac:dyDescent="0.25">
      <c r="A424" t="s">
        <v>1172</v>
      </c>
      <c r="B424" s="1">
        <v>35976</v>
      </c>
      <c r="C424" t="s">
        <v>1173</v>
      </c>
      <c r="D424" s="3">
        <v>54663.06</v>
      </c>
      <c r="E424" s="4" t="s">
        <v>5</v>
      </c>
      <c r="F424">
        <v>55</v>
      </c>
      <c r="G424" s="3">
        <f t="shared" si="10"/>
        <v>993.87381818181814</v>
      </c>
    </row>
    <row r="425" spans="1:7" x14ac:dyDescent="0.25">
      <c r="A425" t="s">
        <v>1174</v>
      </c>
      <c r="B425" s="1">
        <v>35976</v>
      </c>
      <c r="C425" t="s">
        <v>1175</v>
      </c>
      <c r="D425" s="3">
        <v>265055.31</v>
      </c>
      <c r="E425" s="4" t="s">
        <v>5</v>
      </c>
      <c r="F425">
        <v>55</v>
      </c>
      <c r="G425" s="3">
        <f t="shared" si="10"/>
        <v>4819.1874545454548</v>
      </c>
    </row>
    <row r="426" spans="1:7" x14ac:dyDescent="0.25">
      <c r="A426" t="s">
        <v>740</v>
      </c>
      <c r="B426" s="1">
        <v>36049</v>
      </c>
      <c r="C426" t="s">
        <v>741</v>
      </c>
      <c r="D426" s="3">
        <v>1239.05</v>
      </c>
      <c r="E426" s="4" t="s">
        <v>5</v>
      </c>
      <c r="F426">
        <v>3</v>
      </c>
      <c r="G426" s="3">
        <v>0</v>
      </c>
    </row>
    <row r="427" spans="1:7" x14ac:dyDescent="0.25">
      <c r="A427" t="s">
        <v>1176</v>
      </c>
      <c r="B427" s="1">
        <v>36069</v>
      </c>
      <c r="C427" t="s">
        <v>1177</v>
      </c>
      <c r="D427" s="3">
        <v>2299913.27</v>
      </c>
      <c r="E427" s="4" t="s">
        <v>5</v>
      </c>
      <c r="F427">
        <v>55</v>
      </c>
      <c r="G427" s="3">
        <f>+D427/F427</f>
        <v>41816.604909090907</v>
      </c>
    </row>
    <row r="428" spans="1:7" x14ac:dyDescent="0.25">
      <c r="A428" t="s">
        <v>742</v>
      </c>
      <c r="B428" s="1">
        <v>36130</v>
      </c>
      <c r="C428" t="s">
        <v>743</v>
      </c>
      <c r="D428" s="3">
        <v>51606.26</v>
      </c>
      <c r="E428" s="4" t="s">
        <v>5</v>
      </c>
      <c r="F428">
        <v>20</v>
      </c>
      <c r="G428" s="3">
        <v>0</v>
      </c>
    </row>
    <row r="429" spans="1:7" x14ac:dyDescent="0.25">
      <c r="A429" t="s">
        <v>1162</v>
      </c>
      <c r="B429" s="1">
        <v>36160</v>
      </c>
      <c r="C429" t="s">
        <v>1163</v>
      </c>
      <c r="D429" s="3">
        <v>3774.99</v>
      </c>
      <c r="E429" s="4" t="s">
        <v>5</v>
      </c>
      <c r="F429">
        <v>55</v>
      </c>
      <c r="G429" s="3">
        <f t="shared" ref="G429:G441" si="11">+D429/F429</f>
        <v>68.636181818181811</v>
      </c>
    </row>
    <row r="430" spans="1:7" x14ac:dyDescent="0.25">
      <c r="A430" t="s">
        <v>1164</v>
      </c>
      <c r="B430" s="1">
        <v>36160</v>
      </c>
      <c r="C430" t="s">
        <v>1165</v>
      </c>
      <c r="D430" s="3">
        <v>36821</v>
      </c>
      <c r="E430" s="4" t="s">
        <v>5</v>
      </c>
      <c r="F430">
        <v>55</v>
      </c>
      <c r="G430" s="3">
        <f t="shared" si="11"/>
        <v>669.4727272727273</v>
      </c>
    </row>
    <row r="431" spans="1:7" x14ac:dyDescent="0.25">
      <c r="A431" t="s">
        <v>1166</v>
      </c>
      <c r="B431" s="1">
        <v>36160</v>
      </c>
      <c r="C431" t="s">
        <v>1167</v>
      </c>
      <c r="D431" s="3">
        <v>34999.25</v>
      </c>
      <c r="E431" s="4" t="s">
        <v>5</v>
      </c>
      <c r="F431">
        <v>55</v>
      </c>
      <c r="G431" s="3">
        <f t="shared" si="11"/>
        <v>636.35</v>
      </c>
    </row>
    <row r="432" spans="1:7" x14ac:dyDescent="0.25">
      <c r="A432" t="s">
        <v>766</v>
      </c>
      <c r="B432" s="1">
        <v>36161</v>
      </c>
      <c r="C432" t="s">
        <v>767</v>
      </c>
      <c r="D432" s="3">
        <v>1740.52</v>
      </c>
      <c r="E432" s="4" t="s">
        <v>5</v>
      </c>
      <c r="F432">
        <v>55</v>
      </c>
      <c r="G432" s="3">
        <f t="shared" si="11"/>
        <v>31.645818181818182</v>
      </c>
    </row>
    <row r="433" spans="1:7" x14ac:dyDescent="0.25">
      <c r="A433" t="s">
        <v>768</v>
      </c>
      <c r="B433" s="1">
        <v>36161</v>
      </c>
      <c r="C433" t="s">
        <v>769</v>
      </c>
      <c r="D433" s="3">
        <v>1689.17</v>
      </c>
      <c r="E433" s="4" t="s">
        <v>5</v>
      </c>
      <c r="F433">
        <v>55</v>
      </c>
      <c r="G433" s="3">
        <f t="shared" si="11"/>
        <v>30.712181818181818</v>
      </c>
    </row>
    <row r="434" spans="1:7" x14ac:dyDescent="0.25">
      <c r="A434" t="s">
        <v>770</v>
      </c>
      <c r="B434" s="1">
        <v>36161</v>
      </c>
      <c r="C434" t="s">
        <v>771</v>
      </c>
      <c r="D434" s="3">
        <v>3348.79</v>
      </c>
      <c r="E434" s="4" t="s">
        <v>5</v>
      </c>
      <c r="F434">
        <v>55</v>
      </c>
      <c r="G434" s="3">
        <f t="shared" si="11"/>
        <v>60.887090909090908</v>
      </c>
    </row>
    <row r="435" spans="1:7" x14ac:dyDescent="0.25">
      <c r="A435" t="s">
        <v>744</v>
      </c>
      <c r="B435" s="1">
        <v>36192</v>
      </c>
      <c r="C435" t="s">
        <v>745</v>
      </c>
      <c r="D435" s="3">
        <v>10520.05</v>
      </c>
      <c r="E435" s="4" t="s">
        <v>5</v>
      </c>
      <c r="F435">
        <v>55</v>
      </c>
      <c r="G435" s="3">
        <f t="shared" si="11"/>
        <v>191.27363636363634</v>
      </c>
    </row>
    <row r="436" spans="1:7" x14ac:dyDescent="0.25">
      <c r="A436" t="s">
        <v>746</v>
      </c>
      <c r="B436" s="1">
        <v>36220</v>
      </c>
      <c r="C436" t="s">
        <v>747</v>
      </c>
      <c r="D436" s="3">
        <v>932.69</v>
      </c>
      <c r="E436" s="4" t="s">
        <v>5</v>
      </c>
      <c r="F436">
        <v>55</v>
      </c>
      <c r="G436" s="3">
        <f t="shared" si="11"/>
        <v>16.958000000000002</v>
      </c>
    </row>
    <row r="437" spans="1:7" x14ac:dyDescent="0.25">
      <c r="A437" t="s">
        <v>748</v>
      </c>
      <c r="B437" s="1">
        <v>36251</v>
      </c>
      <c r="C437" t="s">
        <v>749</v>
      </c>
      <c r="D437" s="3">
        <v>76457.02</v>
      </c>
      <c r="E437" s="4" t="s">
        <v>5</v>
      </c>
      <c r="F437">
        <v>55</v>
      </c>
      <c r="G437" s="3">
        <f t="shared" si="11"/>
        <v>1390.1276363636364</v>
      </c>
    </row>
    <row r="438" spans="1:7" x14ac:dyDescent="0.25">
      <c r="A438" t="s">
        <v>750</v>
      </c>
      <c r="B438" s="1">
        <v>36251</v>
      </c>
      <c r="C438" t="s">
        <v>751</v>
      </c>
      <c r="D438" s="3">
        <v>1914.28</v>
      </c>
      <c r="E438" s="4" t="s">
        <v>5</v>
      </c>
      <c r="F438">
        <v>55</v>
      </c>
      <c r="G438" s="3">
        <f t="shared" si="11"/>
        <v>34.805090909090907</v>
      </c>
    </row>
    <row r="439" spans="1:7" x14ac:dyDescent="0.25">
      <c r="A439" t="s">
        <v>752</v>
      </c>
      <c r="B439" s="1">
        <v>36251</v>
      </c>
      <c r="C439" t="s">
        <v>753</v>
      </c>
      <c r="D439" s="3">
        <v>3201.78</v>
      </c>
      <c r="E439" s="4" t="s">
        <v>5</v>
      </c>
      <c r="F439">
        <v>55</v>
      </c>
      <c r="G439" s="3">
        <f t="shared" si="11"/>
        <v>58.214181818181821</v>
      </c>
    </row>
    <row r="440" spans="1:7" x14ac:dyDescent="0.25">
      <c r="A440" t="s">
        <v>754</v>
      </c>
      <c r="B440" s="1">
        <v>36342</v>
      </c>
      <c r="C440" t="s">
        <v>755</v>
      </c>
      <c r="D440" s="3">
        <v>4837.5600000000004</v>
      </c>
      <c r="E440" s="4" t="s">
        <v>5</v>
      </c>
      <c r="F440">
        <v>55</v>
      </c>
      <c r="G440" s="3">
        <f t="shared" si="11"/>
        <v>87.955636363636373</v>
      </c>
    </row>
    <row r="441" spans="1:7" x14ac:dyDescent="0.25">
      <c r="A441" t="s">
        <v>774</v>
      </c>
      <c r="B441" s="1">
        <v>36342</v>
      </c>
      <c r="C441" t="s">
        <v>775</v>
      </c>
      <c r="D441" s="3">
        <v>90114.45</v>
      </c>
      <c r="E441" s="4" t="s">
        <v>5</v>
      </c>
      <c r="F441">
        <v>55</v>
      </c>
      <c r="G441" s="3">
        <f t="shared" si="11"/>
        <v>1638.4445454545455</v>
      </c>
    </row>
    <row r="442" spans="1:7" x14ac:dyDescent="0.25">
      <c r="A442" t="s">
        <v>756</v>
      </c>
      <c r="B442" s="1">
        <v>36373</v>
      </c>
      <c r="C442" t="s">
        <v>757</v>
      </c>
      <c r="D442" s="3">
        <v>2235</v>
      </c>
      <c r="E442" s="4" t="s">
        <v>5</v>
      </c>
      <c r="F442">
        <v>20</v>
      </c>
      <c r="G442" s="3">
        <v>0</v>
      </c>
    </row>
    <row r="443" spans="1:7" x14ac:dyDescent="0.25">
      <c r="A443" t="s">
        <v>758</v>
      </c>
      <c r="B443" s="1">
        <v>36373</v>
      </c>
      <c r="C443" t="s">
        <v>759</v>
      </c>
      <c r="D443" s="3">
        <v>662.05</v>
      </c>
      <c r="E443" s="4" t="s">
        <v>5</v>
      </c>
      <c r="F443">
        <v>55</v>
      </c>
      <c r="G443" s="3">
        <f t="shared" ref="G443:G451" si="12">+D443/F443</f>
        <v>12.037272727272727</v>
      </c>
    </row>
    <row r="444" spans="1:7" x14ac:dyDescent="0.25">
      <c r="A444" t="s">
        <v>760</v>
      </c>
      <c r="B444" s="1">
        <v>36404</v>
      </c>
      <c r="C444" t="s">
        <v>761</v>
      </c>
      <c r="D444" s="3">
        <v>2099.23</v>
      </c>
      <c r="E444" s="4" t="s">
        <v>5</v>
      </c>
      <c r="F444">
        <v>55</v>
      </c>
      <c r="G444" s="3">
        <f t="shared" si="12"/>
        <v>38.167818181818184</v>
      </c>
    </row>
    <row r="445" spans="1:7" x14ac:dyDescent="0.25">
      <c r="A445" t="s">
        <v>778</v>
      </c>
      <c r="B445" s="1">
        <v>36404</v>
      </c>
      <c r="C445" t="s">
        <v>779</v>
      </c>
      <c r="D445" s="3">
        <v>436903</v>
      </c>
      <c r="E445" s="4" t="s">
        <v>5</v>
      </c>
      <c r="F445">
        <v>55</v>
      </c>
      <c r="G445" s="3">
        <f t="shared" si="12"/>
        <v>7943.6909090909094</v>
      </c>
    </row>
    <row r="446" spans="1:7" x14ac:dyDescent="0.25">
      <c r="A446" t="s">
        <v>780</v>
      </c>
      <c r="B446" s="1">
        <v>36404</v>
      </c>
      <c r="C446" t="s">
        <v>781</v>
      </c>
      <c r="D446" s="3">
        <v>160011.29999999999</v>
      </c>
      <c r="E446" s="4" t="s">
        <v>5</v>
      </c>
      <c r="F446">
        <v>55</v>
      </c>
      <c r="G446" s="3">
        <f t="shared" si="12"/>
        <v>2909.2963636363634</v>
      </c>
    </row>
    <row r="447" spans="1:7" x14ac:dyDescent="0.25">
      <c r="A447" t="s">
        <v>782</v>
      </c>
      <c r="B447" s="1">
        <v>36404</v>
      </c>
      <c r="C447" t="s">
        <v>783</v>
      </c>
      <c r="D447" s="3">
        <v>173924.9</v>
      </c>
      <c r="E447" s="4" t="s">
        <v>5</v>
      </c>
      <c r="F447">
        <v>55</v>
      </c>
      <c r="G447" s="3">
        <f t="shared" si="12"/>
        <v>3162.2709090909088</v>
      </c>
    </row>
    <row r="448" spans="1:7" x14ac:dyDescent="0.25">
      <c r="A448" t="s">
        <v>772</v>
      </c>
      <c r="B448" s="1">
        <v>36434</v>
      </c>
      <c r="C448" t="s">
        <v>773</v>
      </c>
      <c r="D448" s="3">
        <v>60303.73</v>
      </c>
      <c r="E448" s="4" t="s">
        <v>5</v>
      </c>
      <c r="F448">
        <v>55</v>
      </c>
      <c r="G448" s="3">
        <f t="shared" si="12"/>
        <v>1096.4314545454547</v>
      </c>
    </row>
    <row r="449" spans="1:7" x14ac:dyDescent="0.25">
      <c r="A449" t="s">
        <v>762</v>
      </c>
      <c r="B449" s="1">
        <v>36495</v>
      </c>
      <c r="C449" t="s">
        <v>763</v>
      </c>
      <c r="D449" s="3">
        <v>5482.15</v>
      </c>
      <c r="E449" s="4" t="s">
        <v>5</v>
      </c>
      <c r="F449">
        <v>55</v>
      </c>
      <c r="G449" s="3">
        <f t="shared" si="12"/>
        <v>99.675454545454542</v>
      </c>
    </row>
    <row r="450" spans="1:7" x14ac:dyDescent="0.25">
      <c r="A450" t="s">
        <v>764</v>
      </c>
      <c r="B450" s="1">
        <v>36495</v>
      </c>
      <c r="C450" t="s">
        <v>765</v>
      </c>
      <c r="D450" s="3">
        <v>1429</v>
      </c>
      <c r="E450" s="4" t="s">
        <v>5</v>
      </c>
      <c r="F450">
        <v>55</v>
      </c>
      <c r="G450" s="3">
        <f t="shared" si="12"/>
        <v>25.981818181818181</v>
      </c>
    </row>
    <row r="451" spans="1:7" x14ac:dyDescent="0.25">
      <c r="A451" t="s">
        <v>776</v>
      </c>
      <c r="B451" s="1">
        <v>36495</v>
      </c>
      <c r="C451" t="s">
        <v>777</v>
      </c>
      <c r="D451" s="3">
        <v>152880.04</v>
      </c>
      <c r="E451" s="4" t="s">
        <v>5</v>
      </c>
      <c r="F451">
        <v>55</v>
      </c>
      <c r="G451" s="3">
        <f t="shared" si="12"/>
        <v>2779.6370909090911</v>
      </c>
    </row>
    <row r="452" spans="1:7" x14ac:dyDescent="0.25">
      <c r="A452" t="s">
        <v>784</v>
      </c>
      <c r="B452" s="1">
        <v>36557</v>
      </c>
      <c r="C452" t="s">
        <v>785</v>
      </c>
      <c r="D452" s="3">
        <v>1811</v>
      </c>
      <c r="E452" s="4" t="s">
        <v>5</v>
      </c>
      <c r="F452">
        <v>20</v>
      </c>
      <c r="G452" s="3">
        <v>0</v>
      </c>
    </row>
    <row r="453" spans="1:7" x14ac:dyDescent="0.25">
      <c r="A453" t="s">
        <v>794</v>
      </c>
      <c r="B453" s="1">
        <v>36616</v>
      </c>
      <c r="C453" t="s">
        <v>795</v>
      </c>
      <c r="D453" s="3">
        <v>83179.02</v>
      </c>
      <c r="E453" s="4" t="s">
        <v>5</v>
      </c>
      <c r="F453">
        <v>55</v>
      </c>
      <c r="G453" s="3">
        <f t="shared" ref="G453:G484" si="13">+D453/F453</f>
        <v>1512.3458181818182</v>
      </c>
    </row>
    <row r="454" spans="1:7" x14ac:dyDescent="0.25">
      <c r="A454" t="s">
        <v>798</v>
      </c>
      <c r="B454" s="1">
        <v>36770</v>
      </c>
      <c r="C454" t="s">
        <v>799</v>
      </c>
      <c r="D454" s="3">
        <v>1544128.02</v>
      </c>
      <c r="E454" s="4" t="s">
        <v>5</v>
      </c>
      <c r="F454">
        <v>55</v>
      </c>
      <c r="G454" s="3">
        <f t="shared" si="13"/>
        <v>28075.054909090908</v>
      </c>
    </row>
    <row r="455" spans="1:7" x14ac:dyDescent="0.25">
      <c r="A455" t="s">
        <v>786</v>
      </c>
      <c r="B455" s="1">
        <v>36800</v>
      </c>
      <c r="C455" t="s">
        <v>787</v>
      </c>
      <c r="D455" s="3">
        <v>1968.24</v>
      </c>
      <c r="E455" s="4" t="s">
        <v>5</v>
      </c>
      <c r="F455">
        <v>55</v>
      </c>
      <c r="G455" s="3">
        <f t="shared" si="13"/>
        <v>35.786181818181817</v>
      </c>
    </row>
    <row r="456" spans="1:7" x14ac:dyDescent="0.25">
      <c r="A456" t="s">
        <v>788</v>
      </c>
      <c r="B456" s="1">
        <v>36831</v>
      </c>
      <c r="C456" t="s">
        <v>789</v>
      </c>
      <c r="D456" s="3">
        <v>5397.91</v>
      </c>
      <c r="E456" s="4" t="s">
        <v>5</v>
      </c>
      <c r="F456">
        <v>55</v>
      </c>
      <c r="G456" s="3">
        <f t="shared" si="13"/>
        <v>98.143818181818176</v>
      </c>
    </row>
    <row r="457" spans="1:7" x14ac:dyDescent="0.25">
      <c r="A457" t="s">
        <v>792</v>
      </c>
      <c r="B457" s="1">
        <v>36836</v>
      </c>
      <c r="C457" t="s">
        <v>793</v>
      </c>
      <c r="D457" s="3">
        <v>70386.03</v>
      </c>
      <c r="E457" s="4" t="s">
        <v>5</v>
      </c>
      <c r="F457">
        <v>55</v>
      </c>
      <c r="G457" s="3">
        <f t="shared" si="13"/>
        <v>1279.7459999999999</v>
      </c>
    </row>
    <row r="458" spans="1:7" x14ac:dyDescent="0.25">
      <c r="A458" t="s">
        <v>790</v>
      </c>
      <c r="B458" s="1">
        <v>36861</v>
      </c>
      <c r="C458" t="s">
        <v>791</v>
      </c>
      <c r="D458" s="3">
        <v>5096</v>
      </c>
      <c r="E458" s="4" t="s">
        <v>5</v>
      </c>
      <c r="F458">
        <v>55</v>
      </c>
      <c r="G458" s="3">
        <f t="shared" si="13"/>
        <v>92.654545454545456</v>
      </c>
    </row>
    <row r="459" spans="1:7" x14ac:dyDescent="0.25">
      <c r="A459" t="s">
        <v>796</v>
      </c>
      <c r="B459" s="1">
        <v>36878</v>
      </c>
      <c r="C459" t="s">
        <v>797</v>
      </c>
      <c r="D459" s="3">
        <v>355854.98</v>
      </c>
      <c r="E459" s="4" t="s">
        <v>5</v>
      </c>
      <c r="F459">
        <v>55</v>
      </c>
      <c r="G459" s="3">
        <f t="shared" si="13"/>
        <v>6470.0905454545455</v>
      </c>
    </row>
    <row r="460" spans="1:7" x14ac:dyDescent="0.25">
      <c r="A460" t="s">
        <v>826</v>
      </c>
      <c r="B460" s="1">
        <v>36892</v>
      </c>
      <c r="C460" t="s">
        <v>827</v>
      </c>
      <c r="D460" s="3">
        <v>153876.74</v>
      </c>
      <c r="E460" s="4" t="s">
        <v>5</v>
      </c>
      <c r="F460">
        <v>55</v>
      </c>
      <c r="G460" s="3">
        <f t="shared" si="13"/>
        <v>2797.7589090909091</v>
      </c>
    </row>
    <row r="461" spans="1:7" x14ac:dyDescent="0.25">
      <c r="A461" t="s">
        <v>828</v>
      </c>
      <c r="B461" s="1">
        <v>36892</v>
      </c>
      <c r="C461" t="s">
        <v>829</v>
      </c>
      <c r="D461" s="3">
        <v>143314.19</v>
      </c>
      <c r="E461" s="4" t="s">
        <v>5</v>
      </c>
      <c r="F461">
        <v>55</v>
      </c>
      <c r="G461" s="3">
        <f t="shared" si="13"/>
        <v>2605.7125454545453</v>
      </c>
    </row>
    <row r="462" spans="1:7" x14ac:dyDescent="0.25">
      <c r="A462" t="s">
        <v>830</v>
      </c>
      <c r="B462" s="1">
        <v>36892</v>
      </c>
      <c r="C462" t="s">
        <v>831</v>
      </c>
      <c r="D462" s="3">
        <v>94826.1</v>
      </c>
      <c r="E462" s="4" t="s">
        <v>5</v>
      </c>
      <c r="F462">
        <v>55</v>
      </c>
      <c r="G462" s="3">
        <f t="shared" si="13"/>
        <v>1724.1109090909092</v>
      </c>
    </row>
    <row r="463" spans="1:7" x14ac:dyDescent="0.25">
      <c r="A463" t="s">
        <v>1178</v>
      </c>
      <c r="B463" s="1">
        <v>36892</v>
      </c>
      <c r="C463" t="s">
        <v>1179</v>
      </c>
      <c r="D463" s="3">
        <v>2771.64</v>
      </c>
      <c r="E463" s="4" t="s">
        <v>5</v>
      </c>
      <c r="F463">
        <v>55</v>
      </c>
      <c r="G463" s="3">
        <f t="shared" si="13"/>
        <v>50.393454545454546</v>
      </c>
    </row>
    <row r="464" spans="1:7" x14ac:dyDescent="0.25">
      <c r="A464" t="s">
        <v>800</v>
      </c>
      <c r="B464" s="1">
        <v>36923</v>
      </c>
      <c r="C464" t="s">
        <v>801</v>
      </c>
      <c r="D464" s="3">
        <v>1250.31</v>
      </c>
      <c r="E464" s="4" t="s">
        <v>5</v>
      </c>
      <c r="F464">
        <v>55</v>
      </c>
      <c r="G464" s="3">
        <f t="shared" si="13"/>
        <v>22.732909090909089</v>
      </c>
    </row>
    <row r="465" spans="1:7" x14ac:dyDescent="0.25">
      <c r="A465" t="s">
        <v>808</v>
      </c>
      <c r="B465" s="1">
        <v>36923</v>
      </c>
      <c r="C465" t="s">
        <v>809</v>
      </c>
      <c r="D465" s="3">
        <v>3549.97</v>
      </c>
      <c r="E465" s="4" t="s">
        <v>5</v>
      </c>
      <c r="F465">
        <v>55</v>
      </c>
      <c r="G465" s="3">
        <f t="shared" si="13"/>
        <v>64.544909090909087</v>
      </c>
    </row>
    <row r="466" spans="1:7" x14ac:dyDescent="0.25">
      <c r="A466" t="s">
        <v>810</v>
      </c>
      <c r="B466" s="1">
        <v>36965</v>
      </c>
      <c r="C466" t="s">
        <v>811</v>
      </c>
      <c r="D466" s="3">
        <v>150291.91</v>
      </c>
      <c r="E466" s="4" t="s">
        <v>5</v>
      </c>
      <c r="F466">
        <v>55</v>
      </c>
      <c r="G466" s="3">
        <f t="shared" si="13"/>
        <v>2732.5801818181817</v>
      </c>
    </row>
    <row r="467" spans="1:7" x14ac:dyDescent="0.25">
      <c r="A467" t="s">
        <v>824</v>
      </c>
      <c r="B467" s="1">
        <v>36965</v>
      </c>
      <c r="C467" t="s">
        <v>825</v>
      </c>
      <c r="D467" s="3">
        <v>112319.87</v>
      </c>
      <c r="E467" s="4" t="s">
        <v>5</v>
      </c>
      <c r="F467">
        <v>55</v>
      </c>
      <c r="G467" s="3">
        <f t="shared" si="13"/>
        <v>2042.1794545454545</v>
      </c>
    </row>
    <row r="468" spans="1:7" x14ac:dyDescent="0.25">
      <c r="A468" t="s">
        <v>818</v>
      </c>
      <c r="B468" s="1">
        <v>36969</v>
      </c>
      <c r="C468" t="s">
        <v>819</v>
      </c>
      <c r="D468" s="3">
        <v>144062.42000000001</v>
      </c>
      <c r="E468" s="4" t="s">
        <v>5</v>
      </c>
      <c r="F468">
        <v>55</v>
      </c>
      <c r="G468" s="3">
        <f t="shared" si="13"/>
        <v>2619.3167272727273</v>
      </c>
    </row>
    <row r="469" spans="1:7" x14ac:dyDescent="0.25">
      <c r="A469" t="s">
        <v>814</v>
      </c>
      <c r="B469" s="1">
        <v>36996</v>
      </c>
      <c r="C469" t="s">
        <v>815</v>
      </c>
      <c r="D469" s="3">
        <v>38978.15</v>
      </c>
      <c r="E469" s="4" t="s">
        <v>5</v>
      </c>
      <c r="F469">
        <v>55</v>
      </c>
      <c r="G469" s="3">
        <f t="shared" si="13"/>
        <v>708.69363636363641</v>
      </c>
    </row>
    <row r="470" spans="1:7" x14ac:dyDescent="0.25">
      <c r="A470" t="s">
        <v>822</v>
      </c>
      <c r="B470" s="1">
        <v>37067</v>
      </c>
      <c r="C470" t="s">
        <v>823</v>
      </c>
      <c r="D470" s="3">
        <v>39952.300000000003</v>
      </c>
      <c r="E470" s="4" t="s">
        <v>5</v>
      </c>
      <c r="F470">
        <v>55</v>
      </c>
      <c r="G470" s="3">
        <f t="shared" si="13"/>
        <v>726.40545454545463</v>
      </c>
    </row>
    <row r="471" spans="1:7" x14ac:dyDescent="0.25">
      <c r="A471" t="s">
        <v>836</v>
      </c>
      <c r="B471" s="1">
        <v>37073</v>
      </c>
      <c r="C471" t="s">
        <v>837</v>
      </c>
      <c r="D471" s="3">
        <v>15400</v>
      </c>
      <c r="E471" s="4" t="s">
        <v>5</v>
      </c>
      <c r="F471">
        <v>55</v>
      </c>
      <c r="G471" s="3">
        <f t="shared" si="13"/>
        <v>280</v>
      </c>
    </row>
    <row r="472" spans="1:7" x14ac:dyDescent="0.25">
      <c r="A472" t="s">
        <v>838</v>
      </c>
      <c r="B472" s="1">
        <v>37073</v>
      </c>
      <c r="C472" t="s">
        <v>839</v>
      </c>
      <c r="D472" s="3">
        <v>33373.58</v>
      </c>
      <c r="E472" s="4" t="s">
        <v>5</v>
      </c>
      <c r="F472">
        <v>55</v>
      </c>
      <c r="G472" s="3">
        <f t="shared" si="13"/>
        <v>606.79236363636369</v>
      </c>
    </row>
    <row r="473" spans="1:7" x14ac:dyDescent="0.25">
      <c r="A473" t="s">
        <v>834</v>
      </c>
      <c r="B473" s="1">
        <v>37103</v>
      </c>
      <c r="C473" t="s">
        <v>835</v>
      </c>
      <c r="D473" s="3">
        <v>24667.78</v>
      </c>
      <c r="E473" s="4" t="s">
        <v>5</v>
      </c>
      <c r="F473">
        <v>55</v>
      </c>
      <c r="G473" s="3">
        <f t="shared" si="13"/>
        <v>448.50509090909088</v>
      </c>
    </row>
    <row r="474" spans="1:7" x14ac:dyDescent="0.25">
      <c r="A474" t="s">
        <v>820</v>
      </c>
      <c r="B474" s="1">
        <v>37117</v>
      </c>
      <c r="C474" t="s">
        <v>821</v>
      </c>
      <c r="D474" s="3">
        <v>35555.9</v>
      </c>
      <c r="E474" s="4" t="s">
        <v>5</v>
      </c>
      <c r="F474">
        <v>55</v>
      </c>
      <c r="G474" s="3">
        <f t="shared" si="13"/>
        <v>646.47090909090912</v>
      </c>
    </row>
    <row r="475" spans="1:7" x14ac:dyDescent="0.25">
      <c r="A475" t="s">
        <v>832</v>
      </c>
      <c r="B475" s="1">
        <v>37133</v>
      </c>
      <c r="C475" t="s">
        <v>833</v>
      </c>
      <c r="D475" s="3">
        <v>13261.62</v>
      </c>
      <c r="E475" s="4" t="s">
        <v>5</v>
      </c>
      <c r="F475">
        <v>55</v>
      </c>
      <c r="G475" s="3">
        <f t="shared" si="13"/>
        <v>241.12036363636366</v>
      </c>
    </row>
    <row r="476" spans="1:7" x14ac:dyDescent="0.25">
      <c r="A476" t="s">
        <v>804</v>
      </c>
      <c r="B476" s="1">
        <v>37135</v>
      </c>
      <c r="C476" t="s">
        <v>805</v>
      </c>
      <c r="D476" s="3">
        <v>4539.84</v>
      </c>
      <c r="E476" s="4" t="s">
        <v>5</v>
      </c>
      <c r="F476">
        <v>55</v>
      </c>
      <c r="G476" s="3">
        <f t="shared" si="13"/>
        <v>82.542545454545461</v>
      </c>
    </row>
    <row r="477" spans="1:7" x14ac:dyDescent="0.25">
      <c r="A477" t="s">
        <v>816</v>
      </c>
      <c r="B477" s="1">
        <v>37146</v>
      </c>
      <c r="C477" t="s">
        <v>817</v>
      </c>
      <c r="D477" s="3">
        <v>38200.300000000003</v>
      </c>
      <c r="E477" s="4" t="s">
        <v>5</v>
      </c>
      <c r="F477">
        <v>55</v>
      </c>
      <c r="G477" s="3">
        <f t="shared" si="13"/>
        <v>694.55090909090916</v>
      </c>
    </row>
    <row r="478" spans="1:7" x14ac:dyDescent="0.25">
      <c r="A478" t="s">
        <v>806</v>
      </c>
      <c r="B478" s="1">
        <v>37165</v>
      </c>
      <c r="C478" t="s">
        <v>807</v>
      </c>
      <c r="D478" s="3">
        <v>1154.97</v>
      </c>
      <c r="E478" s="4" t="s">
        <v>5</v>
      </c>
      <c r="F478">
        <v>55</v>
      </c>
      <c r="G478" s="3">
        <f t="shared" si="13"/>
        <v>20.999454545454547</v>
      </c>
    </row>
    <row r="479" spans="1:7" x14ac:dyDescent="0.25">
      <c r="A479" t="s">
        <v>812</v>
      </c>
      <c r="B479" s="1">
        <v>37200</v>
      </c>
      <c r="C479" t="s">
        <v>813</v>
      </c>
      <c r="D479" s="3">
        <v>82392.600000000006</v>
      </c>
      <c r="E479" s="4" t="s">
        <v>5</v>
      </c>
      <c r="F479">
        <v>55</v>
      </c>
      <c r="G479" s="3">
        <f t="shared" si="13"/>
        <v>1498.0472727272729</v>
      </c>
    </row>
    <row r="480" spans="1:7" x14ac:dyDescent="0.25">
      <c r="A480" t="s">
        <v>873</v>
      </c>
      <c r="B480" s="1">
        <v>37257</v>
      </c>
      <c r="C480" t="s">
        <v>874</v>
      </c>
      <c r="D480" s="3">
        <v>23406.639999999999</v>
      </c>
      <c r="E480" s="4" t="s">
        <v>5</v>
      </c>
      <c r="F480">
        <v>55</v>
      </c>
      <c r="G480" s="3">
        <f t="shared" si="13"/>
        <v>425.5752727272727</v>
      </c>
    </row>
    <row r="481" spans="1:7" x14ac:dyDescent="0.25">
      <c r="A481" t="s">
        <v>875</v>
      </c>
      <c r="B481" s="1">
        <v>37257</v>
      </c>
      <c r="C481" t="s">
        <v>876</v>
      </c>
      <c r="D481" s="3">
        <v>39344.239999999998</v>
      </c>
      <c r="E481" s="4" t="s">
        <v>5</v>
      </c>
      <c r="F481">
        <v>55</v>
      </c>
      <c r="G481" s="3">
        <f t="shared" si="13"/>
        <v>715.34981818181814</v>
      </c>
    </row>
    <row r="482" spans="1:7" x14ac:dyDescent="0.25">
      <c r="A482" t="s">
        <v>881</v>
      </c>
      <c r="B482" s="1">
        <v>37259</v>
      </c>
      <c r="C482" t="s">
        <v>882</v>
      </c>
      <c r="D482" s="3">
        <v>119517.69</v>
      </c>
      <c r="E482" s="4" t="s">
        <v>5</v>
      </c>
      <c r="F482">
        <v>55</v>
      </c>
      <c r="G482" s="3">
        <f t="shared" si="13"/>
        <v>2173.0489090909091</v>
      </c>
    </row>
    <row r="483" spans="1:7" x14ac:dyDescent="0.25">
      <c r="A483" t="s">
        <v>840</v>
      </c>
      <c r="B483" s="1">
        <v>37288</v>
      </c>
      <c r="C483" t="s">
        <v>841</v>
      </c>
      <c r="D483" s="3">
        <v>5374.21</v>
      </c>
      <c r="E483" s="4" t="s">
        <v>5</v>
      </c>
      <c r="F483">
        <v>55</v>
      </c>
      <c r="G483" s="3">
        <f t="shared" si="13"/>
        <v>97.712909090909093</v>
      </c>
    </row>
    <row r="484" spans="1:7" x14ac:dyDescent="0.25">
      <c r="A484" t="s">
        <v>879</v>
      </c>
      <c r="B484" s="1">
        <v>37348</v>
      </c>
      <c r="C484" t="s">
        <v>880</v>
      </c>
      <c r="D484" s="3">
        <v>123609.88</v>
      </c>
      <c r="E484" s="4" t="s">
        <v>5</v>
      </c>
      <c r="F484">
        <v>55</v>
      </c>
      <c r="G484" s="3">
        <f t="shared" si="13"/>
        <v>2247.4523636363638</v>
      </c>
    </row>
    <row r="485" spans="1:7" x14ac:dyDescent="0.25">
      <c r="A485" t="s">
        <v>861</v>
      </c>
      <c r="B485" s="1">
        <v>37349</v>
      </c>
      <c r="C485" t="s">
        <v>862</v>
      </c>
      <c r="D485" s="3">
        <v>43323.03</v>
      </c>
      <c r="E485" s="4" t="s">
        <v>5</v>
      </c>
      <c r="F485">
        <v>55</v>
      </c>
      <c r="G485" s="3">
        <f t="shared" ref="G485:G516" si="14">+D485/F485</f>
        <v>787.69145454545458</v>
      </c>
    </row>
    <row r="486" spans="1:7" x14ac:dyDescent="0.25">
      <c r="A486" t="s">
        <v>871</v>
      </c>
      <c r="B486" s="1">
        <v>37354</v>
      </c>
      <c r="C486" t="s">
        <v>872</v>
      </c>
      <c r="D486" s="3">
        <v>54055.08</v>
      </c>
      <c r="E486" s="4" t="s">
        <v>5</v>
      </c>
      <c r="F486">
        <v>55</v>
      </c>
      <c r="G486" s="3">
        <f t="shared" si="14"/>
        <v>982.81963636363639</v>
      </c>
    </row>
    <row r="487" spans="1:7" x14ac:dyDescent="0.25">
      <c r="A487" t="s">
        <v>867</v>
      </c>
      <c r="B487" s="1">
        <v>37356</v>
      </c>
      <c r="C487" t="s">
        <v>868</v>
      </c>
      <c r="D487" s="3">
        <v>91630.27</v>
      </c>
      <c r="E487" s="4" t="s">
        <v>5</v>
      </c>
      <c r="F487">
        <v>55</v>
      </c>
      <c r="G487" s="3">
        <f t="shared" si="14"/>
        <v>1666.0049090909092</v>
      </c>
    </row>
    <row r="488" spans="1:7" x14ac:dyDescent="0.25">
      <c r="A488" t="s">
        <v>869</v>
      </c>
      <c r="B488" s="1">
        <v>37384</v>
      </c>
      <c r="C488" t="s">
        <v>870</v>
      </c>
      <c r="D488" s="3">
        <v>95771.9</v>
      </c>
      <c r="E488" s="4" t="s">
        <v>5</v>
      </c>
      <c r="F488">
        <v>55</v>
      </c>
      <c r="G488" s="3">
        <f t="shared" si="14"/>
        <v>1741.3072727272727</v>
      </c>
    </row>
    <row r="489" spans="1:7" x14ac:dyDescent="0.25">
      <c r="A489" t="s">
        <v>850</v>
      </c>
      <c r="B489" s="1">
        <v>37454</v>
      </c>
      <c r="C489" t="s">
        <v>851</v>
      </c>
      <c r="D489" s="3">
        <v>1040850.09</v>
      </c>
      <c r="E489" s="4" t="s">
        <v>5</v>
      </c>
      <c r="F489">
        <v>55</v>
      </c>
      <c r="G489" s="3">
        <f t="shared" si="14"/>
        <v>18924.547090909091</v>
      </c>
    </row>
    <row r="490" spans="1:7" x14ac:dyDescent="0.25">
      <c r="A490" t="s">
        <v>852</v>
      </c>
      <c r="B490" s="1">
        <v>37454</v>
      </c>
      <c r="C490" t="s">
        <v>851</v>
      </c>
      <c r="D490" s="3">
        <v>92647.07</v>
      </c>
      <c r="E490" s="4" t="s">
        <v>5</v>
      </c>
      <c r="F490">
        <v>55</v>
      </c>
      <c r="G490" s="3">
        <f t="shared" si="14"/>
        <v>1684.492181818182</v>
      </c>
    </row>
    <row r="491" spans="1:7" x14ac:dyDescent="0.25">
      <c r="A491" t="s">
        <v>865</v>
      </c>
      <c r="B491" s="1">
        <v>37477</v>
      </c>
      <c r="C491" t="s">
        <v>866</v>
      </c>
      <c r="D491" s="3">
        <v>170072.93</v>
      </c>
      <c r="E491" s="4" t="s">
        <v>5</v>
      </c>
      <c r="F491">
        <v>55</v>
      </c>
      <c r="G491" s="3">
        <f t="shared" si="14"/>
        <v>3092.2350909090906</v>
      </c>
    </row>
    <row r="492" spans="1:7" x14ac:dyDescent="0.25">
      <c r="A492" t="s">
        <v>859</v>
      </c>
      <c r="B492" s="1">
        <v>37483</v>
      </c>
      <c r="C492" t="s">
        <v>860</v>
      </c>
      <c r="D492" s="3">
        <v>71140.289999999994</v>
      </c>
      <c r="E492" s="4" t="s">
        <v>5</v>
      </c>
      <c r="F492">
        <v>55</v>
      </c>
      <c r="G492" s="3">
        <f t="shared" si="14"/>
        <v>1293.459818181818</v>
      </c>
    </row>
    <row r="493" spans="1:7" x14ac:dyDescent="0.25">
      <c r="A493" t="s">
        <v>842</v>
      </c>
      <c r="B493" s="1">
        <v>37499</v>
      </c>
      <c r="C493" t="s">
        <v>843</v>
      </c>
      <c r="D493" s="3">
        <v>2038.04</v>
      </c>
      <c r="E493" s="4" t="s">
        <v>5</v>
      </c>
      <c r="F493">
        <v>55</v>
      </c>
      <c r="G493" s="3">
        <f t="shared" si="14"/>
        <v>37.05527272727273</v>
      </c>
    </row>
    <row r="494" spans="1:7" x14ac:dyDescent="0.25">
      <c r="A494" t="s">
        <v>844</v>
      </c>
      <c r="B494" s="1">
        <v>37499</v>
      </c>
      <c r="C494" t="s">
        <v>845</v>
      </c>
      <c r="D494" s="3">
        <v>5734.74</v>
      </c>
      <c r="E494" s="4" t="s">
        <v>5</v>
      </c>
      <c r="F494">
        <v>55</v>
      </c>
      <c r="G494" s="3">
        <f t="shared" si="14"/>
        <v>104.268</v>
      </c>
    </row>
    <row r="495" spans="1:7" x14ac:dyDescent="0.25">
      <c r="A495" t="s">
        <v>846</v>
      </c>
      <c r="B495" s="1">
        <v>37499</v>
      </c>
      <c r="C495" t="s">
        <v>847</v>
      </c>
      <c r="D495" s="3">
        <v>1765.33</v>
      </c>
      <c r="E495" s="4" t="s">
        <v>5</v>
      </c>
      <c r="F495">
        <v>55</v>
      </c>
      <c r="G495" s="3">
        <f t="shared" si="14"/>
        <v>32.096909090909087</v>
      </c>
    </row>
    <row r="496" spans="1:7" x14ac:dyDescent="0.25">
      <c r="A496" t="s">
        <v>855</v>
      </c>
      <c r="B496" s="1">
        <v>37510</v>
      </c>
      <c r="C496" t="s">
        <v>856</v>
      </c>
      <c r="D496" s="3">
        <v>19579.84</v>
      </c>
      <c r="E496" s="4" t="s">
        <v>5</v>
      </c>
      <c r="F496">
        <v>55</v>
      </c>
      <c r="G496" s="3">
        <f t="shared" si="14"/>
        <v>355.9970909090909</v>
      </c>
    </row>
    <row r="497" spans="1:7" x14ac:dyDescent="0.25">
      <c r="A497" t="s">
        <v>848</v>
      </c>
      <c r="B497" s="1">
        <v>37529</v>
      </c>
      <c r="C497" t="s">
        <v>849</v>
      </c>
      <c r="D497" s="3">
        <v>3318.71</v>
      </c>
      <c r="E497" s="4" t="s">
        <v>5</v>
      </c>
      <c r="F497">
        <v>55</v>
      </c>
      <c r="G497" s="3">
        <f t="shared" si="14"/>
        <v>60.340181818181819</v>
      </c>
    </row>
    <row r="498" spans="1:7" x14ac:dyDescent="0.25">
      <c r="A498" t="s">
        <v>877</v>
      </c>
      <c r="B498" s="1">
        <v>37532</v>
      </c>
      <c r="C498" t="s">
        <v>878</v>
      </c>
      <c r="D498" s="3">
        <v>181308.09</v>
      </c>
      <c r="E498" s="4" t="s">
        <v>5</v>
      </c>
      <c r="F498">
        <v>55</v>
      </c>
      <c r="G498" s="3">
        <f t="shared" si="14"/>
        <v>3296.5107272727273</v>
      </c>
    </row>
    <row r="499" spans="1:7" x14ac:dyDescent="0.25">
      <c r="A499" t="s">
        <v>853</v>
      </c>
      <c r="B499" s="1">
        <v>37606</v>
      </c>
      <c r="C499" t="s">
        <v>854</v>
      </c>
      <c r="D499" s="3">
        <v>128086.43</v>
      </c>
      <c r="E499" s="4" t="s">
        <v>5</v>
      </c>
      <c r="F499">
        <v>55</v>
      </c>
      <c r="G499" s="3">
        <f t="shared" si="14"/>
        <v>2328.8441818181818</v>
      </c>
    </row>
    <row r="500" spans="1:7" x14ac:dyDescent="0.25">
      <c r="A500" t="s">
        <v>883</v>
      </c>
      <c r="B500" s="1">
        <v>37620</v>
      </c>
      <c r="C500" t="s">
        <v>884</v>
      </c>
      <c r="D500" s="3">
        <v>58451.43</v>
      </c>
      <c r="E500" s="4" t="s">
        <v>5</v>
      </c>
      <c r="F500">
        <v>55</v>
      </c>
      <c r="G500" s="3">
        <f t="shared" si="14"/>
        <v>1062.7532727272728</v>
      </c>
    </row>
    <row r="501" spans="1:7" x14ac:dyDescent="0.25">
      <c r="A501" t="s">
        <v>857</v>
      </c>
      <c r="B501" s="1">
        <v>37621</v>
      </c>
      <c r="C501" t="s">
        <v>858</v>
      </c>
      <c r="D501" s="3">
        <v>84784.56</v>
      </c>
      <c r="E501" s="4" t="s">
        <v>5</v>
      </c>
      <c r="F501">
        <v>55</v>
      </c>
      <c r="G501" s="3">
        <f t="shared" si="14"/>
        <v>1541.5374545454545</v>
      </c>
    </row>
    <row r="502" spans="1:7" x14ac:dyDescent="0.25">
      <c r="A502" t="s">
        <v>863</v>
      </c>
      <c r="B502" s="1">
        <v>37621</v>
      </c>
      <c r="C502" t="s">
        <v>864</v>
      </c>
      <c r="D502" s="3">
        <v>327724.23</v>
      </c>
      <c r="E502" s="4" t="s">
        <v>5</v>
      </c>
      <c r="F502">
        <v>55</v>
      </c>
      <c r="G502" s="3">
        <f t="shared" si="14"/>
        <v>5958.6223636363629</v>
      </c>
    </row>
    <row r="503" spans="1:7" x14ac:dyDescent="0.25">
      <c r="A503" t="s">
        <v>891</v>
      </c>
      <c r="B503" s="1">
        <v>37631</v>
      </c>
      <c r="C503" t="s">
        <v>892</v>
      </c>
      <c r="D503" s="3">
        <v>42399.01</v>
      </c>
      <c r="E503" s="4" t="s">
        <v>5</v>
      </c>
      <c r="F503">
        <v>55</v>
      </c>
      <c r="G503" s="3">
        <f t="shared" si="14"/>
        <v>770.89109090909096</v>
      </c>
    </row>
    <row r="504" spans="1:7" x14ac:dyDescent="0.25">
      <c r="A504" t="s">
        <v>897</v>
      </c>
      <c r="B504" s="1">
        <v>37636</v>
      </c>
      <c r="C504" t="s">
        <v>839</v>
      </c>
      <c r="D504" s="3">
        <v>374261.24</v>
      </c>
      <c r="E504" s="4" t="s">
        <v>5</v>
      </c>
      <c r="F504">
        <v>55</v>
      </c>
      <c r="G504" s="3">
        <f t="shared" si="14"/>
        <v>6804.7498181818182</v>
      </c>
    </row>
    <row r="505" spans="1:7" x14ac:dyDescent="0.25">
      <c r="A505" t="s">
        <v>885</v>
      </c>
      <c r="B505" s="1">
        <v>37652</v>
      </c>
      <c r="C505" t="s">
        <v>886</v>
      </c>
      <c r="D505" s="3">
        <v>2504.4299999999998</v>
      </c>
      <c r="E505" s="4" t="s">
        <v>5</v>
      </c>
      <c r="F505">
        <v>55</v>
      </c>
      <c r="G505" s="3">
        <f t="shared" si="14"/>
        <v>45.535090909090904</v>
      </c>
    </row>
    <row r="506" spans="1:7" x14ac:dyDescent="0.25">
      <c r="A506" t="s">
        <v>887</v>
      </c>
      <c r="B506" s="1">
        <v>37680</v>
      </c>
      <c r="C506" t="s">
        <v>888</v>
      </c>
      <c r="D506" s="3">
        <v>2782.76</v>
      </c>
      <c r="E506" s="4" t="s">
        <v>5</v>
      </c>
      <c r="F506">
        <v>55</v>
      </c>
      <c r="G506" s="3">
        <f t="shared" si="14"/>
        <v>50.595636363636366</v>
      </c>
    </row>
    <row r="507" spans="1:7" x14ac:dyDescent="0.25">
      <c r="A507" t="s">
        <v>904</v>
      </c>
      <c r="B507" s="1">
        <v>37680</v>
      </c>
      <c r="C507" t="s">
        <v>839</v>
      </c>
      <c r="D507" s="3">
        <v>8915.2800000000007</v>
      </c>
      <c r="E507" s="4" t="s">
        <v>5</v>
      </c>
      <c r="F507">
        <v>55</v>
      </c>
      <c r="G507" s="3">
        <f t="shared" si="14"/>
        <v>162.096</v>
      </c>
    </row>
    <row r="508" spans="1:7" x14ac:dyDescent="0.25">
      <c r="A508" t="s">
        <v>889</v>
      </c>
      <c r="B508" s="1">
        <v>37711</v>
      </c>
      <c r="C508" t="s">
        <v>890</v>
      </c>
      <c r="D508" s="3">
        <v>968.1</v>
      </c>
      <c r="E508" s="4" t="s">
        <v>5</v>
      </c>
      <c r="F508">
        <v>55</v>
      </c>
      <c r="G508" s="3">
        <f t="shared" si="14"/>
        <v>17.601818181818182</v>
      </c>
    </row>
    <row r="509" spans="1:7" x14ac:dyDescent="0.25">
      <c r="A509" t="s">
        <v>900</v>
      </c>
      <c r="B509" s="1">
        <v>37846</v>
      </c>
      <c r="C509" t="s">
        <v>901</v>
      </c>
      <c r="D509" s="3">
        <v>9480.9500000000007</v>
      </c>
      <c r="E509" s="4" t="s">
        <v>5</v>
      </c>
      <c r="F509">
        <v>55</v>
      </c>
      <c r="G509" s="3">
        <f t="shared" si="14"/>
        <v>172.38090909090911</v>
      </c>
    </row>
    <row r="510" spans="1:7" x14ac:dyDescent="0.25">
      <c r="A510" t="s">
        <v>893</v>
      </c>
      <c r="B510" s="1">
        <v>37867</v>
      </c>
      <c r="C510" t="s">
        <v>894</v>
      </c>
      <c r="D510" s="3">
        <v>11200</v>
      </c>
      <c r="E510" s="4" t="s">
        <v>5</v>
      </c>
      <c r="F510">
        <v>55</v>
      </c>
      <c r="G510" s="3">
        <f t="shared" si="14"/>
        <v>203.63636363636363</v>
      </c>
    </row>
    <row r="511" spans="1:7" x14ac:dyDescent="0.25">
      <c r="A511" t="s">
        <v>898</v>
      </c>
      <c r="B511" s="1">
        <v>37883</v>
      </c>
      <c r="C511" t="s">
        <v>899</v>
      </c>
      <c r="D511" s="3">
        <v>10722.3</v>
      </c>
      <c r="E511" s="4" t="s">
        <v>5</v>
      </c>
      <c r="F511">
        <v>55</v>
      </c>
      <c r="G511" s="3">
        <f t="shared" si="14"/>
        <v>194.95090909090908</v>
      </c>
    </row>
    <row r="512" spans="1:7" x14ac:dyDescent="0.25">
      <c r="A512" t="s">
        <v>902</v>
      </c>
      <c r="B512" s="1">
        <v>37883</v>
      </c>
      <c r="C512" t="s">
        <v>903</v>
      </c>
      <c r="D512" s="3">
        <v>4372.29</v>
      </c>
      <c r="E512" s="4" t="s">
        <v>5</v>
      </c>
      <c r="F512">
        <v>55</v>
      </c>
      <c r="G512" s="3">
        <f t="shared" si="14"/>
        <v>79.496181818181824</v>
      </c>
    </row>
    <row r="513" spans="1:7" x14ac:dyDescent="0.25">
      <c r="A513" t="s">
        <v>895</v>
      </c>
      <c r="B513" s="1">
        <v>37895</v>
      </c>
      <c r="C513" t="s">
        <v>896</v>
      </c>
      <c r="D513" s="3">
        <v>247042.88</v>
      </c>
      <c r="E513" s="4" t="s">
        <v>5</v>
      </c>
      <c r="F513">
        <v>55</v>
      </c>
      <c r="G513" s="3">
        <f t="shared" si="14"/>
        <v>4491.6887272727272</v>
      </c>
    </row>
    <row r="514" spans="1:7" x14ac:dyDescent="0.25">
      <c r="A514" t="s">
        <v>905</v>
      </c>
      <c r="B514" s="1">
        <v>38017</v>
      </c>
      <c r="C514" t="s">
        <v>906</v>
      </c>
      <c r="D514" s="3">
        <v>1977.03</v>
      </c>
      <c r="E514" s="4" t="s">
        <v>5</v>
      </c>
      <c r="F514">
        <v>55</v>
      </c>
      <c r="G514" s="3">
        <f t="shared" si="14"/>
        <v>35.945999999999998</v>
      </c>
    </row>
    <row r="515" spans="1:7" x14ac:dyDescent="0.25">
      <c r="A515" t="s">
        <v>911</v>
      </c>
      <c r="B515" s="1">
        <v>38113</v>
      </c>
      <c r="C515" t="s">
        <v>912</v>
      </c>
      <c r="D515" s="3">
        <v>6684433.4800000004</v>
      </c>
      <c r="E515" s="4" t="s">
        <v>5</v>
      </c>
      <c r="F515">
        <v>55</v>
      </c>
      <c r="G515" s="3">
        <f t="shared" si="14"/>
        <v>121535.15418181819</v>
      </c>
    </row>
    <row r="516" spans="1:7" x14ac:dyDescent="0.25">
      <c r="A516" t="s">
        <v>913</v>
      </c>
      <c r="B516" s="1">
        <v>38169</v>
      </c>
      <c r="C516" t="s">
        <v>914</v>
      </c>
      <c r="D516" s="3">
        <v>192691.5</v>
      </c>
      <c r="E516" s="4" t="s">
        <v>5</v>
      </c>
      <c r="F516">
        <v>55</v>
      </c>
      <c r="G516" s="3">
        <f t="shared" si="14"/>
        <v>3503.4818181818182</v>
      </c>
    </row>
    <row r="517" spans="1:7" x14ac:dyDescent="0.25">
      <c r="A517" t="s">
        <v>907</v>
      </c>
      <c r="B517" s="1">
        <v>38230</v>
      </c>
      <c r="C517" t="s">
        <v>908</v>
      </c>
      <c r="D517" s="3">
        <v>5125.34</v>
      </c>
      <c r="E517" s="4" t="s">
        <v>5</v>
      </c>
      <c r="F517">
        <v>55</v>
      </c>
      <c r="G517" s="3">
        <f t="shared" ref="G517:G548" si="15">+D517/F517</f>
        <v>93.188000000000002</v>
      </c>
    </row>
    <row r="518" spans="1:7" x14ac:dyDescent="0.25">
      <c r="A518" t="s">
        <v>915</v>
      </c>
      <c r="B518" s="1">
        <v>38231</v>
      </c>
      <c r="C518" t="s">
        <v>916</v>
      </c>
      <c r="D518" s="3">
        <v>1072548.83</v>
      </c>
      <c r="E518" s="4" t="s">
        <v>5</v>
      </c>
      <c r="F518">
        <v>55</v>
      </c>
      <c r="G518" s="3">
        <f t="shared" si="15"/>
        <v>19500.887818181818</v>
      </c>
    </row>
    <row r="519" spans="1:7" x14ac:dyDescent="0.25">
      <c r="A519" t="s">
        <v>917</v>
      </c>
      <c r="B519" s="1">
        <v>38231</v>
      </c>
      <c r="C519" t="s">
        <v>918</v>
      </c>
      <c r="D519" s="3">
        <v>333898.81</v>
      </c>
      <c r="E519" s="4" t="s">
        <v>5</v>
      </c>
      <c r="F519">
        <v>55</v>
      </c>
      <c r="G519" s="3">
        <f t="shared" si="15"/>
        <v>6070.8874545454546</v>
      </c>
    </row>
    <row r="520" spans="1:7" x14ac:dyDescent="0.25">
      <c r="A520" t="s">
        <v>919</v>
      </c>
      <c r="B520" s="1">
        <v>38231</v>
      </c>
      <c r="C520" t="s">
        <v>920</v>
      </c>
      <c r="D520" s="3">
        <v>203751.77</v>
      </c>
      <c r="E520" s="4" t="s">
        <v>5</v>
      </c>
      <c r="F520">
        <v>55</v>
      </c>
      <c r="G520" s="3">
        <f t="shared" si="15"/>
        <v>3704.577636363636</v>
      </c>
    </row>
    <row r="521" spans="1:7" x14ac:dyDescent="0.25">
      <c r="A521" t="s">
        <v>921</v>
      </c>
      <c r="B521" s="1">
        <v>38231</v>
      </c>
      <c r="C521" t="s">
        <v>922</v>
      </c>
      <c r="D521" s="3">
        <v>155700.32</v>
      </c>
      <c r="E521" s="4" t="s">
        <v>5</v>
      </c>
      <c r="F521">
        <v>55</v>
      </c>
      <c r="G521" s="3">
        <f t="shared" si="15"/>
        <v>2830.9149090909091</v>
      </c>
    </row>
    <row r="522" spans="1:7" x14ac:dyDescent="0.25">
      <c r="A522" t="s">
        <v>909</v>
      </c>
      <c r="B522" s="1">
        <v>38291</v>
      </c>
      <c r="C522" t="s">
        <v>910</v>
      </c>
      <c r="D522" s="3">
        <v>2528.9299999999998</v>
      </c>
      <c r="E522" s="4" t="s">
        <v>5</v>
      </c>
      <c r="F522">
        <v>55</v>
      </c>
      <c r="G522" s="3">
        <f t="shared" si="15"/>
        <v>45.98054545454545</v>
      </c>
    </row>
    <row r="523" spans="1:7" x14ac:dyDescent="0.25">
      <c r="A523" t="s">
        <v>923</v>
      </c>
      <c r="B523" s="1">
        <v>38503</v>
      </c>
      <c r="C523" t="s">
        <v>924</v>
      </c>
      <c r="D523" s="3">
        <v>3584.86</v>
      </c>
      <c r="E523" s="4" t="s">
        <v>5</v>
      </c>
      <c r="F523">
        <v>55</v>
      </c>
      <c r="G523" s="3">
        <f t="shared" si="15"/>
        <v>65.179272727272732</v>
      </c>
    </row>
    <row r="524" spans="1:7" x14ac:dyDescent="0.25">
      <c r="A524" t="s">
        <v>925</v>
      </c>
      <c r="B524" s="1">
        <v>38717</v>
      </c>
      <c r="C524" t="s">
        <v>926</v>
      </c>
      <c r="D524" s="3">
        <v>1736385.66</v>
      </c>
      <c r="E524" s="4" t="s">
        <v>5</v>
      </c>
      <c r="F524">
        <v>55</v>
      </c>
      <c r="G524" s="3">
        <f t="shared" si="15"/>
        <v>31570.648363636363</v>
      </c>
    </row>
    <row r="525" spans="1:7" x14ac:dyDescent="0.25">
      <c r="A525" t="s">
        <v>927</v>
      </c>
      <c r="B525" s="1">
        <v>38717</v>
      </c>
      <c r="C525" t="s">
        <v>928</v>
      </c>
      <c r="D525" s="3">
        <v>72644.38</v>
      </c>
      <c r="E525" s="4" t="s">
        <v>5</v>
      </c>
      <c r="F525">
        <v>55</v>
      </c>
      <c r="G525" s="3">
        <f t="shared" si="15"/>
        <v>1320.8069090909091</v>
      </c>
    </row>
    <row r="526" spans="1:7" x14ac:dyDescent="0.25">
      <c r="A526" t="s">
        <v>929</v>
      </c>
      <c r="B526" s="1">
        <v>38723</v>
      </c>
      <c r="C526" t="s">
        <v>930</v>
      </c>
      <c r="D526" s="3">
        <v>45602.83</v>
      </c>
      <c r="E526" s="4" t="s">
        <v>5</v>
      </c>
      <c r="F526">
        <v>55</v>
      </c>
      <c r="G526" s="3">
        <f t="shared" si="15"/>
        <v>829.14236363636371</v>
      </c>
    </row>
    <row r="527" spans="1:7" x14ac:dyDescent="0.25">
      <c r="A527" t="s">
        <v>931</v>
      </c>
      <c r="B527" s="1">
        <v>38723</v>
      </c>
      <c r="C527" t="s">
        <v>932</v>
      </c>
      <c r="D527" s="3">
        <v>44372.94</v>
      </c>
      <c r="E527" s="4" t="s">
        <v>5</v>
      </c>
      <c r="F527">
        <v>55</v>
      </c>
      <c r="G527" s="3">
        <f t="shared" si="15"/>
        <v>806.78072727272729</v>
      </c>
    </row>
    <row r="528" spans="1:7" x14ac:dyDescent="0.25">
      <c r="A528" t="s">
        <v>947</v>
      </c>
      <c r="B528" s="1">
        <v>38776</v>
      </c>
      <c r="C528" t="s">
        <v>948</v>
      </c>
      <c r="D528" s="3">
        <v>440000</v>
      </c>
      <c r="E528" s="4" t="s">
        <v>5</v>
      </c>
      <c r="F528">
        <v>55</v>
      </c>
      <c r="G528" s="3">
        <f t="shared" si="15"/>
        <v>8000</v>
      </c>
    </row>
    <row r="529" spans="1:7" x14ac:dyDescent="0.25">
      <c r="A529" t="s">
        <v>949</v>
      </c>
      <c r="B529" s="1">
        <v>38807</v>
      </c>
      <c r="C529" t="s">
        <v>950</v>
      </c>
      <c r="D529" s="3">
        <v>380263.55</v>
      </c>
      <c r="E529" s="4" t="s">
        <v>5</v>
      </c>
      <c r="F529">
        <v>55</v>
      </c>
      <c r="G529" s="3">
        <f t="shared" si="15"/>
        <v>6913.8827272727267</v>
      </c>
    </row>
    <row r="530" spans="1:7" x14ac:dyDescent="0.25">
      <c r="A530" t="s">
        <v>957</v>
      </c>
      <c r="B530" s="1">
        <v>38807</v>
      </c>
      <c r="C530" t="s">
        <v>958</v>
      </c>
      <c r="D530" s="3">
        <v>57040</v>
      </c>
      <c r="E530" s="4" t="s">
        <v>5</v>
      </c>
      <c r="F530">
        <v>55</v>
      </c>
      <c r="G530" s="3">
        <f t="shared" si="15"/>
        <v>1037.090909090909</v>
      </c>
    </row>
    <row r="531" spans="1:7" x14ac:dyDescent="0.25">
      <c r="A531" t="s">
        <v>959</v>
      </c>
      <c r="B531" s="1">
        <v>38807</v>
      </c>
      <c r="C531" t="s">
        <v>960</v>
      </c>
      <c r="D531" s="3">
        <v>29049.32</v>
      </c>
      <c r="E531" s="4" t="s">
        <v>5</v>
      </c>
      <c r="F531">
        <v>55</v>
      </c>
      <c r="G531" s="3">
        <f t="shared" si="15"/>
        <v>528.16945454545453</v>
      </c>
    </row>
    <row r="532" spans="1:7" x14ac:dyDescent="0.25">
      <c r="A532" t="s">
        <v>961</v>
      </c>
      <c r="B532" s="1">
        <v>38837</v>
      </c>
      <c r="C532" t="s">
        <v>962</v>
      </c>
      <c r="D532" s="3">
        <v>777356.44</v>
      </c>
      <c r="E532" s="4" t="s">
        <v>5</v>
      </c>
      <c r="F532">
        <v>55</v>
      </c>
      <c r="G532" s="3">
        <f t="shared" si="15"/>
        <v>14133.753454545453</v>
      </c>
    </row>
    <row r="533" spans="1:7" x14ac:dyDescent="0.25">
      <c r="A533" t="s">
        <v>935</v>
      </c>
      <c r="B533" s="1">
        <v>38899</v>
      </c>
      <c r="C533" t="s">
        <v>936</v>
      </c>
      <c r="D533" s="3">
        <v>10251.49</v>
      </c>
      <c r="E533" s="4" t="s">
        <v>5</v>
      </c>
      <c r="F533">
        <v>55</v>
      </c>
      <c r="G533" s="3">
        <f t="shared" si="15"/>
        <v>186.39072727272728</v>
      </c>
    </row>
    <row r="534" spans="1:7" x14ac:dyDescent="0.25">
      <c r="A534" t="s">
        <v>939</v>
      </c>
      <c r="B534" s="1">
        <v>38899</v>
      </c>
      <c r="C534" t="s">
        <v>940</v>
      </c>
      <c r="D534" s="3">
        <v>13363.27</v>
      </c>
      <c r="E534" s="4" t="s">
        <v>5</v>
      </c>
      <c r="F534">
        <v>55</v>
      </c>
      <c r="G534" s="3">
        <f t="shared" si="15"/>
        <v>242.96854545454545</v>
      </c>
    </row>
    <row r="535" spans="1:7" x14ac:dyDescent="0.25">
      <c r="A535" t="s">
        <v>963</v>
      </c>
      <c r="B535" s="1">
        <v>38899</v>
      </c>
      <c r="C535" t="s">
        <v>964</v>
      </c>
      <c r="D535" s="3">
        <v>60006.27</v>
      </c>
      <c r="E535" s="4" t="s">
        <v>5</v>
      </c>
      <c r="F535">
        <v>55</v>
      </c>
      <c r="G535" s="3">
        <f t="shared" si="15"/>
        <v>1091.0230909090908</v>
      </c>
    </row>
    <row r="536" spans="1:7" x14ac:dyDescent="0.25">
      <c r="A536" t="s">
        <v>941</v>
      </c>
      <c r="B536" s="1">
        <v>38935</v>
      </c>
      <c r="C536" t="s">
        <v>942</v>
      </c>
      <c r="D536" s="3">
        <v>19960</v>
      </c>
      <c r="E536" s="4" t="s">
        <v>5</v>
      </c>
      <c r="F536">
        <v>55</v>
      </c>
      <c r="G536" s="3">
        <f t="shared" si="15"/>
        <v>362.90909090909093</v>
      </c>
    </row>
    <row r="537" spans="1:7" x14ac:dyDescent="0.25">
      <c r="A537" t="s">
        <v>933</v>
      </c>
      <c r="B537" s="1">
        <v>38968</v>
      </c>
      <c r="C537" t="s">
        <v>934</v>
      </c>
      <c r="D537" s="3">
        <v>23409.98</v>
      </c>
      <c r="E537" s="4" t="s">
        <v>5</v>
      </c>
      <c r="F537">
        <v>55</v>
      </c>
      <c r="G537" s="3">
        <f t="shared" si="15"/>
        <v>425.63599999999997</v>
      </c>
    </row>
    <row r="538" spans="1:7" x14ac:dyDescent="0.25">
      <c r="A538" t="s">
        <v>951</v>
      </c>
      <c r="B538" s="1">
        <v>38990</v>
      </c>
      <c r="C538" t="s">
        <v>952</v>
      </c>
      <c r="D538" s="3">
        <v>89141.27</v>
      </c>
      <c r="E538" s="4" t="s">
        <v>5</v>
      </c>
      <c r="F538">
        <v>55</v>
      </c>
      <c r="G538" s="3">
        <f t="shared" si="15"/>
        <v>1620.7503636363638</v>
      </c>
    </row>
    <row r="539" spans="1:7" x14ac:dyDescent="0.25">
      <c r="A539" t="s">
        <v>943</v>
      </c>
      <c r="B539" s="1">
        <v>38996</v>
      </c>
      <c r="C539" t="s">
        <v>944</v>
      </c>
      <c r="D539" s="3">
        <v>14811.15</v>
      </c>
      <c r="E539" s="4" t="s">
        <v>5</v>
      </c>
      <c r="F539">
        <v>55</v>
      </c>
      <c r="G539" s="3">
        <f t="shared" si="15"/>
        <v>269.29363636363638</v>
      </c>
    </row>
    <row r="540" spans="1:7" x14ac:dyDescent="0.25">
      <c r="A540" t="s">
        <v>937</v>
      </c>
      <c r="B540" s="1">
        <v>39021</v>
      </c>
      <c r="C540" t="s">
        <v>938</v>
      </c>
      <c r="D540" s="3">
        <v>169845.02</v>
      </c>
      <c r="E540" s="4" t="s">
        <v>5</v>
      </c>
      <c r="F540">
        <v>55</v>
      </c>
      <c r="G540" s="3">
        <f t="shared" si="15"/>
        <v>3088.0912727272726</v>
      </c>
    </row>
    <row r="541" spans="1:7" x14ac:dyDescent="0.25">
      <c r="A541" t="s">
        <v>955</v>
      </c>
      <c r="B541" s="1">
        <v>39021</v>
      </c>
      <c r="C541" t="s">
        <v>956</v>
      </c>
      <c r="D541" s="3">
        <v>27300</v>
      </c>
      <c r="E541" s="4" t="s">
        <v>5</v>
      </c>
      <c r="F541">
        <v>55</v>
      </c>
      <c r="G541" s="3">
        <f t="shared" si="15"/>
        <v>496.36363636363637</v>
      </c>
    </row>
    <row r="542" spans="1:7" x14ac:dyDescent="0.25">
      <c r="A542" t="s">
        <v>945</v>
      </c>
      <c r="B542" s="1">
        <v>39027</v>
      </c>
      <c r="C542" t="s">
        <v>946</v>
      </c>
      <c r="D542" s="3">
        <v>8681.0499999999993</v>
      </c>
      <c r="E542" s="4" t="s">
        <v>5</v>
      </c>
      <c r="F542">
        <v>55</v>
      </c>
      <c r="G542" s="3">
        <f t="shared" si="15"/>
        <v>157.8372727272727</v>
      </c>
    </row>
    <row r="543" spans="1:7" x14ac:dyDescent="0.25">
      <c r="A543" t="s">
        <v>953</v>
      </c>
      <c r="B543" s="1">
        <v>39052</v>
      </c>
      <c r="C543" t="s">
        <v>954</v>
      </c>
      <c r="D543" s="3">
        <v>137646.79999999999</v>
      </c>
      <c r="E543" s="4" t="s">
        <v>5</v>
      </c>
      <c r="F543">
        <v>55</v>
      </c>
      <c r="G543" s="3">
        <f t="shared" si="15"/>
        <v>2502.6690909090908</v>
      </c>
    </row>
    <row r="544" spans="1:7" x14ac:dyDescent="0.25">
      <c r="A544" t="s">
        <v>977</v>
      </c>
      <c r="B544" s="1">
        <v>39114</v>
      </c>
      <c r="C544" t="s">
        <v>978</v>
      </c>
      <c r="D544" s="3">
        <v>676000</v>
      </c>
      <c r="E544" s="4" t="s">
        <v>5</v>
      </c>
      <c r="F544">
        <v>55</v>
      </c>
      <c r="G544" s="3">
        <f t="shared" si="15"/>
        <v>12290.90909090909</v>
      </c>
    </row>
    <row r="545" spans="1:7" x14ac:dyDescent="0.25">
      <c r="A545" t="s">
        <v>973</v>
      </c>
      <c r="B545" s="1">
        <v>39140</v>
      </c>
      <c r="C545" t="s">
        <v>974</v>
      </c>
      <c r="D545" s="3">
        <v>418681.18</v>
      </c>
      <c r="E545" s="4" t="s">
        <v>5</v>
      </c>
      <c r="F545">
        <v>55</v>
      </c>
      <c r="G545" s="3">
        <f t="shared" si="15"/>
        <v>7612.3850909090906</v>
      </c>
    </row>
    <row r="546" spans="1:7" x14ac:dyDescent="0.25">
      <c r="A546" t="s">
        <v>971</v>
      </c>
      <c r="B546" s="1">
        <v>39260</v>
      </c>
      <c r="C546" t="s">
        <v>972</v>
      </c>
      <c r="D546" s="3">
        <v>199858.07</v>
      </c>
      <c r="E546" s="4" t="s">
        <v>5</v>
      </c>
      <c r="F546">
        <v>55</v>
      </c>
      <c r="G546" s="3">
        <f t="shared" si="15"/>
        <v>3633.7830909090912</v>
      </c>
    </row>
    <row r="547" spans="1:7" x14ac:dyDescent="0.25">
      <c r="A547" t="s">
        <v>975</v>
      </c>
      <c r="B547" s="1">
        <v>39264</v>
      </c>
      <c r="C547" t="s">
        <v>976</v>
      </c>
      <c r="D547" s="3">
        <v>589938.93000000005</v>
      </c>
      <c r="E547" s="4" t="s">
        <v>5</v>
      </c>
      <c r="F547">
        <v>55</v>
      </c>
      <c r="G547" s="3">
        <f t="shared" si="15"/>
        <v>10726.162363636364</v>
      </c>
    </row>
    <row r="548" spans="1:7" x14ac:dyDescent="0.25">
      <c r="A548" t="s">
        <v>979</v>
      </c>
      <c r="B548" s="1">
        <v>39294</v>
      </c>
      <c r="C548" t="s">
        <v>980</v>
      </c>
      <c r="D548" s="3">
        <v>188165.25</v>
      </c>
      <c r="E548" s="4" t="s">
        <v>5</v>
      </c>
      <c r="F548">
        <v>55</v>
      </c>
      <c r="G548" s="3">
        <f t="shared" si="15"/>
        <v>3421.1863636363637</v>
      </c>
    </row>
    <row r="549" spans="1:7" x14ac:dyDescent="0.25">
      <c r="A549" t="s">
        <v>981</v>
      </c>
      <c r="B549" s="1">
        <v>39295</v>
      </c>
      <c r="C549" t="s">
        <v>982</v>
      </c>
      <c r="D549" s="3">
        <v>117977.32</v>
      </c>
      <c r="E549" s="4" t="s">
        <v>5</v>
      </c>
      <c r="F549">
        <v>55</v>
      </c>
      <c r="G549" s="3">
        <f t="shared" ref="G549:G580" si="16">+D549/F549</f>
        <v>2145.0421818181821</v>
      </c>
    </row>
    <row r="550" spans="1:7" x14ac:dyDescent="0.25">
      <c r="A550" t="s">
        <v>983</v>
      </c>
      <c r="B550" s="1">
        <v>39295</v>
      </c>
      <c r="C550" t="s">
        <v>984</v>
      </c>
      <c r="D550" s="3">
        <v>128835.1</v>
      </c>
      <c r="E550" s="4" t="s">
        <v>5</v>
      </c>
      <c r="F550">
        <v>55</v>
      </c>
      <c r="G550" s="3">
        <f t="shared" si="16"/>
        <v>2342.4563636363637</v>
      </c>
    </row>
    <row r="551" spans="1:7" x14ac:dyDescent="0.25">
      <c r="A551" t="s">
        <v>987</v>
      </c>
      <c r="B551" s="1">
        <v>39295</v>
      </c>
      <c r="C551" t="s">
        <v>988</v>
      </c>
      <c r="D551" s="3">
        <v>157000</v>
      </c>
      <c r="E551" s="4" t="s">
        <v>5</v>
      </c>
      <c r="F551">
        <v>55</v>
      </c>
      <c r="G551" s="3">
        <f t="shared" si="16"/>
        <v>2854.5454545454545</v>
      </c>
    </row>
    <row r="552" spans="1:7" x14ac:dyDescent="0.25">
      <c r="A552" t="s">
        <v>985</v>
      </c>
      <c r="B552" s="1">
        <v>39356</v>
      </c>
      <c r="C552" t="s">
        <v>986</v>
      </c>
      <c r="D552" s="3">
        <v>36816</v>
      </c>
      <c r="E552" s="4" t="s">
        <v>5</v>
      </c>
      <c r="F552">
        <v>55</v>
      </c>
      <c r="G552" s="3">
        <f t="shared" si="16"/>
        <v>669.38181818181818</v>
      </c>
    </row>
    <row r="553" spans="1:7" x14ac:dyDescent="0.25">
      <c r="A553" t="s">
        <v>967</v>
      </c>
      <c r="B553" s="1">
        <v>39364</v>
      </c>
      <c r="C553" t="s">
        <v>968</v>
      </c>
      <c r="D553" s="3">
        <v>140253.75</v>
      </c>
      <c r="E553" s="4" t="s">
        <v>5</v>
      </c>
      <c r="F553">
        <v>55</v>
      </c>
      <c r="G553" s="3">
        <f t="shared" si="16"/>
        <v>2550.068181818182</v>
      </c>
    </row>
    <row r="554" spans="1:7" x14ac:dyDescent="0.25">
      <c r="A554" t="s">
        <v>965</v>
      </c>
      <c r="B554" s="1">
        <v>39421</v>
      </c>
      <c r="C554" t="s">
        <v>966</v>
      </c>
      <c r="D554" s="3">
        <v>3751251.57</v>
      </c>
      <c r="E554" s="4" t="s">
        <v>5</v>
      </c>
      <c r="F554">
        <v>55</v>
      </c>
      <c r="G554" s="3">
        <f t="shared" si="16"/>
        <v>68204.573999999993</v>
      </c>
    </row>
    <row r="555" spans="1:7" x14ac:dyDescent="0.25">
      <c r="A555" t="s">
        <v>969</v>
      </c>
      <c r="B555" s="1">
        <v>39432</v>
      </c>
      <c r="C555" t="s">
        <v>970</v>
      </c>
      <c r="D555" s="3">
        <v>99180.07</v>
      </c>
      <c r="E555" s="4" t="s">
        <v>5</v>
      </c>
      <c r="F555">
        <v>55</v>
      </c>
      <c r="G555" s="3">
        <f t="shared" si="16"/>
        <v>1803.2740000000001</v>
      </c>
    </row>
    <row r="556" spans="1:7" x14ac:dyDescent="0.25">
      <c r="A556" t="s">
        <v>993</v>
      </c>
      <c r="B556" s="1">
        <v>39448</v>
      </c>
      <c r="C556" t="s">
        <v>994</v>
      </c>
      <c r="D556" s="3">
        <v>546982.48</v>
      </c>
      <c r="E556" s="4" t="s">
        <v>5</v>
      </c>
      <c r="F556">
        <v>55</v>
      </c>
      <c r="G556" s="3">
        <f t="shared" si="16"/>
        <v>9945.1360000000004</v>
      </c>
    </row>
    <row r="557" spans="1:7" x14ac:dyDescent="0.25">
      <c r="A557" t="s">
        <v>999</v>
      </c>
      <c r="B557" s="1">
        <v>39448</v>
      </c>
      <c r="C557" t="s">
        <v>1000</v>
      </c>
      <c r="D557" s="3">
        <v>589411.30000000005</v>
      </c>
      <c r="E557" s="4" t="s">
        <v>5</v>
      </c>
      <c r="F557">
        <v>55</v>
      </c>
      <c r="G557" s="3">
        <f t="shared" si="16"/>
        <v>10716.569090909092</v>
      </c>
    </row>
    <row r="558" spans="1:7" x14ac:dyDescent="0.25">
      <c r="A558" t="s">
        <v>1003</v>
      </c>
      <c r="B558" s="1">
        <v>39448</v>
      </c>
      <c r="C558" t="s">
        <v>1004</v>
      </c>
      <c r="D558" s="3">
        <v>93569</v>
      </c>
      <c r="E558" s="4" t="s">
        <v>5</v>
      </c>
      <c r="F558">
        <v>55</v>
      </c>
      <c r="G558" s="3">
        <f t="shared" si="16"/>
        <v>1701.2545454545455</v>
      </c>
    </row>
    <row r="559" spans="1:7" x14ac:dyDescent="0.25">
      <c r="A559" t="s">
        <v>1005</v>
      </c>
      <c r="B559" s="1">
        <v>39448</v>
      </c>
      <c r="C559" t="s">
        <v>1006</v>
      </c>
      <c r="D559" s="3">
        <v>200957.2</v>
      </c>
      <c r="E559" s="4" t="s">
        <v>5</v>
      </c>
      <c r="F559">
        <v>55</v>
      </c>
      <c r="G559" s="3">
        <f t="shared" si="16"/>
        <v>3653.7672727272729</v>
      </c>
    </row>
    <row r="560" spans="1:7" x14ac:dyDescent="0.25">
      <c r="A560" t="s">
        <v>995</v>
      </c>
      <c r="B560" s="1">
        <v>39471</v>
      </c>
      <c r="C560" t="s">
        <v>996</v>
      </c>
      <c r="D560" s="3">
        <v>48500</v>
      </c>
      <c r="E560" s="4" t="s">
        <v>5</v>
      </c>
      <c r="F560">
        <v>55</v>
      </c>
      <c r="G560" s="3">
        <f t="shared" si="16"/>
        <v>881.81818181818187</v>
      </c>
    </row>
    <row r="561" spans="1:7" x14ac:dyDescent="0.25">
      <c r="A561" t="s">
        <v>1021</v>
      </c>
      <c r="B561" s="1">
        <v>39472</v>
      </c>
      <c r="C561" t="s">
        <v>1022</v>
      </c>
      <c r="D561" s="3">
        <v>14611.32</v>
      </c>
      <c r="E561" s="4" t="s">
        <v>5</v>
      </c>
      <c r="F561">
        <v>55</v>
      </c>
      <c r="G561" s="3">
        <f t="shared" si="16"/>
        <v>265.66036363636363</v>
      </c>
    </row>
    <row r="562" spans="1:7" x14ac:dyDescent="0.25">
      <c r="A562" t="s">
        <v>1015</v>
      </c>
      <c r="B562" s="1">
        <v>39475</v>
      </c>
      <c r="C562" t="s">
        <v>1016</v>
      </c>
      <c r="D562" s="3">
        <v>305540</v>
      </c>
      <c r="E562" s="4" t="s">
        <v>5</v>
      </c>
      <c r="F562">
        <v>55</v>
      </c>
      <c r="G562" s="3">
        <f t="shared" si="16"/>
        <v>5555.272727272727</v>
      </c>
    </row>
    <row r="563" spans="1:7" x14ac:dyDescent="0.25">
      <c r="A563" t="s">
        <v>1001</v>
      </c>
      <c r="B563" s="1">
        <v>39479</v>
      </c>
      <c r="C563" t="s">
        <v>1002</v>
      </c>
      <c r="D563" s="3">
        <v>83626</v>
      </c>
      <c r="E563" s="4" t="s">
        <v>5</v>
      </c>
      <c r="F563">
        <v>55</v>
      </c>
      <c r="G563" s="3">
        <f t="shared" si="16"/>
        <v>1520.4727272727273</v>
      </c>
    </row>
    <row r="564" spans="1:7" x14ac:dyDescent="0.25">
      <c r="A564" t="s">
        <v>1023</v>
      </c>
      <c r="B564" s="1">
        <v>39499</v>
      </c>
      <c r="C564" t="s">
        <v>1024</v>
      </c>
      <c r="D564" s="3">
        <v>354000</v>
      </c>
      <c r="E564" s="4" t="s">
        <v>5</v>
      </c>
      <c r="F564">
        <v>55</v>
      </c>
      <c r="G564" s="3">
        <f t="shared" si="16"/>
        <v>6436.363636363636</v>
      </c>
    </row>
    <row r="565" spans="1:7" x14ac:dyDescent="0.25">
      <c r="A565" t="s">
        <v>989</v>
      </c>
      <c r="B565" s="1">
        <v>39539</v>
      </c>
      <c r="C565" t="s">
        <v>990</v>
      </c>
      <c r="D565" s="3">
        <v>1435411.48</v>
      </c>
      <c r="E565" s="4" t="s">
        <v>5</v>
      </c>
      <c r="F565">
        <v>55</v>
      </c>
      <c r="G565" s="3">
        <f t="shared" si="16"/>
        <v>26098.390545454546</v>
      </c>
    </row>
    <row r="566" spans="1:7" x14ac:dyDescent="0.25">
      <c r="A566" t="s">
        <v>1013</v>
      </c>
      <c r="B566" s="1">
        <v>39609</v>
      </c>
      <c r="C566" t="s">
        <v>1014</v>
      </c>
      <c r="D566" s="3">
        <v>119000</v>
      </c>
      <c r="E566" s="4" t="s">
        <v>5</v>
      </c>
      <c r="F566">
        <v>55</v>
      </c>
      <c r="G566" s="3">
        <f t="shared" si="16"/>
        <v>2163.6363636363635</v>
      </c>
    </row>
    <row r="567" spans="1:7" x14ac:dyDescent="0.25">
      <c r="A567" t="s">
        <v>1019</v>
      </c>
      <c r="B567" s="1">
        <v>39622</v>
      </c>
      <c r="C567" t="s">
        <v>1020</v>
      </c>
      <c r="D567" s="3">
        <v>90500</v>
      </c>
      <c r="E567" s="4" t="s">
        <v>5</v>
      </c>
      <c r="F567">
        <v>55</v>
      </c>
      <c r="G567" s="3">
        <f t="shared" si="16"/>
        <v>1645.4545454545455</v>
      </c>
    </row>
    <row r="568" spans="1:7" x14ac:dyDescent="0.25">
      <c r="A568" t="s">
        <v>1007</v>
      </c>
      <c r="B568" s="1">
        <v>39623</v>
      </c>
      <c r="C568" t="s">
        <v>1008</v>
      </c>
      <c r="D568" s="3">
        <v>83000</v>
      </c>
      <c r="E568" s="4" t="s">
        <v>5</v>
      </c>
      <c r="F568">
        <v>55</v>
      </c>
      <c r="G568" s="3">
        <f t="shared" si="16"/>
        <v>1509.090909090909</v>
      </c>
    </row>
    <row r="569" spans="1:7" x14ac:dyDescent="0.25">
      <c r="A569" t="s">
        <v>1009</v>
      </c>
      <c r="B569" s="1">
        <v>39627</v>
      </c>
      <c r="C569" t="s">
        <v>1010</v>
      </c>
      <c r="D569" s="3">
        <v>150989</v>
      </c>
      <c r="E569" s="4" t="s">
        <v>5</v>
      </c>
      <c r="F569">
        <v>55</v>
      </c>
      <c r="G569" s="3">
        <f t="shared" si="16"/>
        <v>2745.2545454545457</v>
      </c>
    </row>
    <row r="570" spans="1:7" x14ac:dyDescent="0.25">
      <c r="A570" t="s">
        <v>991</v>
      </c>
      <c r="B570" s="1">
        <v>39630</v>
      </c>
      <c r="C570" t="s">
        <v>992</v>
      </c>
      <c r="D570" s="3">
        <v>327667.48</v>
      </c>
      <c r="E570" s="4" t="s">
        <v>5</v>
      </c>
      <c r="F570">
        <v>55</v>
      </c>
      <c r="G570" s="3">
        <f t="shared" si="16"/>
        <v>5957.5905454545455</v>
      </c>
    </row>
    <row r="571" spans="1:7" x14ac:dyDescent="0.25">
      <c r="A571" t="s">
        <v>1025</v>
      </c>
      <c r="B571" s="1">
        <v>39630</v>
      </c>
      <c r="C571" t="s">
        <v>1026</v>
      </c>
      <c r="D571" s="3">
        <v>5749.74</v>
      </c>
      <c r="E571" s="4" t="s">
        <v>5</v>
      </c>
      <c r="F571">
        <v>55</v>
      </c>
      <c r="G571" s="3">
        <f t="shared" si="16"/>
        <v>104.54072727272727</v>
      </c>
    </row>
    <row r="572" spans="1:7" x14ac:dyDescent="0.25">
      <c r="A572" t="s">
        <v>1027</v>
      </c>
      <c r="B572" s="1">
        <v>39630</v>
      </c>
      <c r="C572" t="s">
        <v>1028</v>
      </c>
      <c r="D572" s="3">
        <v>60137.63</v>
      </c>
      <c r="E572" s="4" t="s">
        <v>5</v>
      </c>
      <c r="F572">
        <v>55</v>
      </c>
      <c r="G572" s="3">
        <f t="shared" si="16"/>
        <v>1093.4114545454545</v>
      </c>
    </row>
    <row r="573" spans="1:7" x14ac:dyDescent="0.25">
      <c r="A573" t="s">
        <v>997</v>
      </c>
      <c r="B573" s="1">
        <v>39650</v>
      </c>
      <c r="C573" t="s">
        <v>998</v>
      </c>
      <c r="D573" s="3">
        <v>329000</v>
      </c>
      <c r="E573" s="4" t="s">
        <v>5</v>
      </c>
      <c r="F573">
        <v>55</v>
      </c>
      <c r="G573" s="3">
        <f t="shared" si="16"/>
        <v>5981.818181818182</v>
      </c>
    </row>
    <row r="574" spans="1:7" x14ac:dyDescent="0.25">
      <c r="A574" t="s">
        <v>1017</v>
      </c>
      <c r="B574" s="1">
        <v>39678</v>
      </c>
      <c r="C574" t="s">
        <v>1018</v>
      </c>
      <c r="D574" s="3">
        <v>136000</v>
      </c>
      <c r="E574" s="4" t="s">
        <v>5</v>
      </c>
      <c r="F574">
        <v>55</v>
      </c>
      <c r="G574" s="3">
        <f t="shared" si="16"/>
        <v>2472.7272727272725</v>
      </c>
    </row>
    <row r="575" spans="1:7" x14ac:dyDescent="0.25">
      <c r="A575" t="s">
        <v>1011</v>
      </c>
      <c r="B575" s="1">
        <v>39714</v>
      </c>
      <c r="C575" t="s">
        <v>1012</v>
      </c>
      <c r="D575" s="3">
        <v>117000</v>
      </c>
      <c r="E575" s="4" t="s">
        <v>5</v>
      </c>
      <c r="F575">
        <v>55</v>
      </c>
      <c r="G575" s="3">
        <f t="shared" si="16"/>
        <v>2127.2727272727275</v>
      </c>
    </row>
    <row r="576" spans="1:7" x14ac:dyDescent="0.25">
      <c r="A576" t="s">
        <v>1033</v>
      </c>
      <c r="B576" s="1">
        <v>39830</v>
      </c>
      <c r="C576" t="s">
        <v>1034</v>
      </c>
      <c r="D576" s="3">
        <v>4500</v>
      </c>
      <c r="E576" s="4" t="s">
        <v>5</v>
      </c>
      <c r="F576">
        <v>55</v>
      </c>
      <c r="G576" s="3">
        <f t="shared" si="16"/>
        <v>81.818181818181813</v>
      </c>
    </row>
    <row r="577" spans="1:7" x14ac:dyDescent="0.25">
      <c r="A577" t="s">
        <v>1035</v>
      </c>
      <c r="B577" s="1">
        <v>39830</v>
      </c>
      <c r="C577" t="s">
        <v>1036</v>
      </c>
      <c r="D577" s="3">
        <v>147019.18</v>
      </c>
      <c r="E577" s="4" t="s">
        <v>5</v>
      </c>
      <c r="F577">
        <v>55</v>
      </c>
      <c r="G577" s="3">
        <f t="shared" si="16"/>
        <v>2673.076</v>
      </c>
    </row>
    <row r="578" spans="1:7" x14ac:dyDescent="0.25">
      <c r="A578" t="s">
        <v>1031</v>
      </c>
      <c r="B578" s="1">
        <v>39840</v>
      </c>
      <c r="C578" t="s">
        <v>1032</v>
      </c>
      <c r="D578" s="3">
        <v>2865</v>
      </c>
      <c r="E578" s="4" t="s">
        <v>5</v>
      </c>
      <c r="F578">
        <v>55</v>
      </c>
      <c r="G578" s="3">
        <f t="shared" si="16"/>
        <v>52.090909090909093</v>
      </c>
    </row>
    <row r="579" spans="1:7" x14ac:dyDescent="0.25">
      <c r="A579" t="s">
        <v>1029</v>
      </c>
      <c r="B579" s="1">
        <v>39903</v>
      </c>
      <c r="C579" t="s">
        <v>1030</v>
      </c>
      <c r="D579" s="3">
        <v>81247.28</v>
      </c>
      <c r="E579" s="4" t="s">
        <v>5</v>
      </c>
      <c r="F579">
        <v>55</v>
      </c>
      <c r="G579" s="3">
        <f t="shared" si="16"/>
        <v>1477.2232727272726</v>
      </c>
    </row>
    <row r="580" spans="1:7" x14ac:dyDescent="0.25">
      <c r="A580" t="s">
        <v>1037</v>
      </c>
      <c r="B580" s="1">
        <v>39995</v>
      </c>
      <c r="C580" t="s">
        <v>1038</v>
      </c>
      <c r="D580" s="3">
        <v>10849.28</v>
      </c>
      <c r="E580" s="4" t="s">
        <v>5</v>
      </c>
      <c r="F580">
        <v>55</v>
      </c>
      <c r="G580" s="3">
        <f t="shared" si="16"/>
        <v>197.25963636363639</v>
      </c>
    </row>
    <row r="581" spans="1:7" x14ac:dyDescent="0.25">
      <c r="A581" t="s">
        <v>1041</v>
      </c>
      <c r="B581" s="1">
        <v>40359</v>
      </c>
      <c r="C581" t="s">
        <v>1042</v>
      </c>
      <c r="D581" s="3">
        <v>56695.91</v>
      </c>
      <c r="E581" s="4" t="s">
        <v>5</v>
      </c>
      <c r="F581">
        <v>55</v>
      </c>
      <c r="G581" s="3">
        <f t="shared" ref="G581:G612" si="17">+D581/F581</f>
        <v>1030.8347272727274</v>
      </c>
    </row>
    <row r="582" spans="1:7" x14ac:dyDescent="0.25">
      <c r="A582" t="s">
        <v>1043</v>
      </c>
      <c r="B582" s="1">
        <v>40359</v>
      </c>
      <c r="C582" t="s">
        <v>1044</v>
      </c>
      <c r="D582" s="3">
        <v>29926.22</v>
      </c>
      <c r="E582" s="4" t="s">
        <v>5</v>
      </c>
      <c r="F582">
        <v>55</v>
      </c>
      <c r="G582" s="3">
        <f t="shared" si="17"/>
        <v>544.11309090909094</v>
      </c>
    </row>
    <row r="583" spans="1:7" x14ac:dyDescent="0.25">
      <c r="A583" t="s">
        <v>1039</v>
      </c>
      <c r="B583" s="1">
        <v>40451</v>
      </c>
      <c r="C583" t="s">
        <v>1040</v>
      </c>
      <c r="D583" s="3">
        <v>250000</v>
      </c>
      <c r="E583" s="4" t="s">
        <v>5</v>
      </c>
      <c r="F583">
        <v>55</v>
      </c>
      <c r="G583" s="3">
        <f t="shared" si="17"/>
        <v>4545.454545454545</v>
      </c>
    </row>
    <row r="584" spans="1:7" x14ac:dyDescent="0.25">
      <c r="A584" t="s">
        <v>1045</v>
      </c>
      <c r="B584" s="1">
        <v>40544</v>
      </c>
      <c r="C584" t="s">
        <v>1046</v>
      </c>
      <c r="D584" s="3">
        <v>733055</v>
      </c>
      <c r="E584" s="4" t="s">
        <v>5</v>
      </c>
      <c r="F584">
        <v>55</v>
      </c>
      <c r="G584" s="3">
        <f t="shared" si="17"/>
        <v>13328.272727272728</v>
      </c>
    </row>
    <row r="585" spans="1:7" x14ac:dyDescent="0.25">
      <c r="A585" t="s">
        <v>1047</v>
      </c>
      <c r="B585" s="1">
        <v>40544</v>
      </c>
      <c r="C585" t="s">
        <v>1048</v>
      </c>
      <c r="D585" s="3">
        <v>413487.66</v>
      </c>
      <c r="E585" s="4" t="s">
        <v>5</v>
      </c>
      <c r="F585">
        <v>55</v>
      </c>
      <c r="G585" s="3">
        <f t="shared" si="17"/>
        <v>7517.9574545454543</v>
      </c>
    </row>
    <row r="586" spans="1:7" x14ac:dyDescent="0.25">
      <c r="A586" t="s">
        <v>1051</v>
      </c>
      <c r="B586" s="1">
        <v>40544</v>
      </c>
      <c r="C586" t="s">
        <v>1052</v>
      </c>
      <c r="D586" s="3">
        <v>21390.55</v>
      </c>
      <c r="E586" s="4" t="s">
        <v>5</v>
      </c>
      <c r="F586">
        <v>55</v>
      </c>
      <c r="G586" s="3">
        <f t="shared" si="17"/>
        <v>388.91909090909087</v>
      </c>
    </row>
    <row r="587" spans="1:7" x14ac:dyDescent="0.25">
      <c r="A587" t="s">
        <v>1053</v>
      </c>
      <c r="B587" s="1">
        <v>40544</v>
      </c>
      <c r="C587" t="s">
        <v>1054</v>
      </c>
      <c r="D587" s="3">
        <v>59297.56</v>
      </c>
      <c r="E587" s="4" t="s">
        <v>5</v>
      </c>
      <c r="F587">
        <v>55</v>
      </c>
      <c r="G587" s="3">
        <f t="shared" si="17"/>
        <v>1078.1374545454546</v>
      </c>
    </row>
    <row r="588" spans="1:7" x14ac:dyDescent="0.25">
      <c r="A588" t="s">
        <v>1055</v>
      </c>
      <c r="B588" s="1">
        <v>40544</v>
      </c>
      <c r="C588" t="s">
        <v>1056</v>
      </c>
      <c r="D588" s="3">
        <v>99885.06</v>
      </c>
      <c r="E588" s="4" t="s">
        <v>5</v>
      </c>
      <c r="F588">
        <v>55</v>
      </c>
      <c r="G588" s="3">
        <f t="shared" si="17"/>
        <v>1816.0919999999999</v>
      </c>
    </row>
    <row r="589" spans="1:7" x14ac:dyDescent="0.25">
      <c r="A589" t="s">
        <v>1063</v>
      </c>
      <c r="B589" s="1">
        <v>40544</v>
      </c>
      <c r="C589" t="s">
        <v>1064</v>
      </c>
      <c r="D589" s="3">
        <v>399999.99</v>
      </c>
      <c r="E589" s="4" t="s">
        <v>5</v>
      </c>
      <c r="F589">
        <v>55</v>
      </c>
      <c r="G589" s="3">
        <f t="shared" si="17"/>
        <v>7272.7270909090903</v>
      </c>
    </row>
    <row r="590" spans="1:7" x14ac:dyDescent="0.25">
      <c r="A590" t="s">
        <v>1049</v>
      </c>
      <c r="B590" s="1">
        <v>40563</v>
      </c>
      <c r="C590" t="s">
        <v>1050</v>
      </c>
      <c r="D590" s="3">
        <v>12469.26</v>
      </c>
      <c r="E590" s="4" t="s">
        <v>5</v>
      </c>
      <c r="F590">
        <v>55</v>
      </c>
      <c r="G590" s="3">
        <f t="shared" si="17"/>
        <v>226.7138181818182</v>
      </c>
    </row>
    <row r="591" spans="1:7" x14ac:dyDescent="0.25">
      <c r="A591" t="s">
        <v>1059</v>
      </c>
      <c r="B591" s="1">
        <v>40679</v>
      </c>
      <c r="C591" t="s">
        <v>1060</v>
      </c>
      <c r="D591" s="3">
        <v>182538.73</v>
      </c>
      <c r="E591" s="4" t="s">
        <v>5</v>
      </c>
      <c r="F591">
        <v>55</v>
      </c>
      <c r="G591" s="3">
        <f t="shared" si="17"/>
        <v>3318.886</v>
      </c>
    </row>
    <row r="592" spans="1:7" x14ac:dyDescent="0.25">
      <c r="A592" t="s">
        <v>1065</v>
      </c>
      <c r="B592" s="1">
        <v>40704</v>
      </c>
      <c r="C592" t="s">
        <v>1066</v>
      </c>
      <c r="D592" s="3">
        <v>141642.38</v>
      </c>
      <c r="E592" s="4" t="s">
        <v>5</v>
      </c>
      <c r="F592">
        <v>55</v>
      </c>
      <c r="G592" s="3">
        <f t="shared" si="17"/>
        <v>2575.3160000000003</v>
      </c>
    </row>
    <row r="593" spans="1:7" x14ac:dyDescent="0.25">
      <c r="A593" t="s">
        <v>1061</v>
      </c>
      <c r="B593" s="1">
        <v>40725</v>
      </c>
      <c r="C593" t="s">
        <v>1062</v>
      </c>
      <c r="D593" s="3">
        <v>19142.11</v>
      </c>
      <c r="E593" s="4" t="s">
        <v>5</v>
      </c>
      <c r="F593">
        <v>55</v>
      </c>
      <c r="G593" s="3">
        <f t="shared" si="17"/>
        <v>348.03836363636367</v>
      </c>
    </row>
    <row r="594" spans="1:7" x14ac:dyDescent="0.25">
      <c r="A594" t="s">
        <v>1057</v>
      </c>
      <c r="B594" s="1">
        <v>40756</v>
      </c>
      <c r="C594" t="s">
        <v>1058</v>
      </c>
      <c r="D594" s="3">
        <v>31159.439999999999</v>
      </c>
      <c r="E594" s="4" t="s">
        <v>5</v>
      </c>
      <c r="F594">
        <v>55</v>
      </c>
      <c r="G594" s="3">
        <f t="shared" si="17"/>
        <v>566.53527272727274</v>
      </c>
    </row>
    <row r="595" spans="1:7" x14ac:dyDescent="0.25">
      <c r="A595" t="s">
        <v>1080</v>
      </c>
      <c r="B595" s="1">
        <v>40909</v>
      </c>
      <c r="C595" t="s">
        <v>1081</v>
      </c>
      <c r="D595" s="3">
        <v>1128542</v>
      </c>
      <c r="E595" s="4" t="s">
        <v>5</v>
      </c>
      <c r="F595">
        <v>55</v>
      </c>
      <c r="G595" s="3">
        <f t="shared" si="17"/>
        <v>20518.945454545454</v>
      </c>
    </row>
    <row r="596" spans="1:7" x14ac:dyDescent="0.25">
      <c r="A596" t="s">
        <v>1070</v>
      </c>
      <c r="B596" s="1">
        <v>41045</v>
      </c>
      <c r="C596" t="s">
        <v>1071</v>
      </c>
      <c r="D596" s="3">
        <v>101628.4</v>
      </c>
      <c r="E596" s="4" t="s">
        <v>5</v>
      </c>
      <c r="F596">
        <v>55</v>
      </c>
      <c r="G596" s="3">
        <f t="shared" si="17"/>
        <v>1847.7890909090909</v>
      </c>
    </row>
    <row r="597" spans="1:7" x14ac:dyDescent="0.25">
      <c r="A597" t="s">
        <v>1072</v>
      </c>
      <c r="B597" s="1">
        <v>41045</v>
      </c>
      <c r="C597" t="s">
        <v>1073</v>
      </c>
      <c r="D597" s="3">
        <v>13332.32</v>
      </c>
      <c r="E597" s="4" t="s">
        <v>5</v>
      </c>
      <c r="F597">
        <v>55</v>
      </c>
      <c r="G597" s="3">
        <f t="shared" si="17"/>
        <v>242.40581818181818</v>
      </c>
    </row>
    <row r="598" spans="1:7" x14ac:dyDescent="0.25">
      <c r="A598" t="s">
        <v>1074</v>
      </c>
      <c r="B598" s="1">
        <v>41045</v>
      </c>
      <c r="C598" t="s">
        <v>1075</v>
      </c>
      <c r="D598" s="3">
        <v>13885</v>
      </c>
      <c r="E598" s="4" t="s">
        <v>5</v>
      </c>
      <c r="F598">
        <v>55</v>
      </c>
      <c r="G598" s="3">
        <f t="shared" si="17"/>
        <v>252.45454545454547</v>
      </c>
    </row>
    <row r="599" spans="1:7" x14ac:dyDescent="0.25">
      <c r="A599" t="s">
        <v>1076</v>
      </c>
      <c r="B599" s="1">
        <v>41045</v>
      </c>
      <c r="C599" t="s">
        <v>1077</v>
      </c>
      <c r="D599" s="3">
        <v>31492</v>
      </c>
      <c r="E599" s="4" t="s">
        <v>5</v>
      </c>
      <c r="F599">
        <v>55</v>
      </c>
      <c r="G599" s="3">
        <f t="shared" si="17"/>
        <v>572.58181818181822</v>
      </c>
    </row>
    <row r="600" spans="1:7" x14ac:dyDescent="0.25">
      <c r="A600" t="s">
        <v>1078</v>
      </c>
      <c r="B600" s="1">
        <v>41045</v>
      </c>
      <c r="C600" t="s">
        <v>1079</v>
      </c>
      <c r="D600" s="3">
        <v>564326.64</v>
      </c>
      <c r="E600" s="4" t="s">
        <v>5</v>
      </c>
      <c r="F600">
        <v>55</v>
      </c>
      <c r="G600" s="3">
        <f t="shared" si="17"/>
        <v>10260.484363636364</v>
      </c>
    </row>
    <row r="601" spans="1:7" x14ac:dyDescent="0.25">
      <c r="A601" t="s">
        <v>1067</v>
      </c>
      <c r="B601" s="1">
        <v>41122</v>
      </c>
      <c r="C601" t="s">
        <v>1068</v>
      </c>
      <c r="D601" s="3">
        <v>137537.89000000001</v>
      </c>
      <c r="E601" s="4" t="s">
        <v>5</v>
      </c>
      <c r="F601">
        <v>55</v>
      </c>
      <c r="G601" s="3">
        <f t="shared" si="17"/>
        <v>2500.6889090909094</v>
      </c>
    </row>
    <row r="602" spans="1:7" x14ac:dyDescent="0.25">
      <c r="A602" t="s">
        <v>1069</v>
      </c>
      <c r="B602" s="1">
        <v>41122</v>
      </c>
      <c r="C602" t="s">
        <v>1068</v>
      </c>
      <c r="D602" s="3">
        <v>5095.51</v>
      </c>
      <c r="E602" s="4" t="s">
        <v>5</v>
      </c>
      <c r="F602">
        <v>55</v>
      </c>
      <c r="G602" s="3">
        <f t="shared" si="17"/>
        <v>92.64563636363637</v>
      </c>
    </row>
    <row r="603" spans="1:7" x14ac:dyDescent="0.25">
      <c r="A603" t="s">
        <v>1082</v>
      </c>
      <c r="B603" s="1">
        <v>41408</v>
      </c>
      <c r="C603" t="s">
        <v>1083</v>
      </c>
      <c r="D603" s="3">
        <v>1299999.6399999999</v>
      </c>
      <c r="E603" s="4" t="s">
        <v>5</v>
      </c>
      <c r="F603">
        <v>55</v>
      </c>
      <c r="G603" s="3">
        <f t="shared" si="17"/>
        <v>23636.357090909089</v>
      </c>
    </row>
    <row r="604" spans="1:7" x14ac:dyDescent="0.25">
      <c r="A604" t="s">
        <v>1084</v>
      </c>
      <c r="B604" s="1">
        <v>41461</v>
      </c>
      <c r="C604" t="s">
        <v>1085</v>
      </c>
      <c r="D604" s="3">
        <v>46913.3</v>
      </c>
      <c r="E604" s="4" t="s">
        <v>5</v>
      </c>
      <c r="F604">
        <v>55</v>
      </c>
      <c r="G604" s="3">
        <f t="shared" si="17"/>
        <v>852.96909090909094</v>
      </c>
    </row>
    <row r="605" spans="1:7" x14ac:dyDescent="0.25">
      <c r="A605" t="s">
        <v>1086</v>
      </c>
      <c r="B605" s="1">
        <v>41640</v>
      </c>
      <c r="C605" t="s">
        <v>1087</v>
      </c>
      <c r="D605" s="3">
        <v>11832.23</v>
      </c>
      <c r="E605" s="4" t="s">
        <v>5</v>
      </c>
      <c r="F605">
        <v>55</v>
      </c>
      <c r="G605" s="3">
        <f t="shared" si="17"/>
        <v>215.13145454545455</v>
      </c>
    </row>
    <row r="606" spans="1:7" x14ac:dyDescent="0.25">
      <c r="A606">
        <v>335</v>
      </c>
      <c r="B606" s="1">
        <v>42019</v>
      </c>
      <c r="C606" t="s">
        <v>4</v>
      </c>
      <c r="D606" s="3">
        <v>81550.710000000006</v>
      </c>
      <c r="E606" s="4" t="s">
        <v>5</v>
      </c>
      <c r="F606">
        <v>55</v>
      </c>
      <c r="G606" s="3">
        <f t="shared" si="17"/>
        <v>1482.740181818182</v>
      </c>
    </row>
    <row r="607" spans="1:7" x14ac:dyDescent="0.25">
      <c r="A607" t="s">
        <v>1088</v>
      </c>
      <c r="B607" s="1">
        <v>42019</v>
      </c>
      <c r="C607" t="s">
        <v>1089</v>
      </c>
      <c r="D607" s="3">
        <v>413908.69</v>
      </c>
      <c r="E607" s="4" t="s">
        <v>5</v>
      </c>
      <c r="F607">
        <v>55</v>
      </c>
      <c r="G607" s="3">
        <f t="shared" si="17"/>
        <v>7525.6125454545454</v>
      </c>
    </row>
    <row r="608" spans="1:7" x14ac:dyDescent="0.25">
      <c r="A608" t="s">
        <v>1090</v>
      </c>
      <c r="B608" s="1">
        <v>42019</v>
      </c>
      <c r="C608" t="s">
        <v>1091</v>
      </c>
      <c r="D608" s="3">
        <v>100000</v>
      </c>
      <c r="E608" s="4" t="s">
        <v>5</v>
      </c>
      <c r="F608">
        <v>55</v>
      </c>
      <c r="G608" s="3">
        <f t="shared" si="17"/>
        <v>1818.1818181818182</v>
      </c>
    </row>
    <row r="609" spans="1:7" x14ac:dyDescent="0.25">
      <c r="A609" t="s">
        <v>1093</v>
      </c>
      <c r="B609" s="1">
        <v>42370</v>
      </c>
      <c r="C609" t="s">
        <v>1094</v>
      </c>
      <c r="D609" s="3">
        <v>52000</v>
      </c>
      <c r="E609" s="4" t="s">
        <v>5</v>
      </c>
      <c r="F609">
        <v>55</v>
      </c>
      <c r="G609" s="3">
        <f t="shared" si="17"/>
        <v>945.4545454545455</v>
      </c>
    </row>
    <row r="610" spans="1:7" x14ac:dyDescent="0.25">
      <c r="A610" t="s">
        <v>1095</v>
      </c>
      <c r="B610" s="1">
        <v>42370</v>
      </c>
      <c r="C610" t="s">
        <v>1096</v>
      </c>
      <c r="D610" s="3">
        <v>52495.82</v>
      </c>
      <c r="E610" s="4" t="s">
        <v>5</v>
      </c>
      <c r="F610">
        <v>55</v>
      </c>
      <c r="G610" s="3">
        <f t="shared" si="17"/>
        <v>954.4694545454546</v>
      </c>
    </row>
    <row r="611" spans="1:7" x14ac:dyDescent="0.25">
      <c r="A611" t="s">
        <v>1097</v>
      </c>
      <c r="B611" s="1">
        <v>42370</v>
      </c>
      <c r="C611" t="s">
        <v>1098</v>
      </c>
      <c r="D611" s="3">
        <v>261434.21</v>
      </c>
      <c r="E611" s="4" t="s">
        <v>5</v>
      </c>
      <c r="F611">
        <v>55</v>
      </c>
      <c r="G611" s="3">
        <f t="shared" si="17"/>
        <v>4753.3492727272724</v>
      </c>
    </row>
    <row r="612" spans="1:7" x14ac:dyDescent="0.25">
      <c r="A612" t="s">
        <v>1092</v>
      </c>
      <c r="B612" s="1">
        <v>42567</v>
      </c>
      <c r="D612" s="3">
        <v>445751.46</v>
      </c>
      <c r="E612" s="4" t="s">
        <v>5</v>
      </c>
      <c r="F612">
        <v>55</v>
      </c>
      <c r="G612" s="3">
        <f t="shared" si="17"/>
        <v>8104.5720000000001</v>
      </c>
    </row>
    <row r="613" spans="1:7" x14ac:dyDescent="0.25">
      <c r="A613" t="s">
        <v>1101</v>
      </c>
      <c r="B613" s="1">
        <v>42736</v>
      </c>
      <c r="C613" t="s">
        <v>1102</v>
      </c>
      <c r="D613" s="3">
        <v>26814.3</v>
      </c>
      <c r="E613" s="4" t="s">
        <v>5</v>
      </c>
      <c r="F613">
        <v>55</v>
      </c>
      <c r="G613" s="3">
        <f t="shared" ref="G613:G637" si="18">+D613/F613</f>
        <v>487.53272727272724</v>
      </c>
    </row>
    <row r="614" spans="1:7" x14ac:dyDescent="0.25">
      <c r="A614" t="s">
        <v>1105</v>
      </c>
      <c r="B614" s="1">
        <v>42736</v>
      </c>
      <c r="C614" t="s">
        <v>1106</v>
      </c>
      <c r="D614" s="3">
        <v>32108</v>
      </c>
      <c r="E614" s="4" t="s">
        <v>5</v>
      </c>
      <c r="F614">
        <v>55</v>
      </c>
      <c r="G614" s="3">
        <f t="shared" si="18"/>
        <v>583.78181818181815</v>
      </c>
    </row>
    <row r="615" spans="1:7" x14ac:dyDescent="0.25">
      <c r="A615" t="s">
        <v>1113</v>
      </c>
      <c r="B615" s="1">
        <v>42736</v>
      </c>
      <c r="C615" t="s">
        <v>1114</v>
      </c>
      <c r="D615" s="3">
        <v>92827.839999999997</v>
      </c>
      <c r="E615" s="4" t="s">
        <v>5</v>
      </c>
      <c r="F615">
        <v>55</v>
      </c>
      <c r="G615" s="3">
        <f t="shared" si="18"/>
        <v>1687.7789090909091</v>
      </c>
    </row>
    <row r="616" spans="1:7" x14ac:dyDescent="0.25">
      <c r="A616" t="s">
        <v>1107</v>
      </c>
      <c r="B616" s="1">
        <v>42767</v>
      </c>
      <c r="C616" t="s">
        <v>1108</v>
      </c>
      <c r="D616" s="3">
        <v>68605.399999999994</v>
      </c>
      <c r="E616" s="4" t="s">
        <v>5</v>
      </c>
      <c r="F616">
        <v>55</v>
      </c>
      <c r="G616" s="3">
        <f t="shared" si="18"/>
        <v>1247.370909090909</v>
      </c>
    </row>
    <row r="617" spans="1:7" x14ac:dyDescent="0.25">
      <c r="A617" t="s">
        <v>1109</v>
      </c>
      <c r="B617" s="1">
        <v>42780</v>
      </c>
      <c r="C617" t="s">
        <v>1110</v>
      </c>
      <c r="D617" s="3">
        <v>192644.3</v>
      </c>
      <c r="E617" s="4" t="s">
        <v>5</v>
      </c>
      <c r="F617">
        <v>55</v>
      </c>
      <c r="G617" s="3">
        <f t="shared" si="18"/>
        <v>3502.6236363636363</v>
      </c>
    </row>
    <row r="618" spans="1:7" x14ac:dyDescent="0.25">
      <c r="A618" t="s">
        <v>1111</v>
      </c>
      <c r="B618" s="1">
        <v>42887</v>
      </c>
      <c r="C618" t="s">
        <v>1112</v>
      </c>
      <c r="D618" s="3">
        <v>27303</v>
      </c>
      <c r="E618" s="4" t="s">
        <v>5</v>
      </c>
      <c r="F618">
        <v>55</v>
      </c>
      <c r="G618" s="3">
        <f t="shared" si="18"/>
        <v>496.41818181818184</v>
      </c>
    </row>
    <row r="619" spans="1:7" x14ac:dyDescent="0.25">
      <c r="A619" t="s">
        <v>1103</v>
      </c>
      <c r="B619" s="1">
        <v>42917</v>
      </c>
      <c r="C619" t="s">
        <v>1104</v>
      </c>
      <c r="D619" s="3">
        <v>1186783.26</v>
      </c>
      <c r="E619" s="4" t="s">
        <v>5</v>
      </c>
      <c r="F619">
        <v>55</v>
      </c>
      <c r="G619" s="3">
        <f t="shared" si="18"/>
        <v>21577.877454545454</v>
      </c>
    </row>
    <row r="620" spans="1:7" x14ac:dyDescent="0.25">
      <c r="A620" t="s">
        <v>1115</v>
      </c>
      <c r="B620" s="1">
        <v>42942</v>
      </c>
      <c r="C620" t="s">
        <v>1116</v>
      </c>
      <c r="D620" s="3">
        <v>50452.800000000003</v>
      </c>
      <c r="E620" s="4" t="s">
        <v>5</v>
      </c>
      <c r="F620">
        <v>55</v>
      </c>
      <c r="G620" s="3">
        <f t="shared" si="18"/>
        <v>917.32363636363641</v>
      </c>
    </row>
    <row r="621" spans="1:7" x14ac:dyDescent="0.25">
      <c r="A621" t="s">
        <v>1099</v>
      </c>
      <c r="B621" s="1">
        <v>42993</v>
      </c>
      <c r="C621" t="s">
        <v>1100</v>
      </c>
      <c r="D621" s="3">
        <v>72001.36</v>
      </c>
      <c r="E621" s="4" t="s">
        <v>5</v>
      </c>
      <c r="F621">
        <v>55</v>
      </c>
      <c r="G621" s="3">
        <f t="shared" si="18"/>
        <v>1309.1156363636364</v>
      </c>
    </row>
    <row r="622" spans="1:7" x14ac:dyDescent="0.25">
      <c r="A622" t="s">
        <v>1130</v>
      </c>
      <c r="B622" s="1">
        <v>43119</v>
      </c>
      <c r="C622" t="s">
        <v>1131</v>
      </c>
      <c r="D622" s="3">
        <v>908104.6</v>
      </c>
      <c r="E622" s="4" t="s">
        <v>5</v>
      </c>
      <c r="F622">
        <v>55</v>
      </c>
      <c r="G622" s="3">
        <f t="shared" si="18"/>
        <v>16510.992727272725</v>
      </c>
    </row>
    <row r="623" spans="1:7" x14ac:dyDescent="0.25">
      <c r="A623" t="s">
        <v>1132</v>
      </c>
      <c r="B623" s="1">
        <v>43119</v>
      </c>
      <c r="C623" t="s">
        <v>1133</v>
      </c>
      <c r="D623" s="3">
        <v>1147927.8</v>
      </c>
      <c r="E623" s="4" t="s">
        <v>5</v>
      </c>
      <c r="F623">
        <v>55</v>
      </c>
      <c r="G623" s="3">
        <f t="shared" si="18"/>
        <v>20871.414545454547</v>
      </c>
    </row>
    <row r="624" spans="1:7" x14ac:dyDescent="0.25">
      <c r="A624" t="s">
        <v>1128</v>
      </c>
      <c r="B624" s="1">
        <v>43249</v>
      </c>
      <c r="C624" t="s">
        <v>1129</v>
      </c>
      <c r="D624" s="3">
        <v>508299.22</v>
      </c>
      <c r="E624" s="4" t="s">
        <v>5</v>
      </c>
      <c r="F624">
        <v>55</v>
      </c>
      <c r="G624" s="3">
        <f t="shared" si="18"/>
        <v>9241.8040000000001</v>
      </c>
    </row>
    <row r="625" spans="1:7" x14ac:dyDescent="0.25">
      <c r="A625" t="s">
        <v>1121</v>
      </c>
      <c r="B625" s="1">
        <v>43335</v>
      </c>
      <c r="C625" t="s">
        <v>1122</v>
      </c>
      <c r="D625" s="3">
        <v>49098</v>
      </c>
      <c r="E625" s="4" t="s">
        <v>5</v>
      </c>
      <c r="F625">
        <v>55</v>
      </c>
      <c r="G625" s="3">
        <f t="shared" si="18"/>
        <v>892.69090909090914</v>
      </c>
    </row>
    <row r="626" spans="1:7" x14ac:dyDescent="0.25">
      <c r="A626" t="s">
        <v>1123</v>
      </c>
      <c r="B626" s="1">
        <v>43341</v>
      </c>
      <c r="C626" t="s">
        <v>1124</v>
      </c>
      <c r="D626" s="3">
        <v>12225</v>
      </c>
      <c r="E626" s="4" t="s">
        <v>5</v>
      </c>
      <c r="F626">
        <v>55</v>
      </c>
      <c r="G626" s="3">
        <f t="shared" si="18"/>
        <v>222.27272727272728</v>
      </c>
    </row>
    <row r="627" spans="1:7" x14ac:dyDescent="0.25">
      <c r="A627" t="s">
        <v>1126</v>
      </c>
      <c r="B627" s="1">
        <v>43406</v>
      </c>
      <c r="C627" t="s">
        <v>1127</v>
      </c>
      <c r="D627" s="3">
        <v>15600</v>
      </c>
      <c r="E627" s="4" t="s">
        <v>5</v>
      </c>
      <c r="F627">
        <v>55</v>
      </c>
      <c r="G627" s="3">
        <f t="shared" si="18"/>
        <v>283.63636363636363</v>
      </c>
    </row>
    <row r="628" spans="1:7" x14ac:dyDescent="0.25">
      <c r="A628" t="s">
        <v>1125</v>
      </c>
      <c r="B628" s="1">
        <v>43445</v>
      </c>
      <c r="C628" t="s">
        <v>687</v>
      </c>
      <c r="D628" s="3">
        <v>12150</v>
      </c>
      <c r="E628" s="4" t="s">
        <v>5</v>
      </c>
      <c r="F628">
        <v>55</v>
      </c>
      <c r="G628" s="3">
        <f t="shared" si="18"/>
        <v>220.90909090909091</v>
      </c>
    </row>
    <row r="629" spans="1:7" x14ac:dyDescent="0.25">
      <c r="A629" t="s">
        <v>1136</v>
      </c>
      <c r="B629" s="1">
        <v>43466</v>
      </c>
      <c r="C629" t="s">
        <v>1137</v>
      </c>
      <c r="D629" s="3">
        <v>93111</v>
      </c>
      <c r="E629" s="4" t="s">
        <v>5</v>
      </c>
      <c r="F629">
        <v>55</v>
      </c>
      <c r="G629" s="3">
        <f t="shared" si="18"/>
        <v>1692.9272727272728</v>
      </c>
    </row>
    <row r="630" spans="1:7" x14ac:dyDescent="0.25">
      <c r="A630" t="s">
        <v>1140</v>
      </c>
      <c r="B630" s="1">
        <v>43466</v>
      </c>
      <c r="C630" t="s">
        <v>1141</v>
      </c>
      <c r="D630" s="3">
        <v>35617.42</v>
      </c>
      <c r="E630" s="4" t="s">
        <v>5</v>
      </c>
      <c r="F630">
        <v>55</v>
      </c>
      <c r="G630" s="3">
        <f t="shared" si="18"/>
        <v>647.58945454545449</v>
      </c>
    </row>
    <row r="631" spans="1:7" x14ac:dyDescent="0.25">
      <c r="A631" t="s">
        <v>1144</v>
      </c>
      <c r="B631" s="1">
        <v>43529</v>
      </c>
      <c r="C631" t="s">
        <v>1145</v>
      </c>
      <c r="D631" s="3">
        <v>54242.99</v>
      </c>
      <c r="E631" s="4" t="s">
        <v>5</v>
      </c>
      <c r="F631">
        <v>37.5</v>
      </c>
      <c r="G631" s="3">
        <f t="shared" si="18"/>
        <v>1446.4797333333333</v>
      </c>
    </row>
    <row r="632" spans="1:7" x14ac:dyDescent="0.25">
      <c r="A632" t="s">
        <v>1146</v>
      </c>
      <c r="B632" s="1">
        <v>43542</v>
      </c>
      <c r="C632" t="s">
        <v>1147</v>
      </c>
      <c r="D632" s="3">
        <v>34925.86</v>
      </c>
      <c r="E632" s="4" t="s">
        <v>5</v>
      </c>
      <c r="F632">
        <v>55</v>
      </c>
      <c r="G632" s="3">
        <f t="shared" si="18"/>
        <v>635.01563636363642</v>
      </c>
    </row>
    <row r="633" spans="1:7" x14ac:dyDescent="0.25">
      <c r="A633" t="s">
        <v>1142</v>
      </c>
      <c r="B633" s="1">
        <v>43617</v>
      </c>
      <c r="C633" t="s">
        <v>1143</v>
      </c>
      <c r="D633" s="3">
        <v>51021.05</v>
      </c>
      <c r="E633" s="4" t="s">
        <v>5</v>
      </c>
      <c r="F633">
        <v>55</v>
      </c>
      <c r="G633" s="3">
        <f t="shared" si="18"/>
        <v>927.65545454545463</v>
      </c>
    </row>
    <row r="634" spans="1:7" x14ac:dyDescent="0.25">
      <c r="A634" t="s">
        <v>1138</v>
      </c>
      <c r="B634" s="1">
        <v>43732</v>
      </c>
      <c r="C634" t="s">
        <v>1139</v>
      </c>
      <c r="D634" s="3">
        <v>108958</v>
      </c>
      <c r="E634" s="4" t="s">
        <v>5</v>
      </c>
      <c r="F634">
        <v>55</v>
      </c>
      <c r="G634" s="3">
        <f t="shared" si="18"/>
        <v>1981.0545454545454</v>
      </c>
    </row>
    <row r="635" spans="1:7" x14ac:dyDescent="0.25">
      <c r="A635" t="s">
        <v>1134</v>
      </c>
      <c r="B635" s="1">
        <v>43767</v>
      </c>
      <c r="C635" t="s">
        <v>1135</v>
      </c>
      <c r="D635" s="3">
        <v>9374.81</v>
      </c>
      <c r="E635" s="4" t="s">
        <v>5</v>
      </c>
      <c r="F635">
        <v>55</v>
      </c>
      <c r="G635" s="3">
        <f t="shared" si="18"/>
        <v>170.45109090909091</v>
      </c>
    </row>
    <row r="636" spans="1:7" x14ac:dyDescent="0.25">
      <c r="A636" t="s">
        <v>1149</v>
      </c>
      <c r="B636" s="1">
        <v>44039</v>
      </c>
      <c r="C636" t="s">
        <v>1150</v>
      </c>
      <c r="D636" s="3">
        <v>80361</v>
      </c>
      <c r="E636" s="4" t="s">
        <v>5</v>
      </c>
      <c r="F636">
        <v>55</v>
      </c>
      <c r="G636" s="3">
        <f t="shared" si="18"/>
        <v>1461.1090909090908</v>
      </c>
    </row>
    <row r="637" spans="1:7" x14ac:dyDescent="0.25">
      <c r="A637" t="s">
        <v>1148</v>
      </c>
      <c r="B637" s="1">
        <v>44172</v>
      </c>
      <c r="C637" t="s">
        <v>992</v>
      </c>
      <c r="D637" s="3">
        <v>31886.57</v>
      </c>
      <c r="E637" s="4" t="s">
        <v>5</v>
      </c>
      <c r="F637">
        <v>55</v>
      </c>
      <c r="G637" s="3">
        <f t="shared" si="18"/>
        <v>579.7558181818182</v>
      </c>
    </row>
    <row r="638" spans="1:7" x14ac:dyDescent="0.25">
      <c r="B638" s="1"/>
    </row>
    <row r="639" spans="1:7" x14ac:dyDescent="0.25">
      <c r="A639" t="s">
        <v>1183</v>
      </c>
      <c r="B639" s="1">
        <v>27273</v>
      </c>
      <c r="C639" t="s">
        <v>1184</v>
      </c>
      <c r="D639" s="3">
        <v>30535.41</v>
      </c>
      <c r="E639" s="4" t="s">
        <v>1182</v>
      </c>
      <c r="F639">
        <v>40</v>
      </c>
      <c r="G639" s="3">
        <v>0</v>
      </c>
    </row>
    <row r="640" spans="1:7" x14ac:dyDescent="0.25">
      <c r="A640" t="s">
        <v>1180</v>
      </c>
      <c r="B640" s="1">
        <v>31321</v>
      </c>
      <c r="C640" t="s">
        <v>1181</v>
      </c>
      <c r="D640" s="3">
        <v>16602.84</v>
      </c>
      <c r="E640" s="4" t="s">
        <v>1182</v>
      </c>
      <c r="F640">
        <v>40</v>
      </c>
      <c r="G640" s="3">
        <f t="shared" ref="G640:G703" si="19">+D640/F640</f>
        <v>415.07100000000003</v>
      </c>
    </row>
    <row r="641" spans="1:7" x14ac:dyDescent="0.25">
      <c r="A641" t="s">
        <v>1185</v>
      </c>
      <c r="B641" s="1">
        <v>31594</v>
      </c>
      <c r="C641" t="s">
        <v>1186</v>
      </c>
      <c r="D641" s="3">
        <v>7918.7</v>
      </c>
      <c r="E641" s="4" t="s">
        <v>1182</v>
      </c>
      <c r="F641">
        <v>40</v>
      </c>
      <c r="G641" s="3">
        <f t="shared" si="19"/>
        <v>197.9675</v>
      </c>
    </row>
    <row r="642" spans="1:7" x14ac:dyDescent="0.25">
      <c r="A642" t="s">
        <v>1187</v>
      </c>
      <c r="B642" s="1">
        <v>31836</v>
      </c>
      <c r="C642" t="s">
        <v>1188</v>
      </c>
      <c r="D642" s="3">
        <v>573.26</v>
      </c>
      <c r="E642" s="4" t="s">
        <v>1182</v>
      </c>
      <c r="F642">
        <v>40</v>
      </c>
      <c r="G642" s="3">
        <f t="shared" si="19"/>
        <v>14.3315</v>
      </c>
    </row>
    <row r="643" spans="1:7" x14ac:dyDescent="0.25">
      <c r="A643" t="s">
        <v>1193</v>
      </c>
      <c r="B643" s="1">
        <v>31836</v>
      </c>
      <c r="C643" t="s">
        <v>1194</v>
      </c>
      <c r="D643" s="3">
        <v>394.94</v>
      </c>
      <c r="E643" s="4" t="s">
        <v>1182</v>
      </c>
      <c r="F643">
        <v>40</v>
      </c>
      <c r="G643" s="3">
        <f t="shared" si="19"/>
        <v>9.8734999999999999</v>
      </c>
    </row>
    <row r="644" spans="1:7" x14ac:dyDescent="0.25">
      <c r="A644" t="s">
        <v>1196</v>
      </c>
      <c r="B644" s="1">
        <v>31852</v>
      </c>
      <c r="C644" t="s">
        <v>1197</v>
      </c>
      <c r="D644" s="3">
        <v>636.57000000000005</v>
      </c>
      <c r="E644" s="4" t="s">
        <v>1182</v>
      </c>
      <c r="F644">
        <v>40</v>
      </c>
      <c r="G644" s="3">
        <f t="shared" si="19"/>
        <v>15.914250000000001</v>
      </c>
    </row>
    <row r="645" spans="1:7" x14ac:dyDescent="0.25">
      <c r="A645" t="s">
        <v>1198</v>
      </c>
      <c r="B645" s="1">
        <v>31854</v>
      </c>
      <c r="C645" t="s">
        <v>1197</v>
      </c>
      <c r="D645" s="3">
        <v>802.98</v>
      </c>
      <c r="E645" s="4" t="s">
        <v>1182</v>
      </c>
      <c r="F645">
        <v>40</v>
      </c>
      <c r="G645" s="3">
        <f t="shared" si="19"/>
        <v>20.0745</v>
      </c>
    </row>
    <row r="646" spans="1:7" x14ac:dyDescent="0.25">
      <c r="A646" t="s">
        <v>1189</v>
      </c>
      <c r="B646" s="1">
        <v>31867</v>
      </c>
      <c r="C646" t="s">
        <v>1188</v>
      </c>
      <c r="D646" s="3">
        <v>402.47</v>
      </c>
      <c r="E646" s="4" t="s">
        <v>1182</v>
      </c>
      <c r="F646">
        <v>40</v>
      </c>
      <c r="G646" s="3">
        <f t="shared" si="19"/>
        <v>10.06175</v>
      </c>
    </row>
    <row r="647" spans="1:7" x14ac:dyDescent="0.25">
      <c r="A647" t="s">
        <v>1190</v>
      </c>
      <c r="B647" s="1">
        <v>31867</v>
      </c>
      <c r="C647" t="s">
        <v>1188</v>
      </c>
      <c r="D647" s="3">
        <v>360.92</v>
      </c>
      <c r="E647" s="4" t="s">
        <v>1182</v>
      </c>
      <c r="F647">
        <v>40</v>
      </c>
      <c r="G647" s="3">
        <f t="shared" si="19"/>
        <v>9.0229999999999997</v>
      </c>
    </row>
    <row r="648" spans="1:7" x14ac:dyDescent="0.25">
      <c r="A648" t="s">
        <v>1195</v>
      </c>
      <c r="B648" s="1">
        <v>31867</v>
      </c>
      <c r="C648" t="s">
        <v>1192</v>
      </c>
      <c r="D648" s="3">
        <v>597.12</v>
      </c>
      <c r="E648" s="4" t="s">
        <v>1182</v>
      </c>
      <c r="F648">
        <v>40</v>
      </c>
      <c r="G648" s="3">
        <f t="shared" si="19"/>
        <v>14.928000000000001</v>
      </c>
    </row>
    <row r="649" spans="1:7" x14ac:dyDescent="0.25">
      <c r="A649" t="s">
        <v>1200</v>
      </c>
      <c r="B649" s="1">
        <v>31867</v>
      </c>
      <c r="C649" t="s">
        <v>1192</v>
      </c>
      <c r="D649" s="3">
        <v>231.21</v>
      </c>
      <c r="E649" s="4" t="s">
        <v>1182</v>
      </c>
      <c r="F649">
        <v>40</v>
      </c>
      <c r="G649" s="3">
        <f t="shared" si="19"/>
        <v>5.7802500000000006</v>
      </c>
    </row>
    <row r="650" spans="1:7" x14ac:dyDescent="0.25">
      <c r="A650" t="s">
        <v>1191</v>
      </c>
      <c r="B650" s="1">
        <v>31897</v>
      </c>
      <c r="C650" t="s">
        <v>1192</v>
      </c>
      <c r="D650" s="3">
        <v>1408.73</v>
      </c>
      <c r="E650" s="4" t="s">
        <v>1182</v>
      </c>
      <c r="F650">
        <v>40</v>
      </c>
      <c r="G650" s="3">
        <f t="shared" si="19"/>
        <v>35.218249999999998</v>
      </c>
    </row>
    <row r="651" spans="1:7" x14ac:dyDescent="0.25">
      <c r="A651" t="s">
        <v>1201</v>
      </c>
      <c r="B651" s="1">
        <v>31897</v>
      </c>
      <c r="C651" t="s">
        <v>1192</v>
      </c>
      <c r="D651" s="3">
        <v>654.04</v>
      </c>
      <c r="E651" s="4" t="s">
        <v>1182</v>
      </c>
      <c r="F651">
        <v>40</v>
      </c>
      <c r="G651" s="3">
        <f t="shared" si="19"/>
        <v>16.350999999999999</v>
      </c>
    </row>
    <row r="652" spans="1:7" x14ac:dyDescent="0.25">
      <c r="A652" t="s">
        <v>1199</v>
      </c>
      <c r="B652" s="1">
        <v>31913</v>
      </c>
      <c r="C652" t="s">
        <v>1197</v>
      </c>
      <c r="D652" s="3">
        <v>923.24</v>
      </c>
      <c r="E652" s="4" t="s">
        <v>1182</v>
      </c>
      <c r="F652">
        <v>40</v>
      </c>
      <c r="G652" s="3">
        <f t="shared" si="19"/>
        <v>23.081</v>
      </c>
    </row>
    <row r="653" spans="1:7" x14ac:dyDescent="0.25">
      <c r="A653" t="s">
        <v>1202</v>
      </c>
      <c r="B653" s="1">
        <v>31928</v>
      </c>
      <c r="C653" t="s">
        <v>1192</v>
      </c>
      <c r="D653" s="3">
        <v>459.8</v>
      </c>
      <c r="E653" s="4" t="s">
        <v>1182</v>
      </c>
      <c r="F653">
        <v>40</v>
      </c>
      <c r="G653" s="3">
        <f t="shared" si="19"/>
        <v>11.495000000000001</v>
      </c>
    </row>
    <row r="654" spans="1:7" x14ac:dyDescent="0.25">
      <c r="A654" t="s">
        <v>1203</v>
      </c>
      <c r="B654" s="1">
        <v>31958</v>
      </c>
      <c r="C654" t="s">
        <v>1192</v>
      </c>
      <c r="D654" s="3">
        <v>1219.8499999999999</v>
      </c>
      <c r="E654" s="4" t="s">
        <v>1182</v>
      </c>
      <c r="F654">
        <v>40</v>
      </c>
      <c r="G654" s="3">
        <f t="shared" si="19"/>
        <v>30.496249999999996</v>
      </c>
    </row>
    <row r="655" spans="1:7" x14ac:dyDescent="0.25">
      <c r="A655" t="s">
        <v>1204</v>
      </c>
      <c r="B655" s="1">
        <v>31958</v>
      </c>
      <c r="C655" t="s">
        <v>1192</v>
      </c>
      <c r="D655" s="3">
        <v>729.72</v>
      </c>
      <c r="E655" s="4" t="s">
        <v>1182</v>
      </c>
      <c r="F655">
        <v>40</v>
      </c>
      <c r="G655" s="3">
        <f t="shared" si="19"/>
        <v>18.243000000000002</v>
      </c>
    </row>
    <row r="656" spans="1:7" x14ac:dyDescent="0.25">
      <c r="A656" t="s">
        <v>1205</v>
      </c>
      <c r="B656" s="1">
        <v>31958</v>
      </c>
      <c r="C656" t="s">
        <v>1192</v>
      </c>
      <c r="D656" s="3">
        <v>1172.8</v>
      </c>
      <c r="E656" s="4" t="s">
        <v>1182</v>
      </c>
      <c r="F656">
        <v>40</v>
      </c>
      <c r="G656" s="3">
        <f t="shared" si="19"/>
        <v>29.32</v>
      </c>
    </row>
    <row r="657" spans="1:7" x14ac:dyDescent="0.25">
      <c r="A657" t="s">
        <v>1206</v>
      </c>
      <c r="B657" s="1">
        <v>31989</v>
      </c>
      <c r="C657" t="s">
        <v>1192</v>
      </c>
      <c r="D657" s="3">
        <v>1916.86</v>
      </c>
      <c r="E657" s="4" t="s">
        <v>1182</v>
      </c>
      <c r="F657">
        <v>40</v>
      </c>
      <c r="G657" s="3">
        <f t="shared" si="19"/>
        <v>47.921499999999995</v>
      </c>
    </row>
    <row r="658" spans="1:7" x14ac:dyDescent="0.25">
      <c r="A658" t="s">
        <v>1207</v>
      </c>
      <c r="B658" s="1">
        <v>31989</v>
      </c>
      <c r="C658" t="s">
        <v>1192</v>
      </c>
      <c r="D658" s="3">
        <v>661.92</v>
      </c>
      <c r="E658" s="4" t="s">
        <v>1182</v>
      </c>
      <c r="F658">
        <v>40</v>
      </c>
      <c r="G658" s="3">
        <f t="shared" si="19"/>
        <v>16.547999999999998</v>
      </c>
    </row>
    <row r="659" spans="1:7" x14ac:dyDescent="0.25">
      <c r="A659" t="s">
        <v>1208</v>
      </c>
      <c r="B659" s="1">
        <v>31989</v>
      </c>
      <c r="C659" t="s">
        <v>1192</v>
      </c>
      <c r="D659" s="3">
        <v>624.82000000000005</v>
      </c>
      <c r="E659" s="4" t="s">
        <v>1182</v>
      </c>
      <c r="F659">
        <v>40</v>
      </c>
      <c r="G659" s="3">
        <f t="shared" si="19"/>
        <v>15.620500000000002</v>
      </c>
    </row>
    <row r="660" spans="1:7" x14ac:dyDescent="0.25">
      <c r="A660" t="s">
        <v>1212</v>
      </c>
      <c r="B660" s="1">
        <v>32002</v>
      </c>
      <c r="C660" t="s">
        <v>1197</v>
      </c>
      <c r="D660" s="3">
        <v>641.95000000000005</v>
      </c>
      <c r="E660" s="4" t="s">
        <v>1182</v>
      </c>
      <c r="F660">
        <v>40</v>
      </c>
      <c r="G660" s="3">
        <f t="shared" si="19"/>
        <v>16.048750000000002</v>
      </c>
    </row>
    <row r="661" spans="1:7" x14ac:dyDescent="0.25">
      <c r="A661" t="s">
        <v>1209</v>
      </c>
      <c r="B661" s="1">
        <v>32020</v>
      </c>
      <c r="C661" t="s">
        <v>1192</v>
      </c>
      <c r="D661" s="3">
        <v>714.17</v>
      </c>
      <c r="E661" s="4" t="s">
        <v>1182</v>
      </c>
      <c r="F661">
        <v>40</v>
      </c>
      <c r="G661" s="3">
        <f t="shared" si="19"/>
        <v>17.85425</v>
      </c>
    </row>
    <row r="662" spans="1:7" x14ac:dyDescent="0.25">
      <c r="A662" t="s">
        <v>1210</v>
      </c>
      <c r="B662" s="1">
        <v>32020</v>
      </c>
      <c r="C662" t="s">
        <v>1192</v>
      </c>
      <c r="D662" s="3">
        <v>1448.98</v>
      </c>
      <c r="E662" s="4" t="s">
        <v>1182</v>
      </c>
      <c r="F662">
        <v>40</v>
      </c>
      <c r="G662" s="3">
        <f t="shared" si="19"/>
        <v>36.224499999999999</v>
      </c>
    </row>
    <row r="663" spans="1:7" x14ac:dyDescent="0.25">
      <c r="A663" t="s">
        <v>1211</v>
      </c>
      <c r="B663" s="1">
        <v>32020</v>
      </c>
      <c r="C663" t="s">
        <v>1192</v>
      </c>
      <c r="D663" s="3">
        <v>252.01</v>
      </c>
      <c r="E663" s="4" t="s">
        <v>1182</v>
      </c>
      <c r="F663">
        <v>40</v>
      </c>
      <c r="G663" s="3">
        <f t="shared" si="19"/>
        <v>6.3002500000000001</v>
      </c>
    </row>
    <row r="664" spans="1:7" x14ac:dyDescent="0.25">
      <c r="A664" t="s">
        <v>1213</v>
      </c>
      <c r="B664" s="1">
        <v>32050</v>
      </c>
      <c r="C664" t="s">
        <v>1192</v>
      </c>
      <c r="D664" s="3">
        <v>253.71</v>
      </c>
      <c r="E664" s="4" t="s">
        <v>1182</v>
      </c>
      <c r="F664">
        <v>40</v>
      </c>
      <c r="G664" s="3">
        <f t="shared" si="19"/>
        <v>6.3427500000000006</v>
      </c>
    </row>
    <row r="665" spans="1:7" x14ac:dyDescent="0.25">
      <c r="A665" t="s">
        <v>1214</v>
      </c>
      <c r="B665" s="1">
        <v>32050</v>
      </c>
      <c r="C665" t="s">
        <v>1192</v>
      </c>
      <c r="D665" s="3">
        <v>736.2</v>
      </c>
      <c r="E665" s="4" t="s">
        <v>1182</v>
      </c>
      <c r="F665">
        <v>40</v>
      </c>
      <c r="G665" s="3">
        <f t="shared" si="19"/>
        <v>18.405000000000001</v>
      </c>
    </row>
    <row r="666" spans="1:7" x14ac:dyDescent="0.25">
      <c r="A666" t="s">
        <v>1219</v>
      </c>
      <c r="B666" s="1">
        <v>32050</v>
      </c>
      <c r="C666" t="s">
        <v>1188</v>
      </c>
      <c r="D666" s="3">
        <v>3108.21</v>
      </c>
      <c r="E666" s="4" t="s">
        <v>1182</v>
      </c>
      <c r="F666">
        <v>40</v>
      </c>
      <c r="G666" s="3">
        <f t="shared" si="19"/>
        <v>77.705250000000007</v>
      </c>
    </row>
    <row r="667" spans="1:7" x14ac:dyDescent="0.25">
      <c r="A667" t="s">
        <v>1215</v>
      </c>
      <c r="B667" s="1">
        <v>32059</v>
      </c>
      <c r="C667" t="s">
        <v>1216</v>
      </c>
      <c r="D667" s="3">
        <v>1686.93</v>
      </c>
      <c r="E667" s="4" t="s">
        <v>1182</v>
      </c>
      <c r="F667">
        <v>40</v>
      </c>
      <c r="G667" s="3">
        <f t="shared" si="19"/>
        <v>42.173250000000003</v>
      </c>
    </row>
    <row r="668" spans="1:7" x14ac:dyDescent="0.25">
      <c r="A668" t="s">
        <v>1229</v>
      </c>
      <c r="B668" s="1">
        <v>32063</v>
      </c>
      <c r="C668" t="s">
        <v>1230</v>
      </c>
      <c r="D668" s="3">
        <v>84821.18</v>
      </c>
      <c r="E668" s="4" t="s">
        <v>1182</v>
      </c>
      <c r="F668">
        <v>40</v>
      </c>
      <c r="G668" s="3">
        <f t="shared" si="19"/>
        <v>2120.5294999999996</v>
      </c>
    </row>
    <row r="669" spans="1:7" x14ac:dyDescent="0.25">
      <c r="A669" t="s">
        <v>1217</v>
      </c>
      <c r="B669" s="1">
        <v>32081</v>
      </c>
      <c r="C669" t="s">
        <v>1188</v>
      </c>
      <c r="D669" s="3">
        <v>1984.85</v>
      </c>
      <c r="E669" s="4" t="s">
        <v>1182</v>
      </c>
      <c r="F669">
        <v>40</v>
      </c>
      <c r="G669" s="3">
        <f t="shared" si="19"/>
        <v>49.621249999999996</v>
      </c>
    </row>
    <row r="670" spans="1:7" x14ac:dyDescent="0.25">
      <c r="A670" t="s">
        <v>1218</v>
      </c>
      <c r="B670" s="1">
        <v>32081</v>
      </c>
      <c r="C670" t="s">
        <v>1188</v>
      </c>
      <c r="D670" s="3">
        <v>1398.75</v>
      </c>
      <c r="E670" s="4" t="s">
        <v>1182</v>
      </c>
      <c r="F670">
        <v>40</v>
      </c>
      <c r="G670" s="3">
        <f t="shared" si="19"/>
        <v>34.96875</v>
      </c>
    </row>
    <row r="671" spans="1:7" x14ac:dyDescent="0.25">
      <c r="A671" t="s">
        <v>1220</v>
      </c>
      <c r="B671" s="1">
        <v>32081</v>
      </c>
      <c r="C671" t="s">
        <v>1188</v>
      </c>
      <c r="D671" s="3">
        <v>290</v>
      </c>
      <c r="E671" s="4" t="s">
        <v>1182</v>
      </c>
      <c r="F671">
        <v>40</v>
      </c>
      <c r="G671" s="3">
        <f t="shared" si="19"/>
        <v>7.25</v>
      </c>
    </row>
    <row r="672" spans="1:7" x14ac:dyDescent="0.25">
      <c r="A672" t="s">
        <v>1222</v>
      </c>
      <c r="B672" s="1">
        <v>32081</v>
      </c>
      <c r="C672" t="s">
        <v>1188</v>
      </c>
      <c r="D672" s="3">
        <v>597</v>
      </c>
      <c r="E672" s="4" t="s">
        <v>1182</v>
      </c>
      <c r="F672">
        <v>40</v>
      </c>
      <c r="G672" s="3">
        <f t="shared" si="19"/>
        <v>14.925000000000001</v>
      </c>
    </row>
    <row r="673" spans="1:7" x14ac:dyDescent="0.25">
      <c r="A673" t="s">
        <v>1221</v>
      </c>
      <c r="B673" s="1">
        <v>32111</v>
      </c>
      <c r="C673" t="s">
        <v>1188</v>
      </c>
      <c r="D673" s="3">
        <v>1403.29</v>
      </c>
      <c r="E673" s="4" t="s">
        <v>1182</v>
      </c>
      <c r="F673">
        <v>40</v>
      </c>
      <c r="G673" s="3">
        <f t="shared" si="19"/>
        <v>35.082250000000002</v>
      </c>
    </row>
    <row r="674" spans="1:7" x14ac:dyDescent="0.25">
      <c r="A674" t="s">
        <v>1223</v>
      </c>
      <c r="B674" s="1">
        <v>32111</v>
      </c>
      <c r="C674" t="s">
        <v>1224</v>
      </c>
      <c r="D674" s="3">
        <v>346.03</v>
      </c>
      <c r="E674" s="4" t="s">
        <v>1182</v>
      </c>
      <c r="F674">
        <v>40</v>
      </c>
      <c r="G674" s="3">
        <f t="shared" si="19"/>
        <v>8.6507499999999986</v>
      </c>
    </row>
    <row r="675" spans="1:7" x14ac:dyDescent="0.25">
      <c r="A675" t="s">
        <v>1225</v>
      </c>
      <c r="B675" s="1">
        <v>32111</v>
      </c>
      <c r="C675" t="s">
        <v>1226</v>
      </c>
      <c r="D675" s="3">
        <v>379.5</v>
      </c>
      <c r="E675" s="4" t="s">
        <v>1182</v>
      </c>
      <c r="F675">
        <v>40</v>
      </c>
      <c r="G675" s="3">
        <f t="shared" si="19"/>
        <v>9.4875000000000007</v>
      </c>
    </row>
    <row r="676" spans="1:7" x14ac:dyDescent="0.25">
      <c r="A676" t="s">
        <v>1227</v>
      </c>
      <c r="B676" s="1">
        <v>32111</v>
      </c>
      <c r="C676" t="s">
        <v>1228</v>
      </c>
      <c r="D676" s="3">
        <v>2845.75</v>
      </c>
      <c r="E676" s="4" t="s">
        <v>1182</v>
      </c>
      <c r="F676">
        <v>40</v>
      </c>
      <c r="G676" s="3">
        <f t="shared" si="19"/>
        <v>71.143749999999997</v>
      </c>
    </row>
    <row r="677" spans="1:7" x14ac:dyDescent="0.25">
      <c r="A677" t="s">
        <v>1233</v>
      </c>
      <c r="B677" s="1">
        <v>32111</v>
      </c>
      <c r="C677" t="s">
        <v>1234</v>
      </c>
      <c r="D677" s="3">
        <v>349.1</v>
      </c>
      <c r="E677" s="4" t="s">
        <v>1182</v>
      </c>
      <c r="F677">
        <v>40</v>
      </c>
      <c r="G677" s="3">
        <f t="shared" si="19"/>
        <v>8.7275000000000009</v>
      </c>
    </row>
    <row r="678" spans="1:7" x14ac:dyDescent="0.25">
      <c r="A678" t="s">
        <v>1231</v>
      </c>
      <c r="B678" s="1">
        <v>32119</v>
      </c>
      <c r="C678" t="s">
        <v>1232</v>
      </c>
      <c r="D678" s="3">
        <v>4341.6400000000003</v>
      </c>
      <c r="E678" s="4" t="s">
        <v>1182</v>
      </c>
      <c r="F678">
        <v>40</v>
      </c>
      <c r="G678" s="3">
        <f t="shared" si="19"/>
        <v>108.54100000000001</v>
      </c>
    </row>
    <row r="679" spans="1:7" x14ac:dyDescent="0.25">
      <c r="A679" t="s">
        <v>1235</v>
      </c>
      <c r="B679" s="1">
        <v>32142</v>
      </c>
      <c r="C679" t="s">
        <v>1188</v>
      </c>
      <c r="D679" s="3">
        <v>227.28</v>
      </c>
      <c r="E679" s="4" t="s">
        <v>1182</v>
      </c>
      <c r="F679">
        <v>40</v>
      </c>
      <c r="G679" s="3">
        <f t="shared" si="19"/>
        <v>5.6820000000000004</v>
      </c>
    </row>
    <row r="680" spans="1:7" x14ac:dyDescent="0.25">
      <c r="A680" t="s">
        <v>1236</v>
      </c>
      <c r="B680" s="1">
        <v>32142</v>
      </c>
      <c r="C680" t="s">
        <v>1188</v>
      </c>
      <c r="D680" s="3">
        <v>523.21</v>
      </c>
      <c r="E680" s="4" t="s">
        <v>1182</v>
      </c>
      <c r="F680">
        <v>40</v>
      </c>
      <c r="G680" s="3">
        <f t="shared" si="19"/>
        <v>13.080250000000001</v>
      </c>
    </row>
    <row r="681" spans="1:7" x14ac:dyDescent="0.25">
      <c r="A681" t="s">
        <v>1237</v>
      </c>
      <c r="B681" s="1">
        <v>32142</v>
      </c>
      <c r="C681" t="s">
        <v>1188</v>
      </c>
      <c r="D681" s="3">
        <v>1072.8399999999999</v>
      </c>
      <c r="E681" s="4" t="s">
        <v>1182</v>
      </c>
      <c r="F681">
        <v>40</v>
      </c>
      <c r="G681" s="3">
        <f t="shared" si="19"/>
        <v>26.820999999999998</v>
      </c>
    </row>
    <row r="682" spans="1:7" x14ac:dyDescent="0.25">
      <c r="A682" t="s">
        <v>1238</v>
      </c>
      <c r="B682" s="1">
        <v>32142</v>
      </c>
      <c r="C682" t="s">
        <v>1239</v>
      </c>
      <c r="D682" s="3">
        <v>4661.7299999999996</v>
      </c>
      <c r="E682" s="4" t="s">
        <v>1182</v>
      </c>
      <c r="F682">
        <v>40</v>
      </c>
      <c r="G682" s="3">
        <f t="shared" si="19"/>
        <v>116.54324999999999</v>
      </c>
    </row>
    <row r="683" spans="1:7" x14ac:dyDescent="0.25">
      <c r="A683" t="s">
        <v>1240</v>
      </c>
      <c r="B683" s="1">
        <v>32173</v>
      </c>
      <c r="C683" t="s">
        <v>1241</v>
      </c>
      <c r="D683" s="3">
        <v>4912</v>
      </c>
      <c r="E683" s="4" t="s">
        <v>1182</v>
      </c>
      <c r="F683">
        <v>40</v>
      </c>
      <c r="G683" s="3">
        <f t="shared" si="19"/>
        <v>122.8</v>
      </c>
    </row>
    <row r="684" spans="1:7" x14ac:dyDescent="0.25">
      <c r="A684" t="s">
        <v>1242</v>
      </c>
      <c r="B684" s="1">
        <v>32201</v>
      </c>
      <c r="C684" t="s">
        <v>1241</v>
      </c>
      <c r="D684" s="3">
        <v>8228.3799999999992</v>
      </c>
      <c r="E684" s="4" t="s">
        <v>1182</v>
      </c>
      <c r="F684">
        <v>40</v>
      </c>
      <c r="G684" s="3">
        <f t="shared" si="19"/>
        <v>205.70949999999999</v>
      </c>
    </row>
    <row r="685" spans="1:7" x14ac:dyDescent="0.25">
      <c r="A685" t="s">
        <v>1243</v>
      </c>
      <c r="B685" s="1">
        <v>32233</v>
      </c>
      <c r="C685" t="s">
        <v>1241</v>
      </c>
      <c r="D685" s="3">
        <v>4262.41</v>
      </c>
      <c r="E685" s="4" t="s">
        <v>1182</v>
      </c>
      <c r="F685">
        <v>40</v>
      </c>
      <c r="G685" s="3">
        <f t="shared" si="19"/>
        <v>106.56025</v>
      </c>
    </row>
    <row r="686" spans="1:7" x14ac:dyDescent="0.25">
      <c r="A686" t="s">
        <v>1244</v>
      </c>
      <c r="B686" s="1">
        <v>32263</v>
      </c>
      <c r="C686" t="s">
        <v>1241</v>
      </c>
      <c r="D686" s="3">
        <v>10330</v>
      </c>
      <c r="E686" s="4" t="s">
        <v>1182</v>
      </c>
      <c r="F686">
        <v>40</v>
      </c>
      <c r="G686" s="3">
        <f t="shared" si="19"/>
        <v>258.25</v>
      </c>
    </row>
    <row r="687" spans="1:7" x14ac:dyDescent="0.25">
      <c r="A687" t="s">
        <v>1245</v>
      </c>
      <c r="B687" s="1">
        <v>32294</v>
      </c>
      <c r="C687" t="s">
        <v>1241</v>
      </c>
      <c r="D687" s="3">
        <v>8130.12</v>
      </c>
      <c r="E687" s="4" t="s">
        <v>1182</v>
      </c>
      <c r="F687">
        <v>40</v>
      </c>
      <c r="G687" s="3">
        <f t="shared" si="19"/>
        <v>203.25299999999999</v>
      </c>
    </row>
    <row r="688" spans="1:7" x14ac:dyDescent="0.25">
      <c r="A688" t="s">
        <v>1246</v>
      </c>
      <c r="B688" s="1">
        <v>32324</v>
      </c>
      <c r="C688" t="s">
        <v>1241</v>
      </c>
      <c r="D688" s="3">
        <v>12755.58</v>
      </c>
      <c r="E688" s="4" t="s">
        <v>1182</v>
      </c>
      <c r="F688">
        <v>40</v>
      </c>
      <c r="G688" s="3">
        <f t="shared" si="19"/>
        <v>318.8895</v>
      </c>
    </row>
    <row r="689" spans="1:7" x14ac:dyDescent="0.25">
      <c r="A689" t="s">
        <v>1247</v>
      </c>
      <c r="B689" s="1">
        <v>32355</v>
      </c>
      <c r="C689" t="s">
        <v>700</v>
      </c>
      <c r="D689" s="3">
        <v>8856.5300000000007</v>
      </c>
      <c r="E689" s="4" t="s">
        <v>1182</v>
      </c>
      <c r="F689">
        <v>40</v>
      </c>
      <c r="G689" s="3">
        <f t="shared" si="19"/>
        <v>221.41325000000001</v>
      </c>
    </row>
    <row r="690" spans="1:7" x14ac:dyDescent="0.25">
      <c r="A690" t="s">
        <v>1248</v>
      </c>
      <c r="B690" s="1">
        <v>32355</v>
      </c>
      <c r="C690" t="s">
        <v>700</v>
      </c>
      <c r="D690" s="3">
        <v>1494.71</v>
      </c>
      <c r="E690" s="4" t="s">
        <v>1182</v>
      </c>
      <c r="F690">
        <v>40</v>
      </c>
      <c r="G690" s="3">
        <f t="shared" si="19"/>
        <v>37.367750000000001</v>
      </c>
    </row>
    <row r="691" spans="1:7" x14ac:dyDescent="0.25">
      <c r="A691" t="s">
        <v>1249</v>
      </c>
      <c r="B691" s="1">
        <v>32386</v>
      </c>
      <c r="C691" t="s">
        <v>700</v>
      </c>
      <c r="D691" s="3">
        <v>16993.46</v>
      </c>
      <c r="E691" s="4" t="s">
        <v>1182</v>
      </c>
      <c r="F691">
        <v>40</v>
      </c>
      <c r="G691" s="3">
        <f t="shared" si="19"/>
        <v>424.8365</v>
      </c>
    </row>
    <row r="692" spans="1:7" x14ac:dyDescent="0.25">
      <c r="A692" t="s">
        <v>1254</v>
      </c>
      <c r="B692" s="1">
        <v>32409</v>
      </c>
      <c r="C692" t="s">
        <v>1184</v>
      </c>
      <c r="D692" s="3">
        <v>149732.60999999999</v>
      </c>
      <c r="E692" s="4" t="s">
        <v>1182</v>
      </c>
      <c r="F692">
        <v>40</v>
      </c>
      <c r="G692" s="3">
        <f t="shared" si="19"/>
        <v>3743.3152499999997</v>
      </c>
    </row>
    <row r="693" spans="1:7" x14ac:dyDescent="0.25">
      <c r="A693" t="s">
        <v>1250</v>
      </c>
      <c r="B693" s="1">
        <v>32416</v>
      </c>
      <c r="C693" t="s">
        <v>700</v>
      </c>
      <c r="D693" s="3">
        <v>15614.86</v>
      </c>
      <c r="E693" s="4" t="s">
        <v>1182</v>
      </c>
      <c r="F693">
        <v>40</v>
      </c>
      <c r="G693" s="3">
        <f t="shared" si="19"/>
        <v>390.37150000000003</v>
      </c>
    </row>
    <row r="694" spans="1:7" x14ac:dyDescent="0.25">
      <c r="A694" t="s">
        <v>1251</v>
      </c>
      <c r="B694" s="1">
        <v>32447</v>
      </c>
      <c r="C694" t="s">
        <v>700</v>
      </c>
      <c r="D694" s="3">
        <v>12332.65</v>
      </c>
      <c r="E694" s="4" t="s">
        <v>1182</v>
      </c>
      <c r="F694">
        <v>40</v>
      </c>
      <c r="G694" s="3">
        <f t="shared" si="19"/>
        <v>308.31624999999997</v>
      </c>
    </row>
    <row r="695" spans="1:7" x14ac:dyDescent="0.25">
      <c r="A695" t="s">
        <v>1252</v>
      </c>
      <c r="B695" s="1">
        <v>32477</v>
      </c>
      <c r="C695" t="s">
        <v>700</v>
      </c>
      <c r="D695" s="3">
        <v>8693.07</v>
      </c>
      <c r="E695" s="4" t="s">
        <v>1182</v>
      </c>
      <c r="F695">
        <v>40</v>
      </c>
      <c r="G695" s="3">
        <f t="shared" si="19"/>
        <v>217.32675</v>
      </c>
    </row>
    <row r="696" spans="1:7" x14ac:dyDescent="0.25">
      <c r="A696" t="s">
        <v>1253</v>
      </c>
      <c r="B696" s="1">
        <v>32508</v>
      </c>
      <c r="C696" t="s">
        <v>1241</v>
      </c>
      <c r="D696" s="3">
        <v>14872.57</v>
      </c>
      <c r="E696" s="4" t="s">
        <v>1182</v>
      </c>
      <c r="F696">
        <v>40</v>
      </c>
      <c r="G696" s="3">
        <f t="shared" si="19"/>
        <v>371.81425000000002</v>
      </c>
    </row>
    <row r="697" spans="1:7" x14ac:dyDescent="0.25">
      <c r="A697" t="s">
        <v>1255</v>
      </c>
      <c r="B697" s="1">
        <v>32689</v>
      </c>
      <c r="C697" t="s">
        <v>1256</v>
      </c>
      <c r="D697" s="3">
        <v>20642.669999999998</v>
      </c>
      <c r="E697" s="4" t="s">
        <v>1182</v>
      </c>
      <c r="F697">
        <v>40</v>
      </c>
      <c r="G697" s="3">
        <f t="shared" si="19"/>
        <v>516.06674999999996</v>
      </c>
    </row>
    <row r="698" spans="1:7" x14ac:dyDescent="0.25">
      <c r="A698" t="s">
        <v>1259</v>
      </c>
      <c r="B698" s="1">
        <v>32689</v>
      </c>
      <c r="C698" t="s">
        <v>1260</v>
      </c>
      <c r="D698" s="3">
        <v>9113.6</v>
      </c>
      <c r="E698" s="4" t="s">
        <v>1182</v>
      </c>
      <c r="F698">
        <v>55</v>
      </c>
      <c r="G698" s="3">
        <f t="shared" si="19"/>
        <v>165.7018181818182</v>
      </c>
    </row>
    <row r="699" spans="1:7" x14ac:dyDescent="0.25">
      <c r="A699" t="s">
        <v>1261</v>
      </c>
      <c r="B699" s="1">
        <v>32825</v>
      </c>
      <c r="C699" t="s">
        <v>692</v>
      </c>
      <c r="D699" s="3">
        <v>6175.54</v>
      </c>
      <c r="E699" s="4" t="s">
        <v>1182</v>
      </c>
      <c r="F699">
        <v>55</v>
      </c>
      <c r="G699" s="3">
        <f t="shared" si="19"/>
        <v>112.28254545454546</v>
      </c>
    </row>
    <row r="700" spans="1:7" x14ac:dyDescent="0.25">
      <c r="A700" t="s">
        <v>1257</v>
      </c>
      <c r="B700" s="1">
        <v>32860</v>
      </c>
      <c r="C700" t="s">
        <v>1184</v>
      </c>
      <c r="D700" s="3">
        <v>101460.08</v>
      </c>
      <c r="E700" s="4" t="s">
        <v>1182</v>
      </c>
      <c r="F700">
        <v>40</v>
      </c>
      <c r="G700" s="3">
        <f t="shared" si="19"/>
        <v>2536.502</v>
      </c>
    </row>
    <row r="701" spans="1:7" x14ac:dyDescent="0.25">
      <c r="A701" t="s">
        <v>1258</v>
      </c>
      <c r="B701" s="1">
        <v>32861</v>
      </c>
      <c r="C701" t="s">
        <v>1184</v>
      </c>
      <c r="D701" s="3">
        <v>273142.46999999997</v>
      </c>
      <c r="E701" s="4" t="s">
        <v>1182</v>
      </c>
      <c r="F701">
        <v>40</v>
      </c>
      <c r="G701" s="3">
        <f t="shared" si="19"/>
        <v>6828.5617499999989</v>
      </c>
    </row>
    <row r="702" spans="1:7" x14ac:dyDescent="0.25">
      <c r="A702" t="s">
        <v>1262</v>
      </c>
      <c r="B702" s="1">
        <v>33054</v>
      </c>
      <c r="C702" t="s">
        <v>1263</v>
      </c>
      <c r="D702" s="3">
        <v>16595.63</v>
      </c>
      <c r="E702" s="4" t="s">
        <v>1182</v>
      </c>
      <c r="F702">
        <v>40</v>
      </c>
      <c r="G702" s="3">
        <f t="shared" si="19"/>
        <v>414.89075000000003</v>
      </c>
    </row>
    <row r="703" spans="1:7" x14ac:dyDescent="0.25">
      <c r="A703" t="s">
        <v>1264</v>
      </c>
      <c r="B703" s="1">
        <v>33054</v>
      </c>
      <c r="C703" t="s">
        <v>1265</v>
      </c>
      <c r="D703" s="3">
        <v>12269.18</v>
      </c>
      <c r="E703" s="4" t="s">
        <v>1182</v>
      </c>
      <c r="F703">
        <v>40</v>
      </c>
      <c r="G703" s="3">
        <f t="shared" si="19"/>
        <v>306.72950000000003</v>
      </c>
    </row>
    <row r="704" spans="1:7" x14ac:dyDescent="0.25">
      <c r="A704" t="s">
        <v>1267</v>
      </c>
      <c r="B704" s="1">
        <v>33063</v>
      </c>
      <c r="C704" t="s">
        <v>1184</v>
      </c>
      <c r="D704" s="3">
        <v>132815.72</v>
      </c>
      <c r="E704" s="4" t="s">
        <v>1182</v>
      </c>
      <c r="F704">
        <v>55</v>
      </c>
      <c r="G704" s="3">
        <f t="shared" ref="G704:G767" si="20">+D704/F704</f>
        <v>2414.8312727272728</v>
      </c>
    </row>
    <row r="705" spans="1:7" x14ac:dyDescent="0.25">
      <c r="A705" t="s">
        <v>1266</v>
      </c>
      <c r="B705" s="1">
        <v>33079</v>
      </c>
      <c r="C705" t="s">
        <v>1234</v>
      </c>
      <c r="D705" s="3">
        <v>5936.08</v>
      </c>
      <c r="E705" s="4" t="s">
        <v>1182</v>
      </c>
      <c r="F705">
        <v>50</v>
      </c>
      <c r="G705" s="3">
        <f t="shared" si="20"/>
        <v>118.7216</v>
      </c>
    </row>
    <row r="706" spans="1:7" x14ac:dyDescent="0.25">
      <c r="A706" t="s">
        <v>1274</v>
      </c>
      <c r="B706" s="1">
        <v>33389</v>
      </c>
      <c r="C706" t="s">
        <v>1275</v>
      </c>
      <c r="D706" s="3">
        <v>29001</v>
      </c>
      <c r="E706" s="4" t="s">
        <v>1182</v>
      </c>
      <c r="F706">
        <v>40</v>
      </c>
      <c r="G706" s="3">
        <f t="shared" si="20"/>
        <v>725.02499999999998</v>
      </c>
    </row>
    <row r="707" spans="1:7" x14ac:dyDescent="0.25">
      <c r="A707" t="s">
        <v>1268</v>
      </c>
      <c r="B707" s="1">
        <v>33419</v>
      </c>
      <c r="C707" t="s">
        <v>1269</v>
      </c>
      <c r="D707" s="3">
        <v>12160.83</v>
      </c>
      <c r="E707" s="4" t="s">
        <v>1182</v>
      </c>
      <c r="F707">
        <v>40</v>
      </c>
      <c r="G707" s="3">
        <f t="shared" si="20"/>
        <v>304.02075000000002</v>
      </c>
    </row>
    <row r="708" spans="1:7" x14ac:dyDescent="0.25">
      <c r="A708" t="s">
        <v>1270</v>
      </c>
      <c r="B708" s="1">
        <v>33419</v>
      </c>
      <c r="C708" t="s">
        <v>1271</v>
      </c>
      <c r="D708" s="3">
        <v>36692.26</v>
      </c>
      <c r="E708" s="4" t="s">
        <v>1182</v>
      </c>
      <c r="F708">
        <v>55</v>
      </c>
      <c r="G708" s="3">
        <f t="shared" si="20"/>
        <v>667.13200000000006</v>
      </c>
    </row>
    <row r="709" spans="1:7" x14ac:dyDescent="0.25">
      <c r="A709" t="s">
        <v>1272</v>
      </c>
      <c r="B709" s="1">
        <v>33419</v>
      </c>
      <c r="C709" t="s">
        <v>1273</v>
      </c>
      <c r="D709" s="3">
        <v>2006.65</v>
      </c>
      <c r="E709" s="4" t="s">
        <v>1182</v>
      </c>
      <c r="F709">
        <v>50</v>
      </c>
      <c r="G709" s="3">
        <f t="shared" si="20"/>
        <v>40.133000000000003</v>
      </c>
    </row>
    <row r="710" spans="1:7" x14ac:dyDescent="0.25">
      <c r="A710" t="s">
        <v>1276</v>
      </c>
      <c r="B710" s="1">
        <v>33421</v>
      </c>
      <c r="C710" t="s">
        <v>692</v>
      </c>
      <c r="D710" s="3">
        <v>7313.2</v>
      </c>
      <c r="E710" s="4" t="s">
        <v>1182</v>
      </c>
      <c r="F710">
        <v>55</v>
      </c>
      <c r="G710" s="3">
        <f t="shared" si="20"/>
        <v>132.96727272727273</v>
      </c>
    </row>
    <row r="711" spans="1:7" x14ac:dyDescent="0.25">
      <c r="A711" t="s">
        <v>1277</v>
      </c>
      <c r="B711" s="1">
        <v>33531</v>
      </c>
      <c r="C711" t="s">
        <v>1278</v>
      </c>
      <c r="D711" s="3">
        <v>7840.86</v>
      </c>
      <c r="E711" s="4" t="s">
        <v>1182</v>
      </c>
      <c r="F711">
        <v>55</v>
      </c>
      <c r="G711" s="3">
        <f t="shared" si="20"/>
        <v>142.56109090909089</v>
      </c>
    </row>
    <row r="712" spans="1:7" x14ac:dyDescent="0.25">
      <c r="A712" t="s">
        <v>1284</v>
      </c>
      <c r="B712" s="1">
        <v>33756</v>
      </c>
      <c r="C712" t="s">
        <v>1184</v>
      </c>
      <c r="D712" s="3">
        <v>93878.3</v>
      </c>
      <c r="E712" s="4" t="s">
        <v>1182</v>
      </c>
      <c r="F712">
        <v>40</v>
      </c>
      <c r="G712" s="3">
        <f t="shared" si="20"/>
        <v>2346.9575</v>
      </c>
    </row>
    <row r="713" spans="1:7" x14ac:dyDescent="0.25">
      <c r="A713" t="s">
        <v>1281</v>
      </c>
      <c r="B713" s="1">
        <v>33775</v>
      </c>
      <c r="C713" t="s">
        <v>1282</v>
      </c>
      <c r="D713" s="3">
        <v>7250.13</v>
      </c>
      <c r="E713" s="4" t="s">
        <v>1182</v>
      </c>
      <c r="F713">
        <v>55</v>
      </c>
      <c r="G713" s="3">
        <f t="shared" si="20"/>
        <v>131.82054545454545</v>
      </c>
    </row>
    <row r="714" spans="1:7" x14ac:dyDescent="0.25">
      <c r="A714" t="s">
        <v>1279</v>
      </c>
      <c r="B714" s="1">
        <v>33785</v>
      </c>
      <c r="C714" t="s">
        <v>1280</v>
      </c>
      <c r="D714" s="3">
        <v>14117.71</v>
      </c>
      <c r="E714" s="4" t="s">
        <v>1182</v>
      </c>
      <c r="F714">
        <v>40</v>
      </c>
      <c r="G714" s="3">
        <f t="shared" si="20"/>
        <v>352.94274999999999</v>
      </c>
    </row>
    <row r="715" spans="1:7" x14ac:dyDescent="0.25">
      <c r="A715" t="s">
        <v>1283</v>
      </c>
      <c r="B715" s="1">
        <v>33785</v>
      </c>
      <c r="C715" t="s">
        <v>1234</v>
      </c>
      <c r="D715" s="3">
        <v>1181.52</v>
      </c>
      <c r="E715" s="4" t="s">
        <v>1182</v>
      </c>
      <c r="F715">
        <v>50</v>
      </c>
      <c r="G715" s="3">
        <f t="shared" si="20"/>
        <v>23.630399999999998</v>
      </c>
    </row>
    <row r="716" spans="1:7" x14ac:dyDescent="0.25">
      <c r="A716" t="s">
        <v>1285</v>
      </c>
      <c r="B716" s="1">
        <v>34150</v>
      </c>
      <c r="C716" t="s">
        <v>1188</v>
      </c>
      <c r="D716" s="3">
        <v>78296.990000000005</v>
      </c>
      <c r="E716" s="4" t="s">
        <v>1182</v>
      </c>
      <c r="F716">
        <v>40</v>
      </c>
      <c r="G716" s="3">
        <f t="shared" si="20"/>
        <v>1957.4247500000001</v>
      </c>
    </row>
    <row r="717" spans="1:7" x14ac:dyDescent="0.25">
      <c r="A717" t="s">
        <v>1286</v>
      </c>
      <c r="B717" s="1">
        <v>34349</v>
      </c>
      <c r="C717" t="s">
        <v>1188</v>
      </c>
      <c r="D717" s="3">
        <v>2862</v>
      </c>
      <c r="E717" s="4" t="s">
        <v>1182</v>
      </c>
      <c r="F717">
        <v>4000</v>
      </c>
      <c r="G717" s="3">
        <f t="shared" si="20"/>
        <v>0.71550000000000002</v>
      </c>
    </row>
    <row r="718" spans="1:7" x14ac:dyDescent="0.25">
      <c r="A718" t="s">
        <v>1287</v>
      </c>
      <c r="B718" s="1">
        <v>34380</v>
      </c>
      <c r="C718" t="s">
        <v>1188</v>
      </c>
      <c r="D718" s="3">
        <v>6130</v>
      </c>
      <c r="E718" s="4" t="s">
        <v>1182</v>
      </c>
      <c r="F718">
        <v>40</v>
      </c>
      <c r="G718" s="3">
        <f t="shared" si="20"/>
        <v>153.25</v>
      </c>
    </row>
    <row r="719" spans="1:7" x14ac:dyDescent="0.25">
      <c r="A719" t="s">
        <v>1288</v>
      </c>
      <c r="B719" s="1">
        <v>34408</v>
      </c>
      <c r="C719" t="s">
        <v>1188</v>
      </c>
      <c r="D719" s="3">
        <v>6560</v>
      </c>
      <c r="E719" s="4" t="s">
        <v>1182</v>
      </c>
      <c r="F719">
        <v>40</v>
      </c>
      <c r="G719" s="3">
        <f t="shared" si="20"/>
        <v>164</v>
      </c>
    </row>
    <row r="720" spans="1:7" x14ac:dyDescent="0.25">
      <c r="A720" t="s">
        <v>1289</v>
      </c>
      <c r="B720" s="1">
        <v>34439</v>
      </c>
      <c r="C720" t="s">
        <v>1290</v>
      </c>
      <c r="D720" s="3">
        <v>11711.45</v>
      </c>
      <c r="E720" s="4" t="s">
        <v>1182</v>
      </c>
      <c r="F720">
        <v>40</v>
      </c>
      <c r="G720" s="3">
        <f t="shared" si="20"/>
        <v>292.78625</v>
      </c>
    </row>
    <row r="721" spans="1:7" x14ac:dyDescent="0.25">
      <c r="A721" t="s">
        <v>1291</v>
      </c>
      <c r="B721" s="1">
        <v>34463</v>
      </c>
      <c r="C721" t="s">
        <v>1184</v>
      </c>
      <c r="D721" s="3">
        <v>547047.68000000005</v>
      </c>
      <c r="E721" s="4" t="s">
        <v>1182</v>
      </c>
      <c r="F721">
        <v>40</v>
      </c>
      <c r="G721" s="3">
        <f t="shared" si="20"/>
        <v>13676.192000000001</v>
      </c>
    </row>
    <row r="722" spans="1:7" x14ac:dyDescent="0.25">
      <c r="A722" t="s">
        <v>1292</v>
      </c>
      <c r="B722" s="1">
        <v>34469</v>
      </c>
      <c r="C722" t="s">
        <v>1188</v>
      </c>
      <c r="D722" s="3">
        <v>11014</v>
      </c>
      <c r="E722" s="4" t="s">
        <v>1182</v>
      </c>
      <c r="F722">
        <v>40</v>
      </c>
      <c r="G722" s="3">
        <f t="shared" si="20"/>
        <v>275.35000000000002</v>
      </c>
    </row>
    <row r="723" spans="1:7" x14ac:dyDescent="0.25">
      <c r="A723" t="s">
        <v>1293</v>
      </c>
      <c r="B723" s="1">
        <v>34500</v>
      </c>
      <c r="C723" t="s">
        <v>1294</v>
      </c>
      <c r="D723" s="3">
        <v>18040</v>
      </c>
      <c r="E723" s="4" t="s">
        <v>1182</v>
      </c>
      <c r="F723">
        <v>40</v>
      </c>
      <c r="G723" s="3">
        <f t="shared" si="20"/>
        <v>451</v>
      </c>
    </row>
    <row r="724" spans="1:7" x14ac:dyDescent="0.25">
      <c r="A724" t="s">
        <v>1307</v>
      </c>
      <c r="B724" s="1">
        <v>34500</v>
      </c>
      <c r="C724" t="s">
        <v>1294</v>
      </c>
      <c r="D724" s="3">
        <v>7320.48</v>
      </c>
      <c r="E724" s="4" t="s">
        <v>1182</v>
      </c>
      <c r="F724">
        <v>40</v>
      </c>
      <c r="G724" s="3">
        <f t="shared" si="20"/>
        <v>183.012</v>
      </c>
    </row>
    <row r="725" spans="1:7" x14ac:dyDescent="0.25">
      <c r="A725" t="s">
        <v>1295</v>
      </c>
      <c r="B725" s="1">
        <v>34530</v>
      </c>
      <c r="C725" t="s">
        <v>1296</v>
      </c>
      <c r="D725" s="3">
        <v>6710</v>
      </c>
      <c r="E725" s="4" t="s">
        <v>1182</v>
      </c>
      <c r="F725">
        <v>40</v>
      </c>
      <c r="G725" s="3">
        <f t="shared" si="20"/>
        <v>167.75</v>
      </c>
    </row>
    <row r="726" spans="1:7" x14ac:dyDescent="0.25">
      <c r="A726" t="s">
        <v>1297</v>
      </c>
      <c r="B726" s="1">
        <v>34561</v>
      </c>
      <c r="C726" t="s">
        <v>1298</v>
      </c>
      <c r="D726" s="3">
        <v>10530</v>
      </c>
      <c r="E726" s="4" t="s">
        <v>1182</v>
      </c>
      <c r="F726">
        <v>40</v>
      </c>
      <c r="G726" s="3">
        <f t="shared" si="20"/>
        <v>263.25</v>
      </c>
    </row>
    <row r="727" spans="1:7" x14ac:dyDescent="0.25">
      <c r="A727" t="s">
        <v>1299</v>
      </c>
      <c r="B727" s="1">
        <v>34592</v>
      </c>
      <c r="C727" t="s">
        <v>1300</v>
      </c>
      <c r="D727" s="3">
        <v>8690</v>
      </c>
      <c r="E727" s="4" t="s">
        <v>1182</v>
      </c>
      <c r="F727">
        <v>40</v>
      </c>
      <c r="G727" s="3">
        <f t="shared" si="20"/>
        <v>217.25</v>
      </c>
    </row>
    <row r="728" spans="1:7" x14ac:dyDescent="0.25">
      <c r="A728" t="s">
        <v>1301</v>
      </c>
      <c r="B728" s="1">
        <v>34622</v>
      </c>
      <c r="C728" t="s">
        <v>1302</v>
      </c>
      <c r="D728" s="3">
        <v>9370</v>
      </c>
      <c r="E728" s="4" t="s">
        <v>1182</v>
      </c>
      <c r="F728">
        <v>40</v>
      </c>
      <c r="G728" s="3">
        <f t="shared" si="20"/>
        <v>234.25</v>
      </c>
    </row>
    <row r="729" spans="1:7" x14ac:dyDescent="0.25">
      <c r="A729" t="s">
        <v>1303</v>
      </c>
      <c r="B729" s="1">
        <v>34653</v>
      </c>
      <c r="C729" t="s">
        <v>1304</v>
      </c>
      <c r="D729" s="3">
        <v>9334.44</v>
      </c>
      <c r="E729" s="4" t="s">
        <v>1182</v>
      </c>
      <c r="F729">
        <v>40</v>
      </c>
      <c r="G729" s="3">
        <f t="shared" si="20"/>
        <v>233.36100000000002</v>
      </c>
    </row>
    <row r="730" spans="1:7" x14ac:dyDescent="0.25">
      <c r="A730" t="s">
        <v>1305</v>
      </c>
      <c r="B730" s="1">
        <v>34683</v>
      </c>
      <c r="C730" t="s">
        <v>1306</v>
      </c>
      <c r="D730" s="3">
        <v>8332</v>
      </c>
      <c r="E730" s="4" t="s">
        <v>1182</v>
      </c>
      <c r="F730">
        <v>40</v>
      </c>
      <c r="G730" s="3">
        <f t="shared" si="20"/>
        <v>208.3</v>
      </c>
    </row>
    <row r="731" spans="1:7" x14ac:dyDescent="0.25">
      <c r="A731" t="s">
        <v>1308</v>
      </c>
      <c r="B731" s="1">
        <v>34730</v>
      </c>
      <c r="C731" t="s">
        <v>1188</v>
      </c>
      <c r="D731" s="3">
        <v>7788.68</v>
      </c>
      <c r="E731" s="4" t="s">
        <v>1182</v>
      </c>
      <c r="F731">
        <v>40</v>
      </c>
      <c r="G731" s="3">
        <f t="shared" si="20"/>
        <v>194.71700000000001</v>
      </c>
    </row>
    <row r="732" spans="1:7" x14ac:dyDescent="0.25">
      <c r="A732" t="s">
        <v>1309</v>
      </c>
      <c r="B732" s="1">
        <v>34731</v>
      </c>
      <c r="C732" t="s">
        <v>1310</v>
      </c>
      <c r="D732" s="3">
        <v>3860</v>
      </c>
      <c r="E732" s="4" t="s">
        <v>1182</v>
      </c>
      <c r="F732">
        <v>40</v>
      </c>
      <c r="G732" s="3">
        <f t="shared" si="20"/>
        <v>96.5</v>
      </c>
    </row>
    <row r="733" spans="1:7" x14ac:dyDescent="0.25">
      <c r="A733" t="s">
        <v>1311</v>
      </c>
      <c r="B733" s="1">
        <v>34759</v>
      </c>
      <c r="C733" t="s">
        <v>1312</v>
      </c>
      <c r="D733" s="3">
        <v>7525</v>
      </c>
      <c r="E733" s="4" t="s">
        <v>1182</v>
      </c>
      <c r="F733">
        <v>40</v>
      </c>
      <c r="G733" s="3">
        <f t="shared" si="20"/>
        <v>188.125</v>
      </c>
    </row>
    <row r="734" spans="1:7" x14ac:dyDescent="0.25">
      <c r="A734" t="s">
        <v>1313</v>
      </c>
      <c r="B734" s="1">
        <v>34790</v>
      </c>
      <c r="C734" t="s">
        <v>1314</v>
      </c>
      <c r="D734" s="3">
        <v>8275.2800000000007</v>
      </c>
      <c r="E734" s="4" t="s">
        <v>1182</v>
      </c>
      <c r="F734">
        <v>40</v>
      </c>
      <c r="G734" s="3">
        <f t="shared" si="20"/>
        <v>206.88200000000001</v>
      </c>
    </row>
    <row r="735" spans="1:7" x14ac:dyDescent="0.25">
      <c r="A735" t="s">
        <v>1315</v>
      </c>
      <c r="B735" s="1">
        <v>34820</v>
      </c>
      <c r="C735" t="s">
        <v>1316</v>
      </c>
      <c r="D735" s="3">
        <v>9612</v>
      </c>
      <c r="E735" s="4" t="s">
        <v>1182</v>
      </c>
      <c r="F735">
        <v>40</v>
      </c>
      <c r="G735" s="3">
        <f t="shared" si="20"/>
        <v>240.3</v>
      </c>
    </row>
    <row r="736" spans="1:7" x14ac:dyDescent="0.25">
      <c r="A736" t="s">
        <v>1317</v>
      </c>
      <c r="B736" s="1">
        <v>34851</v>
      </c>
      <c r="C736" t="s">
        <v>1318</v>
      </c>
      <c r="D736" s="3">
        <v>11531.47</v>
      </c>
      <c r="E736" s="4" t="s">
        <v>1182</v>
      </c>
      <c r="F736">
        <v>40</v>
      </c>
      <c r="G736" s="3">
        <f t="shared" si="20"/>
        <v>288.28674999999998</v>
      </c>
    </row>
    <row r="737" spans="1:7" x14ac:dyDescent="0.25">
      <c r="A737" t="s">
        <v>1319</v>
      </c>
      <c r="B737" s="1">
        <v>34881</v>
      </c>
      <c r="C737" t="s">
        <v>1320</v>
      </c>
      <c r="D737" s="3">
        <v>5818.5</v>
      </c>
      <c r="E737" s="4" t="s">
        <v>1182</v>
      </c>
      <c r="F737">
        <v>40</v>
      </c>
      <c r="G737" s="3">
        <f t="shared" si="20"/>
        <v>145.46250000000001</v>
      </c>
    </row>
    <row r="738" spans="1:7" x14ac:dyDescent="0.25">
      <c r="A738" t="s">
        <v>1321</v>
      </c>
      <c r="B738" s="1">
        <v>34912</v>
      </c>
      <c r="C738" t="s">
        <v>1322</v>
      </c>
      <c r="D738" s="3">
        <v>6399</v>
      </c>
      <c r="E738" s="4" t="s">
        <v>1182</v>
      </c>
      <c r="F738">
        <v>40</v>
      </c>
      <c r="G738" s="3">
        <f t="shared" si="20"/>
        <v>159.97499999999999</v>
      </c>
    </row>
    <row r="739" spans="1:7" x14ac:dyDescent="0.25">
      <c r="A739" t="s">
        <v>1323</v>
      </c>
      <c r="B739" s="1">
        <v>34943</v>
      </c>
      <c r="C739" t="s">
        <v>1324</v>
      </c>
      <c r="D739" s="3">
        <v>5143.5</v>
      </c>
      <c r="E739" s="4" t="s">
        <v>1182</v>
      </c>
      <c r="F739">
        <v>40</v>
      </c>
      <c r="G739" s="3">
        <f t="shared" si="20"/>
        <v>128.58750000000001</v>
      </c>
    </row>
    <row r="740" spans="1:7" x14ac:dyDescent="0.25">
      <c r="A740" t="s">
        <v>1325</v>
      </c>
      <c r="B740" s="1">
        <v>34973</v>
      </c>
      <c r="C740" t="s">
        <v>1326</v>
      </c>
      <c r="D740" s="3">
        <v>9720</v>
      </c>
      <c r="E740" s="4" t="s">
        <v>1182</v>
      </c>
      <c r="F740">
        <v>40</v>
      </c>
      <c r="G740" s="3">
        <f t="shared" si="20"/>
        <v>243</v>
      </c>
    </row>
    <row r="741" spans="1:7" x14ac:dyDescent="0.25">
      <c r="A741" t="s">
        <v>1327</v>
      </c>
      <c r="B741" s="1">
        <v>35004</v>
      </c>
      <c r="C741" t="s">
        <v>1328</v>
      </c>
      <c r="D741" s="3">
        <v>7209</v>
      </c>
      <c r="E741" s="4" t="s">
        <v>1182</v>
      </c>
      <c r="F741">
        <v>40</v>
      </c>
      <c r="G741" s="3">
        <f t="shared" si="20"/>
        <v>180.22499999999999</v>
      </c>
    </row>
    <row r="742" spans="1:7" x14ac:dyDescent="0.25">
      <c r="A742" t="s">
        <v>1330</v>
      </c>
      <c r="B742" s="1">
        <v>35059</v>
      </c>
      <c r="C742" t="s">
        <v>18</v>
      </c>
      <c r="D742" s="3">
        <v>90312.35</v>
      </c>
      <c r="E742" s="4" t="s">
        <v>1182</v>
      </c>
      <c r="F742">
        <v>55</v>
      </c>
      <c r="G742" s="3">
        <f t="shared" si="20"/>
        <v>1642.0427272727275</v>
      </c>
    </row>
    <row r="743" spans="1:7" x14ac:dyDescent="0.25">
      <c r="A743" t="s">
        <v>1331</v>
      </c>
      <c r="B743" s="1">
        <v>35059</v>
      </c>
      <c r="C743" t="s">
        <v>210</v>
      </c>
      <c r="D743" s="3">
        <v>34286.47</v>
      </c>
      <c r="E743" s="4" t="s">
        <v>1182</v>
      </c>
      <c r="F743">
        <v>55</v>
      </c>
      <c r="G743" s="3">
        <f t="shared" si="20"/>
        <v>623.39036363636365</v>
      </c>
    </row>
    <row r="744" spans="1:7" x14ac:dyDescent="0.25">
      <c r="A744" t="s">
        <v>1329</v>
      </c>
      <c r="B744" s="1">
        <v>35064</v>
      </c>
      <c r="C744" t="s">
        <v>1188</v>
      </c>
      <c r="D744" s="3">
        <v>2754</v>
      </c>
      <c r="E744" s="4" t="s">
        <v>1182</v>
      </c>
      <c r="F744">
        <v>40</v>
      </c>
      <c r="G744" s="3">
        <f t="shared" si="20"/>
        <v>68.849999999999994</v>
      </c>
    </row>
    <row r="745" spans="1:7" x14ac:dyDescent="0.25">
      <c r="A745" t="s">
        <v>1332</v>
      </c>
      <c r="B745" s="1">
        <v>35064</v>
      </c>
      <c r="C745" t="s">
        <v>1333</v>
      </c>
      <c r="D745" s="3">
        <v>5675</v>
      </c>
      <c r="E745" s="4" t="s">
        <v>1182</v>
      </c>
      <c r="F745">
        <v>55</v>
      </c>
      <c r="G745" s="3">
        <f t="shared" si="20"/>
        <v>103.18181818181819</v>
      </c>
    </row>
    <row r="746" spans="1:7" x14ac:dyDescent="0.25">
      <c r="A746" t="s">
        <v>1334</v>
      </c>
      <c r="B746" s="1">
        <v>35064</v>
      </c>
      <c r="C746" t="s">
        <v>1335</v>
      </c>
      <c r="D746" s="3">
        <v>53700</v>
      </c>
      <c r="E746" s="4" t="s">
        <v>1182</v>
      </c>
      <c r="F746">
        <v>55</v>
      </c>
      <c r="G746" s="3">
        <f t="shared" si="20"/>
        <v>976.36363636363637</v>
      </c>
    </row>
    <row r="747" spans="1:7" x14ac:dyDescent="0.25">
      <c r="A747" t="s">
        <v>1336</v>
      </c>
      <c r="B747" s="1">
        <v>35095</v>
      </c>
      <c r="C747" t="s">
        <v>1184</v>
      </c>
      <c r="D747" s="3">
        <v>529.39</v>
      </c>
      <c r="E747" s="4" t="s">
        <v>1182</v>
      </c>
      <c r="F747">
        <v>40</v>
      </c>
      <c r="G747" s="3">
        <f t="shared" si="20"/>
        <v>13.23475</v>
      </c>
    </row>
    <row r="748" spans="1:7" x14ac:dyDescent="0.25">
      <c r="A748" t="s">
        <v>1337</v>
      </c>
      <c r="B748" s="1">
        <v>35123</v>
      </c>
      <c r="C748" t="s">
        <v>1338</v>
      </c>
      <c r="D748" s="3">
        <v>2043.32</v>
      </c>
      <c r="E748" s="4" t="s">
        <v>1182</v>
      </c>
      <c r="F748">
        <v>40</v>
      </c>
      <c r="G748" s="3">
        <f t="shared" si="20"/>
        <v>51.082999999999998</v>
      </c>
    </row>
    <row r="749" spans="1:7" x14ac:dyDescent="0.25">
      <c r="A749" t="s">
        <v>1339</v>
      </c>
      <c r="B749" s="1">
        <v>35155</v>
      </c>
      <c r="C749" t="s">
        <v>1340</v>
      </c>
      <c r="D749" s="3">
        <v>1645.29</v>
      </c>
      <c r="E749" s="4" t="s">
        <v>1182</v>
      </c>
      <c r="F749">
        <v>40</v>
      </c>
      <c r="G749" s="3">
        <f t="shared" si="20"/>
        <v>41.132249999999999</v>
      </c>
    </row>
    <row r="750" spans="1:7" x14ac:dyDescent="0.25">
      <c r="A750" t="s">
        <v>1341</v>
      </c>
      <c r="B750" s="1">
        <v>35156</v>
      </c>
      <c r="C750" t="s">
        <v>1342</v>
      </c>
      <c r="D750" s="3">
        <v>1273.5899999999999</v>
      </c>
      <c r="E750" s="4" t="s">
        <v>1182</v>
      </c>
      <c r="F750">
        <v>40</v>
      </c>
      <c r="G750" s="3">
        <f t="shared" si="20"/>
        <v>31.839749999999999</v>
      </c>
    </row>
    <row r="751" spans="1:7" x14ac:dyDescent="0.25">
      <c r="A751" t="s">
        <v>1343</v>
      </c>
      <c r="B751" s="1">
        <v>35186</v>
      </c>
      <c r="C751" t="s">
        <v>1344</v>
      </c>
      <c r="D751" s="3">
        <v>3011.16</v>
      </c>
      <c r="E751" s="4" t="s">
        <v>1182</v>
      </c>
      <c r="F751">
        <v>40</v>
      </c>
      <c r="G751" s="3">
        <f t="shared" si="20"/>
        <v>75.278999999999996</v>
      </c>
    </row>
    <row r="752" spans="1:7" x14ac:dyDescent="0.25">
      <c r="A752" t="s">
        <v>1345</v>
      </c>
      <c r="B752" s="1">
        <v>35217</v>
      </c>
      <c r="C752" t="s">
        <v>1346</v>
      </c>
      <c r="D752" s="3">
        <v>4594.53</v>
      </c>
      <c r="E752" s="4" t="s">
        <v>1182</v>
      </c>
      <c r="F752">
        <v>40</v>
      </c>
      <c r="G752" s="3">
        <f t="shared" si="20"/>
        <v>114.86324999999999</v>
      </c>
    </row>
    <row r="753" spans="1:7" x14ac:dyDescent="0.25">
      <c r="A753" t="s">
        <v>1347</v>
      </c>
      <c r="B753" s="1">
        <v>35247</v>
      </c>
      <c r="C753" t="s">
        <v>1348</v>
      </c>
      <c r="D753" s="3">
        <v>3443.13</v>
      </c>
      <c r="E753" s="4" t="s">
        <v>1182</v>
      </c>
      <c r="F753">
        <v>40</v>
      </c>
      <c r="G753" s="3">
        <f t="shared" si="20"/>
        <v>86.078249999999997</v>
      </c>
    </row>
    <row r="754" spans="1:7" x14ac:dyDescent="0.25">
      <c r="A754" t="s">
        <v>1349</v>
      </c>
      <c r="B754" s="1">
        <v>35278</v>
      </c>
      <c r="C754" t="s">
        <v>1350</v>
      </c>
      <c r="D754" s="3">
        <v>3292.13</v>
      </c>
      <c r="E754" s="4" t="s">
        <v>1182</v>
      </c>
      <c r="F754">
        <v>40</v>
      </c>
      <c r="G754" s="3">
        <f t="shared" si="20"/>
        <v>82.303250000000006</v>
      </c>
    </row>
    <row r="755" spans="1:7" x14ac:dyDescent="0.25">
      <c r="A755" t="s">
        <v>1351</v>
      </c>
      <c r="B755" s="1">
        <v>35309</v>
      </c>
      <c r="C755" t="s">
        <v>1352</v>
      </c>
      <c r="D755" s="3">
        <v>2993.5</v>
      </c>
      <c r="E755" s="4" t="s">
        <v>1182</v>
      </c>
      <c r="F755">
        <v>40</v>
      </c>
      <c r="G755" s="3">
        <f t="shared" si="20"/>
        <v>74.837500000000006</v>
      </c>
    </row>
    <row r="756" spans="1:7" x14ac:dyDescent="0.25">
      <c r="A756" t="s">
        <v>1353</v>
      </c>
      <c r="B756" s="1">
        <v>35339</v>
      </c>
      <c r="C756" t="s">
        <v>1354</v>
      </c>
      <c r="D756" s="3">
        <v>5336.95</v>
      </c>
      <c r="E756" s="4" t="s">
        <v>1182</v>
      </c>
      <c r="F756">
        <v>40</v>
      </c>
      <c r="G756" s="3">
        <f t="shared" si="20"/>
        <v>133.42374999999998</v>
      </c>
    </row>
    <row r="757" spans="1:7" x14ac:dyDescent="0.25">
      <c r="A757" t="s">
        <v>1355</v>
      </c>
      <c r="B757" s="1">
        <v>35370</v>
      </c>
      <c r="C757" t="s">
        <v>1356</v>
      </c>
      <c r="D757" s="3">
        <v>9527.91</v>
      </c>
      <c r="E757" s="4" t="s">
        <v>1182</v>
      </c>
      <c r="F757">
        <v>40</v>
      </c>
      <c r="G757" s="3">
        <f t="shared" si="20"/>
        <v>238.19774999999998</v>
      </c>
    </row>
    <row r="758" spans="1:7" x14ac:dyDescent="0.25">
      <c r="A758" t="s">
        <v>1357</v>
      </c>
      <c r="B758" s="1">
        <v>35370</v>
      </c>
      <c r="C758" t="s">
        <v>1275</v>
      </c>
      <c r="D758" s="3">
        <v>32757.01</v>
      </c>
      <c r="E758" s="4" t="s">
        <v>1182</v>
      </c>
      <c r="F758">
        <v>55</v>
      </c>
      <c r="G758" s="3">
        <f t="shared" si="20"/>
        <v>595.58199999999999</v>
      </c>
    </row>
    <row r="759" spans="1:7" x14ac:dyDescent="0.25">
      <c r="A759" t="s">
        <v>1358</v>
      </c>
      <c r="B759" s="1">
        <v>35370</v>
      </c>
      <c r="C759" t="s">
        <v>1359</v>
      </c>
      <c r="D759" s="3">
        <v>797.95</v>
      </c>
      <c r="E759" s="4" t="s">
        <v>1182</v>
      </c>
      <c r="F759">
        <v>55</v>
      </c>
      <c r="G759" s="3">
        <f t="shared" si="20"/>
        <v>14.50818181818182</v>
      </c>
    </row>
    <row r="760" spans="1:7" x14ac:dyDescent="0.25">
      <c r="A760" t="s">
        <v>1360</v>
      </c>
      <c r="B760" s="1">
        <v>35370</v>
      </c>
      <c r="C760" t="s">
        <v>1361</v>
      </c>
      <c r="D760" s="3">
        <v>4987.2</v>
      </c>
      <c r="E760" s="4" t="s">
        <v>1182</v>
      </c>
      <c r="F760">
        <v>55</v>
      </c>
      <c r="G760" s="3">
        <f t="shared" si="20"/>
        <v>90.676363636363632</v>
      </c>
    </row>
    <row r="761" spans="1:7" x14ac:dyDescent="0.25">
      <c r="A761" t="s">
        <v>1362</v>
      </c>
      <c r="B761" s="1">
        <v>35370</v>
      </c>
      <c r="C761" t="s">
        <v>1363</v>
      </c>
      <c r="D761" s="3">
        <v>3453.07</v>
      </c>
      <c r="E761" s="4" t="s">
        <v>1182</v>
      </c>
      <c r="F761">
        <v>55</v>
      </c>
      <c r="G761" s="3">
        <f t="shared" si="20"/>
        <v>62.783090909090909</v>
      </c>
    </row>
    <row r="762" spans="1:7" x14ac:dyDescent="0.25">
      <c r="A762" t="s">
        <v>1364</v>
      </c>
      <c r="B762" s="1">
        <v>35400</v>
      </c>
      <c r="C762" t="s">
        <v>1365</v>
      </c>
      <c r="D762" s="3">
        <v>9548.1</v>
      </c>
      <c r="E762" s="4" t="s">
        <v>1182</v>
      </c>
      <c r="F762">
        <v>40</v>
      </c>
      <c r="G762" s="3">
        <f t="shared" si="20"/>
        <v>238.70250000000001</v>
      </c>
    </row>
    <row r="763" spans="1:7" x14ac:dyDescent="0.25">
      <c r="A763" t="s">
        <v>1366</v>
      </c>
      <c r="B763" s="1">
        <v>35461</v>
      </c>
      <c r="C763" t="s">
        <v>1184</v>
      </c>
      <c r="D763" s="3">
        <v>5448.2</v>
      </c>
      <c r="E763" s="4" t="s">
        <v>1182</v>
      </c>
      <c r="F763">
        <v>40</v>
      </c>
      <c r="G763" s="3">
        <f t="shared" si="20"/>
        <v>136.20499999999998</v>
      </c>
    </row>
    <row r="764" spans="1:7" x14ac:dyDescent="0.25">
      <c r="A764" t="s">
        <v>1367</v>
      </c>
      <c r="B764" s="1">
        <v>35462</v>
      </c>
      <c r="C764" t="s">
        <v>1184</v>
      </c>
      <c r="D764" s="3">
        <v>6315.31</v>
      </c>
      <c r="E764" s="4" t="s">
        <v>1182</v>
      </c>
      <c r="F764">
        <v>40</v>
      </c>
      <c r="G764" s="3">
        <f t="shared" si="20"/>
        <v>157.88275000000002</v>
      </c>
    </row>
    <row r="765" spans="1:7" x14ac:dyDescent="0.25">
      <c r="A765" t="s">
        <v>1368</v>
      </c>
      <c r="B765" s="1">
        <v>35490</v>
      </c>
      <c r="C765" t="s">
        <v>1184</v>
      </c>
      <c r="D765" s="3">
        <v>6492.94</v>
      </c>
      <c r="E765" s="4" t="s">
        <v>1182</v>
      </c>
      <c r="F765">
        <v>40</v>
      </c>
      <c r="G765" s="3">
        <f t="shared" si="20"/>
        <v>162.3235</v>
      </c>
    </row>
    <row r="766" spans="1:7" x14ac:dyDescent="0.25">
      <c r="A766" t="s">
        <v>1369</v>
      </c>
      <c r="B766" s="1">
        <v>35521</v>
      </c>
      <c r="C766" t="s">
        <v>1184</v>
      </c>
      <c r="D766" s="3">
        <v>6900.42</v>
      </c>
      <c r="E766" s="4" t="s">
        <v>1182</v>
      </c>
      <c r="F766">
        <v>40</v>
      </c>
      <c r="G766" s="3">
        <f t="shared" si="20"/>
        <v>172.51050000000001</v>
      </c>
    </row>
    <row r="767" spans="1:7" x14ac:dyDescent="0.25">
      <c r="A767" t="s">
        <v>1370</v>
      </c>
      <c r="B767" s="1">
        <v>35551</v>
      </c>
      <c r="C767" t="s">
        <v>1184</v>
      </c>
      <c r="D767" s="3">
        <v>9044.35</v>
      </c>
      <c r="E767" s="4" t="s">
        <v>1182</v>
      </c>
      <c r="F767">
        <v>40</v>
      </c>
      <c r="G767" s="3">
        <f t="shared" si="20"/>
        <v>226.10875000000001</v>
      </c>
    </row>
    <row r="768" spans="1:7" x14ac:dyDescent="0.25">
      <c r="A768" t="s">
        <v>1371</v>
      </c>
      <c r="B768" s="1">
        <v>35582</v>
      </c>
      <c r="C768" t="s">
        <v>1184</v>
      </c>
      <c r="D768" s="3">
        <v>9096.7999999999993</v>
      </c>
      <c r="E768" s="4" t="s">
        <v>1182</v>
      </c>
      <c r="F768">
        <v>40</v>
      </c>
      <c r="G768" s="3">
        <f t="shared" ref="G768:G831" si="21">+D768/F768</f>
        <v>227.42</v>
      </c>
    </row>
    <row r="769" spans="1:7" x14ac:dyDescent="0.25">
      <c r="A769" t="s">
        <v>1877</v>
      </c>
      <c r="B769" s="1">
        <v>35586</v>
      </c>
      <c r="C769" t="s">
        <v>1878</v>
      </c>
      <c r="D769" s="3">
        <v>6900</v>
      </c>
      <c r="E769" s="4" t="s">
        <v>1182</v>
      </c>
      <c r="F769">
        <v>55</v>
      </c>
      <c r="G769" s="3">
        <f t="shared" si="21"/>
        <v>125.45454545454545</v>
      </c>
    </row>
    <row r="770" spans="1:7" x14ac:dyDescent="0.25">
      <c r="A770" t="s">
        <v>1879</v>
      </c>
      <c r="B770" s="1">
        <v>35586</v>
      </c>
      <c r="C770" t="s">
        <v>1880</v>
      </c>
      <c r="D770" s="3">
        <v>20700</v>
      </c>
      <c r="E770" s="4" t="s">
        <v>1182</v>
      </c>
      <c r="F770">
        <v>55</v>
      </c>
      <c r="G770" s="3">
        <f t="shared" si="21"/>
        <v>376.36363636363637</v>
      </c>
    </row>
    <row r="771" spans="1:7" x14ac:dyDescent="0.25">
      <c r="A771" t="s">
        <v>1881</v>
      </c>
      <c r="B771" s="1">
        <v>35586</v>
      </c>
      <c r="C771" t="s">
        <v>1882</v>
      </c>
      <c r="D771" s="3">
        <v>24300</v>
      </c>
      <c r="E771" s="4" t="s">
        <v>1182</v>
      </c>
      <c r="F771">
        <v>55</v>
      </c>
      <c r="G771" s="3">
        <f t="shared" si="21"/>
        <v>441.81818181818181</v>
      </c>
    </row>
    <row r="772" spans="1:7" x14ac:dyDescent="0.25">
      <c r="A772" t="s">
        <v>1372</v>
      </c>
      <c r="B772" s="1">
        <v>35612</v>
      </c>
      <c r="C772" t="s">
        <v>1184</v>
      </c>
      <c r="D772" s="3">
        <v>8952.27</v>
      </c>
      <c r="E772" s="4" t="s">
        <v>1182</v>
      </c>
      <c r="F772">
        <v>40</v>
      </c>
      <c r="G772" s="3">
        <f t="shared" si="21"/>
        <v>223.80675000000002</v>
      </c>
    </row>
    <row r="773" spans="1:7" x14ac:dyDescent="0.25">
      <c r="A773" t="s">
        <v>1373</v>
      </c>
      <c r="B773" s="1">
        <v>35643</v>
      </c>
      <c r="C773" t="s">
        <v>1184</v>
      </c>
      <c r="D773" s="3">
        <v>6065.23</v>
      </c>
      <c r="E773" s="4" t="s">
        <v>1182</v>
      </c>
      <c r="F773">
        <v>40</v>
      </c>
      <c r="G773" s="3">
        <f t="shared" si="21"/>
        <v>151.63074999999998</v>
      </c>
    </row>
    <row r="774" spans="1:7" x14ac:dyDescent="0.25">
      <c r="A774" t="s">
        <v>1374</v>
      </c>
      <c r="B774" s="1">
        <v>35674</v>
      </c>
      <c r="C774" t="s">
        <v>1184</v>
      </c>
      <c r="D774" s="3">
        <v>6471.11</v>
      </c>
      <c r="E774" s="4" t="s">
        <v>1182</v>
      </c>
      <c r="F774">
        <v>40</v>
      </c>
      <c r="G774" s="3">
        <f t="shared" si="21"/>
        <v>161.77775</v>
      </c>
    </row>
    <row r="775" spans="1:7" x14ac:dyDescent="0.25">
      <c r="A775" t="s">
        <v>1375</v>
      </c>
      <c r="B775" s="1">
        <v>35674</v>
      </c>
      <c r="C775" t="s">
        <v>1184</v>
      </c>
      <c r="D775" s="3">
        <v>321387.74</v>
      </c>
      <c r="E775" s="4" t="s">
        <v>1182</v>
      </c>
      <c r="F775">
        <v>40</v>
      </c>
      <c r="G775" s="3">
        <f t="shared" si="21"/>
        <v>8034.6934999999994</v>
      </c>
    </row>
    <row r="776" spans="1:7" x14ac:dyDescent="0.25">
      <c r="A776" t="s">
        <v>1376</v>
      </c>
      <c r="B776" s="1">
        <v>35704</v>
      </c>
      <c r="C776" t="s">
        <v>1184</v>
      </c>
      <c r="D776" s="3">
        <v>18485.12</v>
      </c>
      <c r="E776" s="4" t="s">
        <v>1182</v>
      </c>
      <c r="F776">
        <v>40</v>
      </c>
      <c r="G776" s="3">
        <f t="shared" si="21"/>
        <v>462.12799999999999</v>
      </c>
    </row>
    <row r="777" spans="1:7" x14ac:dyDescent="0.25">
      <c r="A777" t="s">
        <v>1377</v>
      </c>
      <c r="B777" s="1">
        <v>35735</v>
      </c>
      <c r="C777" t="s">
        <v>1184</v>
      </c>
      <c r="D777" s="3">
        <v>12672.52</v>
      </c>
      <c r="E777" s="4" t="s">
        <v>1182</v>
      </c>
      <c r="F777">
        <v>40</v>
      </c>
      <c r="G777" s="3">
        <f t="shared" si="21"/>
        <v>316.81299999999999</v>
      </c>
    </row>
    <row r="778" spans="1:7" x14ac:dyDescent="0.25">
      <c r="A778" t="s">
        <v>1378</v>
      </c>
      <c r="B778" s="1">
        <v>35765</v>
      </c>
      <c r="C778" t="s">
        <v>1184</v>
      </c>
      <c r="D778" s="3">
        <v>7205.37</v>
      </c>
      <c r="E778" s="4" t="s">
        <v>1182</v>
      </c>
      <c r="F778">
        <v>40</v>
      </c>
      <c r="G778" s="3">
        <f t="shared" si="21"/>
        <v>180.13425000000001</v>
      </c>
    </row>
    <row r="779" spans="1:7" x14ac:dyDescent="0.25">
      <c r="A779" t="s">
        <v>1379</v>
      </c>
      <c r="B779" s="1">
        <v>35765</v>
      </c>
      <c r="C779" t="s">
        <v>213</v>
      </c>
      <c r="D779" s="3">
        <v>79139.100000000006</v>
      </c>
      <c r="E779" s="4" t="s">
        <v>1182</v>
      </c>
      <c r="F779">
        <v>55</v>
      </c>
      <c r="G779" s="3">
        <f t="shared" si="21"/>
        <v>1438.8927272727274</v>
      </c>
    </row>
    <row r="780" spans="1:7" x14ac:dyDescent="0.25">
      <c r="A780" t="s">
        <v>1380</v>
      </c>
      <c r="B780" s="1">
        <v>35826</v>
      </c>
      <c r="C780" t="s">
        <v>1381</v>
      </c>
      <c r="D780" s="3">
        <v>1663.14</v>
      </c>
      <c r="E780" s="4" t="s">
        <v>1182</v>
      </c>
      <c r="F780">
        <v>40</v>
      </c>
      <c r="G780" s="3">
        <f t="shared" si="21"/>
        <v>41.578500000000005</v>
      </c>
    </row>
    <row r="781" spans="1:7" x14ac:dyDescent="0.25">
      <c r="A781" t="s">
        <v>1382</v>
      </c>
      <c r="B781" s="1">
        <v>35854</v>
      </c>
      <c r="C781" t="s">
        <v>1383</v>
      </c>
      <c r="D781" s="3">
        <v>7175.16</v>
      </c>
      <c r="E781" s="4" t="s">
        <v>1182</v>
      </c>
      <c r="F781">
        <v>40</v>
      </c>
      <c r="G781" s="3">
        <f t="shared" si="21"/>
        <v>179.37899999999999</v>
      </c>
    </row>
    <row r="782" spans="1:7" x14ac:dyDescent="0.25">
      <c r="A782" t="s">
        <v>1384</v>
      </c>
      <c r="B782" s="1">
        <v>35885</v>
      </c>
      <c r="C782" t="s">
        <v>1385</v>
      </c>
      <c r="D782" s="3">
        <v>19551.16</v>
      </c>
      <c r="E782" s="4" t="s">
        <v>1182</v>
      </c>
      <c r="F782">
        <v>40</v>
      </c>
      <c r="G782" s="3">
        <f t="shared" si="21"/>
        <v>488.779</v>
      </c>
    </row>
    <row r="783" spans="1:7" x14ac:dyDescent="0.25">
      <c r="A783" t="s">
        <v>1386</v>
      </c>
      <c r="B783" s="1">
        <v>35886</v>
      </c>
      <c r="C783" t="s">
        <v>1387</v>
      </c>
      <c r="D783" s="3">
        <v>14335.54</v>
      </c>
      <c r="E783" s="4" t="s">
        <v>1182</v>
      </c>
      <c r="F783">
        <v>40</v>
      </c>
      <c r="G783" s="3">
        <f t="shared" si="21"/>
        <v>358.38850000000002</v>
      </c>
    </row>
    <row r="784" spans="1:7" x14ac:dyDescent="0.25">
      <c r="A784" t="s">
        <v>1388</v>
      </c>
      <c r="B784" s="1">
        <v>35916</v>
      </c>
      <c r="C784" t="s">
        <v>1389</v>
      </c>
      <c r="D784" s="3">
        <v>7533.65</v>
      </c>
      <c r="E784" s="4" t="s">
        <v>1182</v>
      </c>
      <c r="F784">
        <v>40</v>
      </c>
      <c r="G784" s="3">
        <f t="shared" si="21"/>
        <v>188.34125</v>
      </c>
    </row>
    <row r="785" spans="1:7" x14ac:dyDescent="0.25">
      <c r="A785" t="s">
        <v>1390</v>
      </c>
      <c r="B785" s="1">
        <v>35947</v>
      </c>
      <c r="C785" t="s">
        <v>1391</v>
      </c>
      <c r="D785" s="3">
        <v>11616.44</v>
      </c>
      <c r="E785" s="4" t="s">
        <v>1182</v>
      </c>
      <c r="F785">
        <v>40</v>
      </c>
      <c r="G785" s="3">
        <f t="shared" si="21"/>
        <v>290.411</v>
      </c>
    </row>
    <row r="786" spans="1:7" x14ac:dyDescent="0.25">
      <c r="A786" t="s">
        <v>1392</v>
      </c>
      <c r="B786" s="1">
        <v>35977</v>
      </c>
      <c r="C786" t="s">
        <v>1393</v>
      </c>
      <c r="D786" s="3">
        <v>14941.63</v>
      </c>
      <c r="E786" s="4" t="s">
        <v>1182</v>
      </c>
      <c r="F786">
        <v>40</v>
      </c>
      <c r="G786" s="3">
        <f t="shared" si="21"/>
        <v>373.54075</v>
      </c>
    </row>
    <row r="787" spans="1:7" x14ac:dyDescent="0.25">
      <c r="A787" t="s">
        <v>1394</v>
      </c>
      <c r="B787" s="1">
        <v>36008</v>
      </c>
      <c r="C787" t="s">
        <v>1395</v>
      </c>
      <c r="D787" s="3">
        <v>13519.53</v>
      </c>
      <c r="E787" s="4" t="s">
        <v>1182</v>
      </c>
      <c r="F787">
        <v>40</v>
      </c>
      <c r="G787" s="3">
        <f t="shared" si="21"/>
        <v>337.98824999999999</v>
      </c>
    </row>
    <row r="788" spans="1:7" x14ac:dyDescent="0.25">
      <c r="A788" t="s">
        <v>1396</v>
      </c>
      <c r="B788" s="1">
        <v>36039</v>
      </c>
      <c r="C788" t="s">
        <v>1397</v>
      </c>
      <c r="D788" s="3">
        <v>11345.94</v>
      </c>
      <c r="E788" s="4" t="s">
        <v>1182</v>
      </c>
      <c r="F788">
        <v>40</v>
      </c>
      <c r="G788" s="3">
        <f t="shared" si="21"/>
        <v>283.64850000000001</v>
      </c>
    </row>
    <row r="789" spans="1:7" x14ac:dyDescent="0.25">
      <c r="A789" t="s">
        <v>1398</v>
      </c>
      <c r="B789" s="1">
        <v>36069</v>
      </c>
      <c r="C789" t="s">
        <v>1399</v>
      </c>
      <c r="D789" s="3">
        <v>15318.48</v>
      </c>
      <c r="E789" s="4" t="s">
        <v>1182</v>
      </c>
      <c r="F789">
        <v>40</v>
      </c>
      <c r="G789" s="3">
        <f t="shared" si="21"/>
        <v>382.96199999999999</v>
      </c>
    </row>
    <row r="790" spans="1:7" x14ac:dyDescent="0.25">
      <c r="A790" t="s">
        <v>1400</v>
      </c>
      <c r="B790" s="1">
        <v>36129</v>
      </c>
      <c r="C790" t="s">
        <v>1401</v>
      </c>
      <c r="D790" s="3">
        <v>13465.2</v>
      </c>
      <c r="E790" s="4" t="s">
        <v>1182</v>
      </c>
      <c r="F790">
        <v>40</v>
      </c>
      <c r="G790" s="3">
        <f t="shared" si="21"/>
        <v>336.63</v>
      </c>
    </row>
    <row r="791" spans="1:7" x14ac:dyDescent="0.25">
      <c r="A791" t="s">
        <v>1883</v>
      </c>
      <c r="B791" s="1">
        <v>36160</v>
      </c>
      <c r="C791" t="s">
        <v>1884</v>
      </c>
      <c r="D791" s="3">
        <v>8567.68</v>
      </c>
      <c r="E791" s="4" t="s">
        <v>1182</v>
      </c>
      <c r="F791">
        <v>40</v>
      </c>
      <c r="G791" s="3">
        <f t="shared" si="21"/>
        <v>214.19200000000001</v>
      </c>
    </row>
    <row r="792" spans="1:7" x14ac:dyDescent="0.25">
      <c r="A792" t="s">
        <v>1402</v>
      </c>
      <c r="B792" s="1">
        <v>36161</v>
      </c>
      <c r="C792" t="s">
        <v>1403</v>
      </c>
      <c r="D792" s="3">
        <v>7992.14</v>
      </c>
      <c r="E792" s="4" t="s">
        <v>1182</v>
      </c>
      <c r="F792">
        <v>40</v>
      </c>
      <c r="G792" s="3">
        <f t="shared" si="21"/>
        <v>199.80350000000001</v>
      </c>
    </row>
    <row r="793" spans="1:7" x14ac:dyDescent="0.25">
      <c r="A793" t="s">
        <v>1404</v>
      </c>
      <c r="B793" s="1">
        <v>36192</v>
      </c>
      <c r="C793" t="s">
        <v>1403</v>
      </c>
      <c r="D793" s="3">
        <v>6538.28</v>
      </c>
      <c r="E793" s="4" t="s">
        <v>1182</v>
      </c>
      <c r="F793">
        <v>40</v>
      </c>
      <c r="G793" s="3">
        <f t="shared" si="21"/>
        <v>163.45699999999999</v>
      </c>
    </row>
    <row r="794" spans="1:7" x14ac:dyDescent="0.25">
      <c r="A794" t="s">
        <v>1405</v>
      </c>
      <c r="B794" s="1">
        <v>36220</v>
      </c>
      <c r="C794" t="s">
        <v>1403</v>
      </c>
      <c r="D794" s="3">
        <v>9425.08</v>
      </c>
      <c r="E794" s="4" t="s">
        <v>1182</v>
      </c>
      <c r="F794">
        <v>40</v>
      </c>
      <c r="G794" s="3">
        <f t="shared" si="21"/>
        <v>235.62700000000001</v>
      </c>
    </row>
    <row r="795" spans="1:7" x14ac:dyDescent="0.25">
      <c r="A795" t="s">
        <v>1406</v>
      </c>
      <c r="B795" s="1">
        <v>36251</v>
      </c>
      <c r="C795" t="s">
        <v>1403</v>
      </c>
      <c r="D795" s="3">
        <v>14371.2</v>
      </c>
      <c r="E795" s="4" t="s">
        <v>1182</v>
      </c>
      <c r="F795">
        <v>40</v>
      </c>
      <c r="G795" s="3">
        <f t="shared" si="21"/>
        <v>359.28000000000003</v>
      </c>
    </row>
    <row r="796" spans="1:7" x14ac:dyDescent="0.25">
      <c r="A796" t="s">
        <v>1407</v>
      </c>
      <c r="B796" s="1">
        <v>36281</v>
      </c>
      <c r="C796" t="s">
        <v>1403</v>
      </c>
      <c r="D796" s="3">
        <v>9155.08</v>
      </c>
      <c r="E796" s="4" t="s">
        <v>1182</v>
      </c>
      <c r="F796">
        <v>40</v>
      </c>
      <c r="G796" s="3">
        <f t="shared" si="21"/>
        <v>228.87700000000001</v>
      </c>
    </row>
    <row r="797" spans="1:7" x14ac:dyDescent="0.25">
      <c r="A797" t="s">
        <v>1408</v>
      </c>
      <c r="B797" s="1">
        <v>36312</v>
      </c>
      <c r="C797" t="s">
        <v>1403</v>
      </c>
      <c r="D797" s="3">
        <v>8266.18</v>
      </c>
      <c r="E797" s="4" t="s">
        <v>1182</v>
      </c>
      <c r="F797">
        <v>40</v>
      </c>
      <c r="G797" s="3">
        <f t="shared" si="21"/>
        <v>206.65450000000001</v>
      </c>
    </row>
    <row r="798" spans="1:7" x14ac:dyDescent="0.25">
      <c r="A798" t="s">
        <v>1409</v>
      </c>
      <c r="B798" s="1">
        <v>36342</v>
      </c>
      <c r="C798" t="s">
        <v>1403</v>
      </c>
      <c r="D798" s="3">
        <v>11296.54</v>
      </c>
      <c r="E798" s="4" t="s">
        <v>1182</v>
      </c>
      <c r="F798">
        <v>40</v>
      </c>
      <c r="G798" s="3">
        <f t="shared" si="21"/>
        <v>282.4135</v>
      </c>
    </row>
    <row r="799" spans="1:7" x14ac:dyDescent="0.25">
      <c r="A799" t="s">
        <v>1410</v>
      </c>
      <c r="B799" s="1">
        <v>36373</v>
      </c>
      <c r="C799" t="s">
        <v>1403</v>
      </c>
      <c r="D799" s="3">
        <v>12726.54</v>
      </c>
      <c r="E799" s="4" t="s">
        <v>1182</v>
      </c>
      <c r="F799">
        <v>40</v>
      </c>
      <c r="G799" s="3">
        <f t="shared" si="21"/>
        <v>318.1635</v>
      </c>
    </row>
    <row r="800" spans="1:7" x14ac:dyDescent="0.25">
      <c r="A800" t="s">
        <v>1411</v>
      </c>
      <c r="B800" s="1">
        <v>36404</v>
      </c>
      <c r="C800" t="s">
        <v>1403</v>
      </c>
      <c r="D800" s="3">
        <v>20134.82</v>
      </c>
      <c r="E800" s="4" t="s">
        <v>1182</v>
      </c>
      <c r="F800">
        <v>40</v>
      </c>
      <c r="G800" s="3">
        <f t="shared" si="21"/>
        <v>503.37049999999999</v>
      </c>
    </row>
    <row r="801" spans="1:7" x14ac:dyDescent="0.25">
      <c r="A801" t="s">
        <v>1412</v>
      </c>
      <c r="B801" s="1">
        <v>36434</v>
      </c>
      <c r="C801" t="s">
        <v>1413</v>
      </c>
      <c r="D801" s="3">
        <v>8630.9599999999991</v>
      </c>
      <c r="E801" s="4" t="s">
        <v>1182</v>
      </c>
      <c r="F801">
        <v>40</v>
      </c>
      <c r="G801" s="3">
        <f t="shared" si="21"/>
        <v>215.77399999999997</v>
      </c>
    </row>
    <row r="802" spans="1:7" x14ac:dyDescent="0.25">
      <c r="A802" t="s">
        <v>1414</v>
      </c>
      <c r="B802" s="1">
        <v>36465</v>
      </c>
      <c r="C802" t="s">
        <v>1415</v>
      </c>
      <c r="D802" s="3">
        <v>10366.1</v>
      </c>
      <c r="E802" s="4" t="s">
        <v>1182</v>
      </c>
      <c r="F802">
        <v>40</v>
      </c>
      <c r="G802" s="3">
        <f t="shared" si="21"/>
        <v>259.15250000000003</v>
      </c>
    </row>
    <row r="803" spans="1:7" x14ac:dyDescent="0.25">
      <c r="A803" t="s">
        <v>1416</v>
      </c>
      <c r="B803" s="1">
        <v>36495</v>
      </c>
      <c r="C803" t="s">
        <v>1417</v>
      </c>
      <c r="D803" s="3">
        <v>6371.42</v>
      </c>
      <c r="E803" s="4" t="s">
        <v>1182</v>
      </c>
      <c r="F803">
        <v>40</v>
      </c>
      <c r="G803" s="3">
        <f t="shared" si="21"/>
        <v>159.28550000000001</v>
      </c>
    </row>
    <row r="804" spans="1:7" x14ac:dyDescent="0.25">
      <c r="A804" t="s">
        <v>1418</v>
      </c>
      <c r="B804" s="1">
        <v>36526</v>
      </c>
      <c r="C804" t="s">
        <v>1184</v>
      </c>
      <c r="D804" s="3">
        <v>4965.0200000000004</v>
      </c>
      <c r="E804" s="4" t="s">
        <v>1182</v>
      </c>
      <c r="F804">
        <v>40</v>
      </c>
      <c r="G804" s="3">
        <f t="shared" si="21"/>
        <v>124.12550000000002</v>
      </c>
    </row>
    <row r="805" spans="1:7" x14ac:dyDescent="0.25">
      <c r="A805" t="s">
        <v>1419</v>
      </c>
      <c r="B805" s="1">
        <v>36557</v>
      </c>
      <c r="C805" t="s">
        <v>1184</v>
      </c>
      <c r="D805" s="3">
        <v>14953.26</v>
      </c>
      <c r="E805" s="4" t="s">
        <v>1182</v>
      </c>
      <c r="F805">
        <v>40</v>
      </c>
      <c r="G805" s="3">
        <f t="shared" si="21"/>
        <v>373.83150000000001</v>
      </c>
    </row>
    <row r="806" spans="1:7" x14ac:dyDescent="0.25">
      <c r="A806" t="s">
        <v>1420</v>
      </c>
      <c r="B806" s="1">
        <v>36586</v>
      </c>
      <c r="C806" t="s">
        <v>1184</v>
      </c>
      <c r="D806" s="3">
        <v>15482.46</v>
      </c>
      <c r="E806" s="4" t="s">
        <v>1182</v>
      </c>
      <c r="F806">
        <v>40</v>
      </c>
      <c r="G806" s="3">
        <f t="shared" si="21"/>
        <v>387.06149999999997</v>
      </c>
    </row>
    <row r="807" spans="1:7" x14ac:dyDescent="0.25">
      <c r="A807" t="s">
        <v>1421</v>
      </c>
      <c r="B807" s="1">
        <v>36617</v>
      </c>
      <c r="C807" t="s">
        <v>1184</v>
      </c>
      <c r="D807" s="3">
        <v>15863.6</v>
      </c>
      <c r="E807" s="4" t="s">
        <v>1182</v>
      </c>
      <c r="F807">
        <v>40</v>
      </c>
      <c r="G807" s="3">
        <f t="shared" si="21"/>
        <v>396.59000000000003</v>
      </c>
    </row>
    <row r="808" spans="1:7" x14ac:dyDescent="0.25">
      <c r="A808" t="s">
        <v>1422</v>
      </c>
      <c r="B808" s="1">
        <v>36647</v>
      </c>
      <c r="C808" t="s">
        <v>1184</v>
      </c>
      <c r="D808" s="3">
        <v>11854.92</v>
      </c>
      <c r="E808" s="4" t="s">
        <v>1182</v>
      </c>
      <c r="F808">
        <v>40</v>
      </c>
      <c r="G808" s="3">
        <f t="shared" si="21"/>
        <v>296.37299999999999</v>
      </c>
    </row>
    <row r="809" spans="1:7" x14ac:dyDescent="0.25">
      <c r="A809" t="s">
        <v>1423</v>
      </c>
      <c r="B809" s="1">
        <v>36678</v>
      </c>
      <c r="C809" t="s">
        <v>1403</v>
      </c>
      <c r="D809" s="3">
        <v>16779.87</v>
      </c>
      <c r="E809" s="4" t="s">
        <v>1182</v>
      </c>
      <c r="F809">
        <v>40</v>
      </c>
      <c r="G809" s="3">
        <f t="shared" si="21"/>
        <v>419.49674999999996</v>
      </c>
    </row>
    <row r="810" spans="1:7" x14ac:dyDescent="0.25">
      <c r="A810" t="s">
        <v>1424</v>
      </c>
      <c r="B810" s="1">
        <v>36708</v>
      </c>
      <c r="C810" t="s">
        <v>1403</v>
      </c>
      <c r="D810" s="3">
        <v>16501.080000000002</v>
      </c>
      <c r="E810" s="4" t="s">
        <v>1182</v>
      </c>
      <c r="F810">
        <v>40</v>
      </c>
      <c r="G810" s="3">
        <f t="shared" si="21"/>
        <v>412.52700000000004</v>
      </c>
    </row>
    <row r="811" spans="1:7" x14ac:dyDescent="0.25">
      <c r="A811" t="s">
        <v>1425</v>
      </c>
      <c r="B811" s="1">
        <v>36739</v>
      </c>
      <c r="C811" t="s">
        <v>1403</v>
      </c>
      <c r="D811" s="3">
        <v>19062.03</v>
      </c>
      <c r="E811" s="4" t="s">
        <v>1182</v>
      </c>
      <c r="F811">
        <v>40</v>
      </c>
      <c r="G811" s="3">
        <f t="shared" si="21"/>
        <v>476.55074999999999</v>
      </c>
    </row>
    <row r="812" spans="1:7" x14ac:dyDescent="0.25">
      <c r="A812" t="s">
        <v>1426</v>
      </c>
      <c r="B812" s="1">
        <v>36770</v>
      </c>
      <c r="C812" t="s">
        <v>1403</v>
      </c>
      <c r="D812" s="3">
        <v>26331.98</v>
      </c>
      <c r="E812" s="4" t="s">
        <v>1182</v>
      </c>
      <c r="F812">
        <v>40</v>
      </c>
      <c r="G812" s="3">
        <f t="shared" si="21"/>
        <v>658.29949999999997</v>
      </c>
    </row>
    <row r="813" spans="1:7" x14ac:dyDescent="0.25">
      <c r="A813" t="s">
        <v>1427</v>
      </c>
      <c r="B813" s="1">
        <v>36800</v>
      </c>
      <c r="C813" t="s">
        <v>1403</v>
      </c>
      <c r="D813" s="3">
        <v>19062.03</v>
      </c>
      <c r="E813" s="4" t="s">
        <v>1182</v>
      </c>
      <c r="F813">
        <v>40</v>
      </c>
      <c r="G813" s="3">
        <f t="shared" si="21"/>
        <v>476.55074999999999</v>
      </c>
    </row>
    <row r="814" spans="1:7" x14ac:dyDescent="0.25">
      <c r="A814" t="s">
        <v>1428</v>
      </c>
      <c r="B814" s="1">
        <v>36831</v>
      </c>
      <c r="C814" t="s">
        <v>1184</v>
      </c>
      <c r="D814" s="3">
        <v>15513.34</v>
      </c>
      <c r="E814" s="4" t="s">
        <v>1182</v>
      </c>
      <c r="F814">
        <v>40</v>
      </c>
      <c r="G814" s="3">
        <f t="shared" si="21"/>
        <v>387.83350000000002</v>
      </c>
    </row>
    <row r="815" spans="1:7" x14ac:dyDescent="0.25">
      <c r="A815" t="s">
        <v>1429</v>
      </c>
      <c r="B815" s="1">
        <v>36861</v>
      </c>
      <c r="C815" t="s">
        <v>1184</v>
      </c>
      <c r="D815" s="3">
        <v>11519.16</v>
      </c>
      <c r="E815" s="4" t="s">
        <v>1182</v>
      </c>
      <c r="F815">
        <v>40</v>
      </c>
      <c r="G815" s="3">
        <f t="shared" si="21"/>
        <v>287.97899999999998</v>
      </c>
    </row>
    <row r="816" spans="1:7" x14ac:dyDescent="0.25">
      <c r="A816" t="s">
        <v>1430</v>
      </c>
      <c r="B816" s="1">
        <v>36892</v>
      </c>
      <c r="C816" t="s">
        <v>1431</v>
      </c>
      <c r="D816" s="3">
        <v>12415.37</v>
      </c>
      <c r="E816" s="4" t="s">
        <v>1182</v>
      </c>
      <c r="F816">
        <v>40</v>
      </c>
      <c r="G816" s="3">
        <f t="shared" si="21"/>
        <v>310.38425000000001</v>
      </c>
    </row>
    <row r="817" spans="1:7" x14ac:dyDescent="0.25">
      <c r="A817" t="s">
        <v>1432</v>
      </c>
      <c r="B817" s="1">
        <v>36923</v>
      </c>
      <c r="C817" t="s">
        <v>1431</v>
      </c>
      <c r="D817" s="3">
        <v>15784.79</v>
      </c>
      <c r="E817" s="4" t="s">
        <v>1182</v>
      </c>
      <c r="F817">
        <v>40</v>
      </c>
      <c r="G817" s="3">
        <f t="shared" si="21"/>
        <v>394.61975000000001</v>
      </c>
    </row>
    <row r="818" spans="1:7" x14ac:dyDescent="0.25">
      <c r="A818" t="s">
        <v>1433</v>
      </c>
      <c r="B818" s="1">
        <v>36951</v>
      </c>
      <c r="C818" t="s">
        <v>1431</v>
      </c>
      <c r="D818" s="3">
        <v>10732.15</v>
      </c>
      <c r="E818" s="4" t="s">
        <v>1182</v>
      </c>
      <c r="F818">
        <v>40</v>
      </c>
      <c r="G818" s="3">
        <f t="shared" si="21"/>
        <v>268.30374999999998</v>
      </c>
    </row>
    <row r="819" spans="1:7" x14ac:dyDescent="0.25">
      <c r="A819" t="s">
        <v>1434</v>
      </c>
      <c r="B819" s="1">
        <v>36982</v>
      </c>
      <c r="C819" t="s">
        <v>1431</v>
      </c>
      <c r="D819" s="3">
        <v>17185.669999999998</v>
      </c>
      <c r="E819" s="4" t="s">
        <v>1182</v>
      </c>
      <c r="F819">
        <v>40</v>
      </c>
      <c r="G819" s="3">
        <f t="shared" si="21"/>
        <v>429.64174999999994</v>
      </c>
    </row>
    <row r="820" spans="1:7" x14ac:dyDescent="0.25">
      <c r="A820" t="s">
        <v>1435</v>
      </c>
      <c r="B820" s="1">
        <v>37012</v>
      </c>
      <c r="C820" t="s">
        <v>1436</v>
      </c>
      <c r="D820" s="3">
        <v>13469.12</v>
      </c>
      <c r="E820" s="4" t="s">
        <v>1182</v>
      </c>
      <c r="F820">
        <v>40</v>
      </c>
      <c r="G820" s="3">
        <f t="shared" si="21"/>
        <v>336.72800000000001</v>
      </c>
    </row>
    <row r="821" spans="1:7" x14ac:dyDescent="0.25">
      <c r="A821" t="s">
        <v>1437</v>
      </c>
      <c r="B821" s="1">
        <v>37043</v>
      </c>
      <c r="C821" t="s">
        <v>1436</v>
      </c>
      <c r="D821" s="3">
        <v>18128.87</v>
      </c>
      <c r="E821" s="4" t="s">
        <v>1182</v>
      </c>
      <c r="F821">
        <v>40</v>
      </c>
      <c r="G821" s="3">
        <f t="shared" si="21"/>
        <v>453.22174999999999</v>
      </c>
    </row>
    <row r="822" spans="1:7" x14ac:dyDescent="0.25">
      <c r="A822" t="s">
        <v>1438</v>
      </c>
      <c r="B822" s="1">
        <v>37073</v>
      </c>
      <c r="C822" t="s">
        <v>1436</v>
      </c>
      <c r="D822" s="3">
        <v>14176.43</v>
      </c>
      <c r="E822" s="4" t="s">
        <v>1182</v>
      </c>
      <c r="F822">
        <v>40</v>
      </c>
      <c r="G822" s="3">
        <f t="shared" si="21"/>
        <v>354.41075000000001</v>
      </c>
    </row>
    <row r="823" spans="1:7" x14ac:dyDescent="0.25">
      <c r="A823" t="s">
        <v>1439</v>
      </c>
      <c r="B823" s="1">
        <v>37104</v>
      </c>
      <c r="C823" t="s">
        <v>1436</v>
      </c>
      <c r="D823" s="3">
        <v>16505.400000000001</v>
      </c>
      <c r="E823" s="4" t="s">
        <v>1182</v>
      </c>
      <c r="F823">
        <v>40</v>
      </c>
      <c r="G823" s="3">
        <f t="shared" si="21"/>
        <v>412.63500000000005</v>
      </c>
    </row>
    <row r="824" spans="1:7" x14ac:dyDescent="0.25">
      <c r="A824" t="s">
        <v>1440</v>
      </c>
      <c r="B824" s="1">
        <v>37135</v>
      </c>
      <c r="C824" t="s">
        <v>1436</v>
      </c>
      <c r="D824" s="3">
        <v>20624.32</v>
      </c>
      <c r="E824" s="4" t="s">
        <v>1182</v>
      </c>
      <c r="F824">
        <v>40</v>
      </c>
      <c r="G824" s="3">
        <f t="shared" si="21"/>
        <v>515.60799999999995</v>
      </c>
    </row>
    <row r="825" spans="1:7" x14ac:dyDescent="0.25">
      <c r="A825" t="s">
        <v>1441</v>
      </c>
      <c r="B825" s="1">
        <v>37165</v>
      </c>
      <c r="C825" t="s">
        <v>1442</v>
      </c>
      <c r="D825" s="3">
        <v>35285.85</v>
      </c>
      <c r="E825" s="4" t="s">
        <v>1182</v>
      </c>
      <c r="F825">
        <v>40</v>
      </c>
      <c r="G825" s="3">
        <f t="shared" si="21"/>
        <v>882.14625000000001</v>
      </c>
    </row>
    <row r="826" spans="1:7" x14ac:dyDescent="0.25">
      <c r="A826" t="s">
        <v>1443</v>
      </c>
      <c r="B826" s="1">
        <v>37196</v>
      </c>
      <c r="C826" t="s">
        <v>1436</v>
      </c>
      <c r="D826" s="3">
        <v>19914.939999999999</v>
      </c>
      <c r="E826" s="4" t="s">
        <v>1182</v>
      </c>
      <c r="F826">
        <v>40</v>
      </c>
      <c r="G826" s="3">
        <f t="shared" si="21"/>
        <v>497.87349999999998</v>
      </c>
    </row>
    <row r="827" spans="1:7" x14ac:dyDescent="0.25">
      <c r="A827" t="s">
        <v>1444</v>
      </c>
      <c r="B827" s="1">
        <v>37226</v>
      </c>
      <c r="C827" t="s">
        <v>1436</v>
      </c>
      <c r="D827" s="3">
        <v>9693.32</v>
      </c>
      <c r="E827" s="4" t="s">
        <v>1182</v>
      </c>
      <c r="F827">
        <v>40</v>
      </c>
      <c r="G827" s="3">
        <f t="shared" si="21"/>
        <v>242.333</v>
      </c>
    </row>
    <row r="828" spans="1:7" x14ac:dyDescent="0.25">
      <c r="A828" t="s">
        <v>1445</v>
      </c>
      <c r="B828" s="1">
        <v>37287</v>
      </c>
      <c r="C828" t="s">
        <v>1436</v>
      </c>
      <c r="D828" s="3">
        <v>9938.1200000000008</v>
      </c>
      <c r="E828" s="4" t="s">
        <v>1182</v>
      </c>
      <c r="F828">
        <v>40</v>
      </c>
      <c r="G828" s="3">
        <f t="shared" si="21"/>
        <v>248.45300000000003</v>
      </c>
    </row>
    <row r="829" spans="1:7" x14ac:dyDescent="0.25">
      <c r="A829" t="s">
        <v>1446</v>
      </c>
      <c r="B829" s="1">
        <v>37315</v>
      </c>
      <c r="C829" t="s">
        <v>1436</v>
      </c>
      <c r="D829" s="3">
        <v>12565.33</v>
      </c>
      <c r="E829" s="4" t="s">
        <v>1182</v>
      </c>
      <c r="F829">
        <v>40</v>
      </c>
      <c r="G829" s="3">
        <f t="shared" si="21"/>
        <v>314.13324999999998</v>
      </c>
    </row>
    <row r="830" spans="1:7" x14ac:dyDescent="0.25">
      <c r="A830" t="s">
        <v>1447</v>
      </c>
      <c r="B830" s="1">
        <v>37316</v>
      </c>
      <c r="C830" t="s">
        <v>1436</v>
      </c>
      <c r="D830" s="3">
        <v>13554.32</v>
      </c>
      <c r="E830" s="4" t="s">
        <v>1182</v>
      </c>
      <c r="F830">
        <v>40</v>
      </c>
      <c r="G830" s="3">
        <f t="shared" si="21"/>
        <v>338.858</v>
      </c>
    </row>
    <row r="831" spans="1:7" x14ac:dyDescent="0.25">
      <c r="A831" t="s">
        <v>1448</v>
      </c>
      <c r="B831" s="1">
        <v>37347</v>
      </c>
      <c r="C831" t="s">
        <v>1449</v>
      </c>
      <c r="D831" s="3">
        <v>21124.31</v>
      </c>
      <c r="E831" s="4" t="s">
        <v>1182</v>
      </c>
      <c r="F831">
        <v>40</v>
      </c>
      <c r="G831" s="3">
        <f t="shared" si="21"/>
        <v>528.10775000000001</v>
      </c>
    </row>
    <row r="832" spans="1:7" x14ac:dyDescent="0.25">
      <c r="A832" t="s">
        <v>1450</v>
      </c>
      <c r="B832" s="1">
        <v>37377</v>
      </c>
      <c r="C832" t="s">
        <v>1449</v>
      </c>
      <c r="D832" s="3">
        <v>15751.75</v>
      </c>
      <c r="E832" s="4" t="s">
        <v>1182</v>
      </c>
      <c r="F832">
        <v>40</v>
      </c>
      <c r="G832" s="3">
        <f t="shared" ref="G832:G895" si="22">+D832/F832</f>
        <v>393.79374999999999</v>
      </c>
    </row>
    <row r="833" spans="1:7" x14ac:dyDescent="0.25">
      <c r="A833" t="s">
        <v>1451</v>
      </c>
      <c r="B833" s="1">
        <v>37408</v>
      </c>
      <c r="C833" t="s">
        <v>1436</v>
      </c>
      <c r="D833" s="3">
        <v>16870.75</v>
      </c>
      <c r="E833" s="4" t="s">
        <v>1182</v>
      </c>
      <c r="F833">
        <v>40</v>
      </c>
      <c r="G833" s="3">
        <f t="shared" si="22"/>
        <v>421.76875000000001</v>
      </c>
    </row>
    <row r="834" spans="1:7" x14ac:dyDescent="0.25">
      <c r="A834" t="s">
        <v>1452</v>
      </c>
      <c r="B834" s="1">
        <v>37468</v>
      </c>
      <c r="C834" t="s">
        <v>1436</v>
      </c>
      <c r="D834" s="3">
        <v>21030.81</v>
      </c>
      <c r="E834" s="4" t="s">
        <v>1182</v>
      </c>
      <c r="F834">
        <v>40</v>
      </c>
      <c r="G834" s="3">
        <f t="shared" si="22"/>
        <v>525.77025000000003</v>
      </c>
    </row>
    <row r="835" spans="1:7" x14ac:dyDescent="0.25">
      <c r="A835" t="s">
        <v>1453</v>
      </c>
      <c r="B835" s="1">
        <v>37499</v>
      </c>
      <c r="C835" t="s">
        <v>1454</v>
      </c>
      <c r="D835" s="3">
        <v>20357.189999999999</v>
      </c>
      <c r="E835" s="4" t="s">
        <v>1182</v>
      </c>
      <c r="F835">
        <v>40</v>
      </c>
      <c r="G835" s="3">
        <f t="shared" si="22"/>
        <v>508.92974999999996</v>
      </c>
    </row>
    <row r="836" spans="1:7" x14ac:dyDescent="0.25">
      <c r="A836" t="s">
        <v>1455</v>
      </c>
      <c r="B836" s="1">
        <v>37529</v>
      </c>
      <c r="C836" t="s">
        <v>1456</v>
      </c>
      <c r="D836" s="3">
        <v>27701.19</v>
      </c>
      <c r="E836" s="4" t="s">
        <v>1182</v>
      </c>
      <c r="F836">
        <v>40</v>
      </c>
      <c r="G836" s="3">
        <f t="shared" si="22"/>
        <v>692.52974999999992</v>
      </c>
    </row>
    <row r="837" spans="1:7" x14ac:dyDescent="0.25">
      <c r="A837" t="s">
        <v>1457</v>
      </c>
      <c r="B837" s="1">
        <v>37560</v>
      </c>
      <c r="C837" t="s">
        <v>1456</v>
      </c>
      <c r="D837" s="3">
        <v>31383.75</v>
      </c>
      <c r="E837" s="4" t="s">
        <v>1182</v>
      </c>
      <c r="F837">
        <v>40</v>
      </c>
      <c r="G837" s="3">
        <f t="shared" si="22"/>
        <v>784.59375</v>
      </c>
    </row>
    <row r="838" spans="1:7" x14ac:dyDescent="0.25">
      <c r="A838" t="s">
        <v>1458</v>
      </c>
      <c r="B838" s="1">
        <v>37590</v>
      </c>
      <c r="C838" t="s">
        <v>1456</v>
      </c>
      <c r="D838" s="3">
        <v>19854.84</v>
      </c>
      <c r="E838" s="4" t="s">
        <v>1182</v>
      </c>
      <c r="F838">
        <v>40</v>
      </c>
      <c r="G838" s="3">
        <f t="shared" si="22"/>
        <v>496.37099999999998</v>
      </c>
    </row>
    <row r="839" spans="1:7" x14ac:dyDescent="0.25">
      <c r="A839" t="s">
        <v>1459</v>
      </c>
      <c r="B839" s="1">
        <v>37621</v>
      </c>
      <c r="C839" t="s">
        <v>1456</v>
      </c>
      <c r="D839" s="3">
        <v>16548.650000000001</v>
      </c>
      <c r="E839" s="4" t="s">
        <v>1182</v>
      </c>
      <c r="F839">
        <v>40</v>
      </c>
      <c r="G839" s="3">
        <f t="shared" si="22"/>
        <v>413.71625000000006</v>
      </c>
    </row>
    <row r="840" spans="1:7" x14ac:dyDescent="0.25">
      <c r="A840" t="s">
        <v>1460</v>
      </c>
      <c r="B840" s="1">
        <v>37652</v>
      </c>
      <c r="C840" t="s">
        <v>1436</v>
      </c>
      <c r="D840" s="3">
        <v>9357.76</v>
      </c>
      <c r="E840" s="4" t="s">
        <v>1182</v>
      </c>
      <c r="F840">
        <v>40</v>
      </c>
      <c r="G840" s="3">
        <f t="shared" si="22"/>
        <v>233.94400000000002</v>
      </c>
    </row>
    <row r="841" spans="1:7" x14ac:dyDescent="0.25">
      <c r="A841" t="s">
        <v>1461</v>
      </c>
      <c r="B841" s="1">
        <v>37680</v>
      </c>
      <c r="C841" t="s">
        <v>1436</v>
      </c>
      <c r="D841" s="3">
        <v>9876.6299999999992</v>
      </c>
      <c r="E841" s="4" t="s">
        <v>1182</v>
      </c>
      <c r="F841">
        <v>40</v>
      </c>
      <c r="G841" s="3">
        <f t="shared" si="22"/>
        <v>246.91574999999997</v>
      </c>
    </row>
    <row r="842" spans="1:7" x14ac:dyDescent="0.25">
      <c r="A842" t="s">
        <v>1463</v>
      </c>
      <c r="B842" s="1">
        <v>37711</v>
      </c>
      <c r="C842" t="s">
        <v>1464</v>
      </c>
      <c r="D842" s="3">
        <v>19030.03</v>
      </c>
      <c r="E842" s="4" t="s">
        <v>1182</v>
      </c>
      <c r="F842">
        <v>40</v>
      </c>
      <c r="G842" s="3">
        <f t="shared" si="22"/>
        <v>475.75074999999998</v>
      </c>
    </row>
    <row r="843" spans="1:7" x14ac:dyDescent="0.25">
      <c r="A843" t="s">
        <v>2128</v>
      </c>
      <c r="B843" s="1">
        <v>37741</v>
      </c>
      <c r="C843" t="s">
        <v>1436</v>
      </c>
      <c r="D843" s="3">
        <v>16188.02</v>
      </c>
      <c r="E843" s="4" t="s">
        <v>1182</v>
      </c>
      <c r="F843">
        <v>40</v>
      </c>
      <c r="G843" s="3">
        <f t="shared" si="22"/>
        <v>404.70050000000003</v>
      </c>
    </row>
    <row r="844" spans="1:7" x14ac:dyDescent="0.25">
      <c r="A844" t="s">
        <v>1465</v>
      </c>
      <c r="B844" s="1">
        <v>37772</v>
      </c>
      <c r="C844" t="s">
        <v>1436</v>
      </c>
      <c r="D844" s="3">
        <v>29102.639999999999</v>
      </c>
      <c r="E844" s="4" t="s">
        <v>1182</v>
      </c>
      <c r="F844">
        <v>40</v>
      </c>
      <c r="G844" s="3">
        <f t="shared" si="22"/>
        <v>727.56600000000003</v>
      </c>
    </row>
    <row r="845" spans="1:7" x14ac:dyDescent="0.25">
      <c r="A845" t="s">
        <v>1466</v>
      </c>
      <c r="B845" s="1">
        <v>37802</v>
      </c>
      <c r="C845" t="s">
        <v>1436</v>
      </c>
      <c r="D845" s="3">
        <v>15106.84</v>
      </c>
      <c r="E845" s="4" t="s">
        <v>1182</v>
      </c>
      <c r="F845">
        <v>40</v>
      </c>
      <c r="G845" s="3">
        <f t="shared" si="22"/>
        <v>377.67099999999999</v>
      </c>
    </row>
    <row r="846" spans="1:7" x14ac:dyDescent="0.25">
      <c r="A846" t="s">
        <v>1467</v>
      </c>
      <c r="B846" s="1">
        <v>37833</v>
      </c>
      <c r="C846" t="s">
        <v>1436</v>
      </c>
      <c r="D846" s="3">
        <v>23284.35</v>
      </c>
      <c r="E846" s="4" t="s">
        <v>1182</v>
      </c>
      <c r="F846">
        <v>40</v>
      </c>
      <c r="G846" s="3">
        <f t="shared" si="22"/>
        <v>582.10874999999999</v>
      </c>
    </row>
    <row r="847" spans="1:7" x14ac:dyDescent="0.25">
      <c r="A847" t="s">
        <v>1468</v>
      </c>
      <c r="B847" s="1">
        <v>37864</v>
      </c>
      <c r="C847" t="s">
        <v>1436</v>
      </c>
      <c r="D847" s="3">
        <v>25427.01</v>
      </c>
      <c r="E847" s="4" t="s">
        <v>1182</v>
      </c>
      <c r="F847">
        <v>40</v>
      </c>
      <c r="G847" s="3">
        <f t="shared" si="22"/>
        <v>635.67525000000001</v>
      </c>
    </row>
    <row r="848" spans="1:7" x14ac:dyDescent="0.25">
      <c r="A848" t="s">
        <v>1469</v>
      </c>
      <c r="B848" s="1">
        <v>37894</v>
      </c>
      <c r="C848" t="s">
        <v>1436</v>
      </c>
      <c r="D848" s="3">
        <v>21200.04</v>
      </c>
      <c r="E848" s="4" t="s">
        <v>1182</v>
      </c>
      <c r="F848">
        <v>40</v>
      </c>
      <c r="G848" s="3">
        <f t="shared" si="22"/>
        <v>530.00099999999998</v>
      </c>
    </row>
    <row r="849" spans="1:7" x14ac:dyDescent="0.25">
      <c r="A849" t="s">
        <v>1470</v>
      </c>
      <c r="B849" s="1">
        <v>37925</v>
      </c>
      <c r="C849" t="s">
        <v>1436</v>
      </c>
      <c r="D849" s="3">
        <v>27658.99</v>
      </c>
      <c r="E849" s="4" t="s">
        <v>1182</v>
      </c>
      <c r="F849">
        <v>40</v>
      </c>
      <c r="G849" s="3">
        <f t="shared" si="22"/>
        <v>691.47475000000009</v>
      </c>
    </row>
    <row r="850" spans="1:7" x14ac:dyDescent="0.25">
      <c r="A850" t="s">
        <v>1471</v>
      </c>
      <c r="B850" s="1">
        <v>37955</v>
      </c>
      <c r="C850" t="s">
        <v>1436</v>
      </c>
      <c r="D850" s="3">
        <v>11064.18</v>
      </c>
      <c r="E850" s="4" t="s">
        <v>1182</v>
      </c>
      <c r="F850">
        <v>40</v>
      </c>
      <c r="G850" s="3">
        <f t="shared" si="22"/>
        <v>276.60450000000003</v>
      </c>
    </row>
    <row r="851" spans="1:7" x14ac:dyDescent="0.25">
      <c r="A851" t="s">
        <v>1472</v>
      </c>
      <c r="B851" s="1">
        <v>37986</v>
      </c>
      <c r="C851" t="s">
        <v>1436</v>
      </c>
      <c r="D851" s="3">
        <v>6345.57</v>
      </c>
      <c r="E851" s="4" t="s">
        <v>1182</v>
      </c>
      <c r="F851">
        <v>40</v>
      </c>
      <c r="G851" s="3">
        <f t="shared" si="22"/>
        <v>158.63925</v>
      </c>
    </row>
    <row r="852" spans="1:7" x14ac:dyDescent="0.25">
      <c r="A852" t="s">
        <v>1473</v>
      </c>
      <c r="B852" s="1">
        <v>38017</v>
      </c>
      <c r="C852" t="s">
        <v>1474</v>
      </c>
      <c r="D852" s="3">
        <v>13104.97</v>
      </c>
      <c r="E852" s="4" t="s">
        <v>1182</v>
      </c>
      <c r="F852">
        <v>40</v>
      </c>
      <c r="G852" s="3">
        <f t="shared" si="22"/>
        <v>327.62424999999996</v>
      </c>
    </row>
    <row r="853" spans="1:7" x14ac:dyDescent="0.25">
      <c r="A853" t="s">
        <v>1475</v>
      </c>
      <c r="B853" s="1">
        <v>38046</v>
      </c>
      <c r="C853" t="s">
        <v>1476</v>
      </c>
      <c r="D853" s="3">
        <v>14844.27</v>
      </c>
      <c r="E853" s="4" t="s">
        <v>1182</v>
      </c>
      <c r="F853">
        <v>40</v>
      </c>
      <c r="G853" s="3">
        <f t="shared" si="22"/>
        <v>371.10675000000003</v>
      </c>
    </row>
    <row r="854" spans="1:7" x14ac:dyDescent="0.25">
      <c r="A854" t="s">
        <v>1477</v>
      </c>
      <c r="B854" s="1">
        <v>38077</v>
      </c>
      <c r="C854" t="s">
        <v>1478</v>
      </c>
      <c r="D854" s="3">
        <v>18187.79</v>
      </c>
      <c r="E854" s="4" t="s">
        <v>1182</v>
      </c>
      <c r="F854">
        <v>40</v>
      </c>
      <c r="G854" s="3">
        <f t="shared" si="22"/>
        <v>454.69475</v>
      </c>
    </row>
    <row r="855" spans="1:7" x14ac:dyDescent="0.25">
      <c r="A855" t="s">
        <v>1479</v>
      </c>
      <c r="B855" s="1">
        <v>38107</v>
      </c>
      <c r="C855" t="s">
        <v>1480</v>
      </c>
      <c r="D855" s="3">
        <v>7523.83</v>
      </c>
      <c r="E855" s="4" t="s">
        <v>1182</v>
      </c>
      <c r="F855">
        <v>40</v>
      </c>
      <c r="G855" s="3">
        <f t="shared" si="22"/>
        <v>188.09575000000001</v>
      </c>
    </row>
    <row r="856" spans="1:7" x14ac:dyDescent="0.25">
      <c r="A856" t="s">
        <v>1481</v>
      </c>
      <c r="B856" s="1">
        <v>38138</v>
      </c>
      <c r="C856" t="s">
        <v>1482</v>
      </c>
      <c r="D856" s="3">
        <v>14007.78</v>
      </c>
      <c r="E856" s="4" t="s">
        <v>1182</v>
      </c>
      <c r="F856">
        <v>40</v>
      </c>
      <c r="G856" s="3">
        <f t="shared" si="22"/>
        <v>350.19450000000001</v>
      </c>
    </row>
    <row r="857" spans="1:7" x14ac:dyDescent="0.25">
      <c r="A857" t="s">
        <v>1483</v>
      </c>
      <c r="B857" s="1">
        <v>38168</v>
      </c>
      <c r="C857" t="s">
        <v>1484</v>
      </c>
      <c r="D857" s="3">
        <v>14080.66</v>
      </c>
      <c r="E857" s="4" t="s">
        <v>1182</v>
      </c>
      <c r="F857">
        <v>40</v>
      </c>
      <c r="G857" s="3">
        <f t="shared" si="22"/>
        <v>352.01650000000001</v>
      </c>
    </row>
    <row r="858" spans="1:7" x14ac:dyDescent="0.25">
      <c r="A858" t="s">
        <v>1485</v>
      </c>
      <c r="B858" s="1">
        <v>38199</v>
      </c>
      <c r="C858" t="s">
        <v>1486</v>
      </c>
      <c r="D858" s="3">
        <v>18401.25</v>
      </c>
      <c r="E858" s="4" t="s">
        <v>1182</v>
      </c>
      <c r="F858">
        <v>40</v>
      </c>
      <c r="G858" s="3">
        <f t="shared" si="22"/>
        <v>460.03125</v>
      </c>
    </row>
    <row r="859" spans="1:7" x14ac:dyDescent="0.25">
      <c r="A859" t="s">
        <v>1487</v>
      </c>
      <c r="B859" s="1">
        <v>38230</v>
      </c>
      <c r="C859" t="s">
        <v>1488</v>
      </c>
      <c r="D859" s="3">
        <v>19705.419999999998</v>
      </c>
      <c r="E859" s="4" t="s">
        <v>1182</v>
      </c>
      <c r="F859">
        <v>40</v>
      </c>
      <c r="G859" s="3">
        <f t="shared" si="22"/>
        <v>492.63549999999998</v>
      </c>
    </row>
    <row r="860" spans="1:7" x14ac:dyDescent="0.25">
      <c r="A860" t="s">
        <v>1489</v>
      </c>
      <c r="B860" s="1">
        <v>38260</v>
      </c>
      <c r="C860" t="s">
        <v>1490</v>
      </c>
      <c r="D860" s="3">
        <v>18730.05</v>
      </c>
      <c r="E860" s="4" t="s">
        <v>1182</v>
      </c>
      <c r="F860">
        <v>40</v>
      </c>
      <c r="G860" s="3">
        <f t="shared" si="22"/>
        <v>468.25124999999997</v>
      </c>
    </row>
    <row r="861" spans="1:7" x14ac:dyDescent="0.25">
      <c r="A861" t="s">
        <v>1491</v>
      </c>
      <c r="B861" s="1">
        <v>38291</v>
      </c>
      <c r="C861" t="s">
        <v>1492</v>
      </c>
      <c r="D861" s="3">
        <v>15785.96</v>
      </c>
      <c r="E861" s="4" t="s">
        <v>1182</v>
      </c>
      <c r="F861">
        <v>40</v>
      </c>
      <c r="G861" s="3">
        <f t="shared" si="22"/>
        <v>394.649</v>
      </c>
    </row>
    <row r="862" spans="1:7" x14ac:dyDescent="0.25">
      <c r="A862" t="s">
        <v>1493</v>
      </c>
      <c r="B862" s="1">
        <v>38321</v>
      </c>
      <c r="C862" t="s">
        <v>1494</v>
      </c>
      <c r="D862" s="3">
        <v>14522.78</v>
      </c>
      <c r="E862" s="4" t="s">
        <v>1182</v>
      </c>
      <c r="F862">
        <v>40</v>
      </c>
      <c r="G862" s="3">
        <f t="shared" si="22"/>
        <v>363.06950000000001</v>
      </c>
    </row>
    <row r="863" spans="1:7" x14ac:dyDescent="0.25">
      <c r="A863" t="s">
        <v>1495</v>
      </c>
      <c r="B863" s="1">
        <v>38352</v>
      </c>
      <c r="C863" t="s">
        <v>1496</v>
      </c>
      <c r="D863" s="3">
        <v>12996.55</v>
      </c>
      <c r="E863" s="4" t="s">
        <v>1182</v>
      </c>
      <c r="F863">
        <v>40</v>
      </c>
      <c r="G863" s="3">
        <f t="shared" si="22"/>
        <v>324.91374999999999</v>
      </c>
    </row>
    <row r="864" spans="1:7" x14ac:dyDescent="0.25">
      <c r="A864" t="s">
        <v>1497</v>
      </c>
      <c r="B864" s="1">
        <v>38383</v>
      </c>
      <c r="C864" t="s">
        <v>1498</v>
      </c>
      <c r="D864" s="3">
        <v>9703.5499999999993</v>
      </c>
      <c r="E864" s="4" t="s">
        <v>1182</v>
      </c>
      <c r="F864">
        <v>40</v>
      </c>
      <c r="G864" s="3">
        <f t="shared" si="22"/>
        <v>242.58874999999998</v>
      </c>
    </row>
    <row r="865" spans="1:7" x14ac:dyDescent="0.25">
      <c r="A865" t="s">
        <v>1499</v>
      </c>
      <c r="B865" s="1">
        <v>38411</v>
      </c>
      <c r="C865" t="s">
        <v>1500</v>
      </c>
      <c r="D865" s="3">
        <v>17984.03</v>
      </c>
      <c r="E865" s="4" t="s">
        <v>1182</v>
      </c>
      <c r="F865">
        <v>40</v>
      </c>
      <c r="G865" s="3">
        <f t="shared" si="22"/>
        <v>449.60074999999995</v>
      </c>
    </row>
    <row r="866" spans="1:7" x14ac:dyDescent="0.25">
      <c r="A866" t="s">
        <v>1501</v>
      </c>
      <c r="B866" s="1">
        <v>38442</v>
      </c>
      <c r="C866" t="s">
        <v>1502</v>
      </c>
      <c r="D866" s="3">
        <v>16428.96</v>
      </c>
      <c r="E866" s="4" t="s">
        <v>1182</v>
      </c>
      <c r="F866">
        <v>40</v>
      </c>
      <c r="G866" s="3">
        <f t="shared" si="22"/>
        <v>410.72399999999999</v>
      </c>
    </row>
    <row r="867" spans="1:7" x14ac:dyDescent="0.25">
      <c r="A867" t="s">
        <v>1503</v>
      </c>
      <c r="B867" s="1">
        <v>38472</v>
      </c>
      <c r="C867" t="s">
        <v>1504</v>
      </c>
      <c r="D867" s="3">
        <v>17274.05</v>
      </c>
      <c r="E867" s="4" t="s">
        <v>1182</v>
      </c>
      <c r="F867">
        <v>40</v>
      </c>
      <c r="G867" s="3">
        <f t="shared" si="22"/>
        <v>431.85124999999999</v>
      </c>
    </row>
    <row r="868" spans="1:7" x14ac:dyDescent="0.25">
      <c r="A868" t="s">
        <v>1505</v>
      </c>
      <c r="B868" s="1">
        <v>38503</v>
      </c>
      <c r="C868" t="s">
        <v>1506</v>
      </c>
      <c r="D868" s="3">
        <v>10998.97</v>
      </c>
      <c r="E868" s="4" t="s">
        <v>1182</v>
      </c>
      <c r="F868">
        <v>40</v>
      </c>
      <c r="G868" s="3">
        <f t="shared" si="22"/>
        <v>274.97424999999998</v>
      </c>
    </row>
    <row r="869" spans="1:7" x14ac:dyDescent="0.25">
      <c r="A869" t="s">
        <v>1507</v>
      </c>
      <c r="B869" s="1">
        <v>38533</v>
      </c>
      <c r="C869" t="s">
        <v>1508</v>
      </c>
      <c r="D869" s="3">
        <v>16807.099999999999</v>
      </c>
      <c r="E869" s="4" t="s">
        <v>1182</v>
      </c>
      <c r="F869">
        <v>40</v>
      </c>
      <c r="G869" s="3">
        <f t="shared" si="22"/>
        <v>420.17749999999995</v>
      </c>
    </row>
    <row r="870" spans="1:7" x14ac:dyDescent="0.25">
      <c r="A870" t="s">
        <v>1509</v>
      </c>
      <c r="B870" s="1">
        <v>38564</v>
      </c>
      <c r="C870" t="s">
        <v>1510</v>
      </c>
      <c r="D870" s="3">
        <v>31569.040000000001</v>
      </c>
      <c r="E870" s="4" t="s">
        <v>1182</v>
      </c>
      <c r="F870">
        <v>40</v>
      </c>
      <c r="G870" s="3">
        <f t="shared" si="22"/>
        <v>789.226</v>
      </c>
    </row>
    <row r="871" spans="1:7" x14ac:dyDescent="0.25">
      <c r="A871" t="s">
        <v>1511</v>
      </c>
      <c r="B871" s="1">
        <v>38595</v>
      </c>
      <c r="C871" t="s">
        <v>1436</v>
      </c>
      <c r="D871" s="3">
        <v>9406.67</v>
      </c>
      <c r="E871" s="4" t="s">
        <v>1182</v>
      </c>
      <c r="F871">
        <v>40</v>
      </c>
      <c r="G871" s="3">
        <f t="shared" si="22"/>
        <v>235.16675000000001</v>
      </c>
    </row>
    <row r="872" spans="1:7" x14ac:dyDescent="0.25">
      <c r="A872" t="s">
        <v>1512</v>
      </c>
      <c r="B872" s="1">
        <v>38625</v>
      </c>
      <c r="C872" t="s">
        <v>1513</v>
      </c>
      <c r="D872" s="3">
        <v>9982.98</v>
      </c>
      <c r="E872" s="4" t="s">
        <v>1182</v>
      </c>
      <c r="F872">
        <v>40</v>
      </c>
      <c r="G872" s="3">
        <f t="shared" si="22"/>
        <v>249.5745</v>
      </c>
    </row>
    <row r="873" spans="1:7" x14ac:dyDescent="0.25">
      <c r="A873" t="s">
        <v>1514</v>
      </c>
      <c r="B873" s="1">
        <v>38656</v>
      </c>
      <c r="C873" t="s">
        <v>1436</v>
      </c>
      <c r="D873" s="3">
        <v>9610.0300000000007</v>
      </c>
      <c r="E873" s="4" t="s">
        <v>1182</v>
      </c>
      <c r="F873">
        <v>40</v>
      </c>
      <c r="G873" s="3">
        <f t="shared" si="22"/>
        <v>240.25075000000001</v>
      </c>
    </row>
    <row r="874" spans="1:7" x14ac:dyDescent="0.25">
      <c r="A874" t="s">
        <v>1515</v>
      </c>
      <c r="B874" s="1">
        <v>38686</v>
      </c>
      <c r="C874" t="s">
        <v>1436</v>
      </c>
      <c r="D874" s="3">
        <v>7271.52</v>
      </c>
      <c r="E874" s="4" t="s">
        <v>1182</v>
      </c>
      <c r="F874">
        <v>40</v>
      </c>
      <c r="G874" s="3">
        <f t="shared" si="22"/>
        <v>181.78800000000001</v>
      </c>
    </row>
    <row r="875" spans="1:7" x14ac:dyDescent="0.25">
      <c r="A875" t="s">
        <v>1516</v>
      </c>
      <c r="B875" s="1">
        <v>38717</v>
      </c>
      <c r="C875" t="s">
        <v>1517</v>
      </c>
      <c r="D875" s="3">
        <v>4044.57</v>
      </c>
      <c r="E875" s="4" t="s">
        <v>1182</v>
      </c>
      <c r="F875">
        <v>40</v>
      </c>
      <c r="G875" s="3">
        <f t="shared" si="22"/>
        <v>101.11425</v>
      </c>
    </row>
    <row r="876" spans="1:7" x14ac:dyDescent="0.25">
      <c r="A876" t="s">
        <v>1518</v>
      </c>
      <c r="B876" s="1">
        <v>38748</v>
      </c>
      <c r="C876" t="s">
        <v>1519</v>
      </c>
      <c r="D876" s="3">
        <v>7716.86</v>
      </c>
      <c r="E876" s="4" t="s">
        <v>1182</v>
      </c>
      <c r="F876">
        <v>40</v>
      </c>
      <c r="G876" s="3">
        <f t="shared" si="22"/>
        <v>192.92149999999998</v>
      </c>
    </row>
    <row r="877" spans="1:7" x14ac:dyDescent="0.25">
      <c r="A877" t="s">
        <v>1520</v>
      </c>
      <c r="B877" s="1">
        <v>38776</v>
      </c>
      <c r="C877" t="s">
        <v>1521</v>
      </c>
      <c r="D877" s="3">
        <v>11128.55</v>
      </c>
      <c r="E877" s="4" t="s">
        <v>1182</v>
      </c>
      <c r="F877">
        <v>40</v>
      </c>
      <c r="G877" s="3">
        <f t="shared" si="22"/>
        <v>278.21375</v>
      </c>
    </row>
    <row r="878" spans="1:7" x14ac:dyDescent="0.25">
      <c r="A878" t="s">
        <v>1522</v>
      </c>
      <c r="B878" s="1">
        <v>38837</v>
      </c>
      <c r="C878" t="s">
        <v>1523</v>
      </c>
      <c r="D878" s="3">
        <v>4472.1000000000004</v>
      </c>
      <c r="E878" s="4" t="s">
        <v>1182</v>
      </c>
      <c r="F878">
        <v>40</v>
      </c>
      <c r="G878" s="3">
        <f t="shared" si="22"/>
        <v>111.80250000000001</v>
      </c>
    </row>
    <row r="879" spans="1:7" x14ac:dyDescent="0.25">
      <c r="A879" t="s">
        <v>1524</v>
      </c>
      <c r="B879" s="1">
        <v>38867</v>
      </c>
      <c r="C879" t="s">
        <v>1525</v>
      </c>
      <c r="D879" s="3">
        <v>4446.33</v>
      </c>
      <c r="E879" s="4" t="s">
        <v>1182</v>
      </c>
      <c r="F879">
        <v>40</v>
      </c>
      <c r="G879" s="3">
        <f t="shared" si="22"/>
        <v>111.15825</v>
      </c>
    </row>
    <row r="880" spans="1:7" x14ac:dyDescent="0.25">
      <c r="A880" t="s">
        <v>1526</v>
      </c>
      <c r="B880" s="1">
        <v>38898</v>
      </c>
      <c r="C880" t="s">
        <v>1527</v>
      </c>
      <c r="D880" s="3">
        <v>5837.62</v>
      </c>
      <c r="E880" s="4" t="s">
        <v>1182</v>
      </c>
      <c r="F880">
        <v>40</v>
      </c>
      <c r="G880" s="3">
        <f t="shared" si="22"/>
        <v>145.94049999999999</v>
      </c>
    </row>
    <row r="881" spans="1:7" x14ac:dyDescent="0.25">
      <c r="A881" t="s">
        <v>1528</v>
      </c>
      <c r="B881" s="1">
        <v>38929</v>
      </c>
      <c r="C881" t="s">
        <v>1529</v>
      </c>
      <c r="D881" s="3">
        <v>5535.85</v>
      </c>
      <c r="E881" s="4" t="s">
        <v>1182</v>
      </c>
      <c r="F881">
        <v>40</v>
      </c>
      <c r="G881" s="3">
        <f t="shared" si="22"/>
        <v>138.39625000000001</v>
      </c>
    </row>
    <row r="882" spans="1:7" x14ac:dyDescent="0.25">
      <c r="A882" t="s">
        <v>1530</v>
      </c>
      <c r="B882" s="1">
        <v>38929</v>
      </c>
      <c r="C882" t="s">
        <v>1531</v>
      </c>
      <c r="D882" s="3">
        <v>12723.72</v>
      </c>
      <c r="E882" s="4" t="s">
        <v>1182</v>
      </c>
      <c r="F882">
        <v>40</v>
      </c>
      <c r="G882" s="3">
        <f t="shared" si="22"/>
        <v>318.09299999999996</v>
      </c>
    </row>
    <row r="883" spans="1:7" x14ac:dyDescent="0.25">
      <c r="A883" t="s">
        <v>1532</v>
      </c>
      <c r="B883" s="1">
        <v>38990</v>
      </c>
      <c r="C883" t="s">
        <v>1533</v>
      </c>
      <c r="D883" s="3">
        <v>1890.71</v>
      </c>
      <c r="E883" s="4" t="s">
        <v>1182</v>
      </c>
      <c r="F883">
        <v>40</v>
      </c>
      <c r="G883" s="3">
        <f t="shared" si="22"/>
        <v>47.267749999999999</v>
      </c>
    </row>
    <row r="884" spans="1:7" x14ac:dyDescent="0.25">
      <c r="A884" t="s">
        <v>1534</v>
      </c>
      <c r="B884" s="1">
        <v>39021</v>
      </c>
      <c r="C884" t="s">
        <v>1535</v>
      </c>
      <c r="D884" s="3">
        <v>5107.12</v>
      </c>
      <c r="E884" s="4" t="s">
        <v>1182</v>
      </c>
      <c r="F884">
        <v>40</v>
      </c>
      <c r="G884" s="3">
        <f t="shared" si="22"/>
        <v>127.678</v>
      </c>
    </row>
    <row r="885" spans="1:7" x14ac:dyDescent="0.25">
      <c r="A885" t="s">
        <v>1536</v>
      </c>
      <c r="B885" s="1">
        <v>39051</v>
      </c>
      <c r="C885" t="s">
        <v>1537</v>
      </c>
      <c r="D885" s="3">
        <v>7739.9</v>
      </c>
      <c r="E885" s="4" t="s">
        <v>1182</v>
      </c>
      <c r="F885">
        <v>40</v>
      </c>
      <c r="G885" s="3">
        <f t="shared" si="22"/>
        <v>193.4975</v>
      </c>
    </row>
    <row r="886" spans="1:7" x14ac:dyDescent="0.25">
      <c r="A886" t="s">
        <v>1538</v>
      </c>
      <c r="B886" s="1">
        <v>39082</v>
      </c>
      <c r="C886" t="s">
        <v>1539</v>
      </c>
      <c r="D886" s="3">
        <v>8044.01</v>
      </c>
      <c r="E886" s="4" t="s">
        <v>1182</v>
      </c>
      <c r="F886">
        <v>40</v>
      </c>
      <c r="G886" s="3">
        <f t="shared" si="22"/>
        <v>201.10025000000002</v>
      </c>
    </row>
    <row r="887" spans="1:7" x14ac:dyDescent="0.25">
      <c r="A887" t="s">
        <v>2184</v>
      </c>
      <c r="B887" s="1">
        <v>39113</v>
      </c>
      <c r="C887" t="s">
        <v>2185</v>
      </c>
      <c r="D887" s="3">
        <v>3337.8</v>
      </c>
      <c r="E887" s="4" t="s">
        <v>1182</v>
      </c>
      <c r="F887">
        <v>40</v>
      </c>
      <c r="G887" s="3">
        <f t="shared" si="22"/>
        <v>83.445000000000007</v>
      </c>
    </row>
    <row r="888" spans="1:7" x14ac:dyDescent="0.25">
      <c r="A888" t="s">
        <v>2186</v>
      </c>
      <c r="B888" s="1">
        <v>39141</v>
      </c>
      <c r="C888" t="s">
        <v>2187</v>
      </c>
      <c r="D888" s="3">
        <v>2184.33</v>
      </c>
      <c r="E888" s="4" t="s">
        <v>1182</v>
      </c>
      <c r="F888">
        <v>40</v>
      </c>
      <c r="G888" s="3">
        <f t="shared" si="22"/>
        <v>54.608249999999998</v>
      </c>
    </row>
    <row r="889" spans="1:7" x14ac:dyDescent="0.25">
      <c r="A889" t="s">
        <v>2188</v>
      </c>
      <c r="B889" s="1">
        <v>39202</v>
      </c>
      <c r="C889" t="s">
        <v>2189</v>
      </c>
      <c r="D889" s="3">
        <v>2945.49</v>
      </c>
      <c r="E889" s="4" t="s">
        <v>1182</v>
      </c>
      <c r="F889">
        <v>40</v>
      </c>
      <c r="G889" s="3">
        <f t="shared" si="22"/>
        <v>73.637249999999995</v>
      </c>
    </row>
    <row r="890" spans="1:7" x14ac:dyDescent="0.25">
      <c r="A890" t="s">
        <v>2190</v>
      </c>
      <c r="B890" s="1">
        <v>39233</v>
      </c>
      <c r="C890" t="s">
        <v>2191</v>
      </c>
      <c r="D890" s="3">
        <v>13427.84</v>
      </c>
      <c r="E890" s="4" t="s">
        <v>1182</v>
      </c>
      <c r="F890">
        <v>40</v>
      </c>
      <c r="G890" s="3">
        <f t="shared" si="22"/>
        <v>335.69600000000003</v>
      </c>
    </row>
    <row r="891" spans="1:7" x14ac:dyDescent="0.25">
      <c r="A891" t="s">
        <v>2192</v>
      </c>
      <c r="B891" s="1">
        <v>39263</v>
      </c>
      <c r="C891" t="s">
        <v>2193</v>
      </c>
      <c r="D891" s="3">
        <v>11388.65</v>
      </c>
      <c r="E891" s="4" t="s">
        <v>1182</v>
      </c>
      <c r="F891">
        <v>40</v>
      </c>
      <c r="G891" s="3">
        <f t="shared" si="22"/>
        <v>284.71625</v>
      </c>
    </row>
    <row r="892" spans="1:7" x14ac:dyDescent="0.25">
      <c r="A892" t="s">
        <v>2204</v>
      </c>
      <c r="B892" s="1">
        <v>39294</v>
      </c>
      <c r="C892" t="s">
        <v>2205</v>
      </c>
      <c r="D892" s="3">
        <v>11601.05</v>
      </c>
      <c r="E892" s="4" t="s">
        <v>1182</v>
      </c>
      <c r="F892">
        <v>40</v>
      </c>
      <c r="G892" s="3">
        <f t="shared" si="22"/>
        <v>290.02625</v>
      </c>
    </row>
    <row r="893" spans="1:7" x14ac:dyDescent="0.25">
      <c r="A893" t="s">
        <v>2206</v>
      </c>
      <c r="B893" s="1">
        <v>39325</v>
      </c>
      <c r="C893" t="s">
        <v>2207</v>
      </c>
      <c r="D893" s="3">
        <v>32720.13</v>
      </c>
      <c r="E893" s="4" t="s">
        <v>1182</v>
      </c>
      <c r="F893">
        <v>40</v>
      </c>
      <c r="G893" s="3">
        <f t="shared" si="22"/>
        <v>818.00324999999998</v>
      </c>
    </row>
    <row r="894" spans="1:7" x14ac:dyDescent="0.25">
      <c r="A894" t="s">
        <v>2208</v>
      </c>
      <c r="B894" s="1">
        <v>39355</v>
      </c>
      <c r="C894" t="s">
        <v>2209</v>
      </c>
      <c r="D894" s="3">
        <v>22280.51</v>
      </c>
      <c r="E894" s="4" t="s">
        <v>1182</v>
      </c>
      <c r="F894">
        <v>40</v>
      </c>
      <c r="G894" s="3">
        <f t="shared" si="22"/>
        <v>557.01274999999998</v>
      </c>
    </row>
    <row r="895" spans="1:7" x14ac:dyDescent="0.25">
      <c r="A895" t="s">
        <v>2210</v>
      </c>
      <c r="B895" s="1">
        <v>39386</v>
      </c>
      <c r="C895" t="s">
        <v>2211</v>
      </c>
      <c r="D895" s="3">
        <v>22108.79</v>
      </c>
      <c r="E895" s="4" t="s">
        <v>1182</v>
      </c>
      <c r="F895">
        <v>40</v>
      </c>
      <c r="G895" s="3">
        <f t="shared" si="22"/>
        <v>552.71974999999998</v>
      </c>
    </row>
    <row r="896" spans="1:7" x14ac:dyDescent="0.25">
      <c r="A896" t="s">
        <v>2212</v>
      </c>
      <c r="B896" s="1">
        <v>39416</v>
      </c>
      <c r="C896" t="s">
        <v>2213</v>
      </c>
      <c r="D896" s="3">
        <v>13961.07</v>
      </c>
      <c r="E896" s="4" t="s">
        <v>1182</v>
      </c>
      <c r="F896">
        <v>40</v>
      </c>
      <c r="G896" s="3">
        <f t="shared" ref="G896:G959" si="23">+D896/F896</f>
        <v>349.02674999999999</v>
      </c>
    </row>
    <row r="897" spans="1:7" x14ac:dyDescent="0.25">
      <c r="A897" t="s">
        <v>2214</v>
      </c>
      <c r="B897" s="1">
        <v>39447</v>
      </c>
      <c r="C897" t="s">
        <v>2215</v>
      </c>
      <c r="D897" s="3">
        <v>11013.75</v>
      </c>
      <c r="E897" s="4" t="s">
        <v>1182</v>
      </c>
      <c r="F897">
        <v>40</v>
      </c>
      <c r="G897" s="3">
        <f t="shared" si="23"/>
        <v>275.34375</v>
      </c>
    </row>
    <row r="898" spans="1:7" x14ac:dyDescent="0.25">
      <c r="A898" t="s">
        <v>1540</v>
      </c>
      <c r="B898" s="1">
        <v>39478</v>
      </c>
      <c r="C898" t="s">
        <v>1541</v>
      </c>
      <c r="D898" s="3">
        <v>5199.7</v>
      </c>
      <c r="E898" s="4" t="s">
        <v>1182</v>
      </c>
      <c r="F898">
        <v>40</v>
      </c>
      <c r="G898" s="3">
        <f t="shared" si="23"/>
        <v>129.99250000000001</v>
      </c>
    </row>
    <row r="899" spans="1:7" x14ac:dyDescent="0.25">
      <c r="A899" t="s">
        <v>1542</v>
      </c>
      <c r="B899" s="1">
        <v>39506</v>
      </c>
      <c r="C899" t="s">
        <v>1543</v>
      </c>
      <c r="D899" s="3">
        <v>7215.54</v>
      </c>
      <c r="E899" s="4" t="s">
        <v>1182</v>
      </c>
      <c r="F899">
        <v>40</v>
      </c>
      <c r="G899" s="3">
        <f t="shared" si="23"/>
        <v>180.38849999999999</v>
      </c>
    </row>
    <row r="900" spans="1:7" x14ac:dyDescent="0.25">
      <c r="A900" t="s">
        <v>1544</v>
      </c>
      <c r="B900" s="1">
        <v>39538</v>
      </c>
      <c r="C900" t="s">
        <v>1545</v>
      </c>
      <c r="D900" s="3">
        <v>17033.09</v>
      </c>
      <c r="E900" s="4" t="s">
        <v>1182</v>
      </c>
      <c r="F900">
        <v>40</v>
      </c>
      <c r="G900" s="3">
        <f t="shared" si="23"/>
        <v>425.82724999999999</v>
      </c>
    </row>
    <row r="901" spans="1:7" x14ac:dyDescent="0.25">
      <c r="A901" t="s">
        <v>1546</v>
      </c>
      <c r="B901" s="1">
        <v>39568</v>
      </c>
      <c r="C901" t="s">
        <v>1547</v>
      </c>
      <c r="D901" s="3">
        <v>9590.89</v>
      </c>
      <c r="E901" s="4" t="s">
        <v>1182</v>
      </c>
      <c r="F901">
        <v>40</v>
      </c>
      <c r="G901" s="3">
        <f t="shared" si="23"/>
        <v>239.77224999999999</v>
      </c>
    </row>
    <row r="902" spans="1:7" x14ac:dyDescent="0.25">
      <c r="A902" t="s">
        <v>1548</v>
      </c>
      <c r="B902" s="1">
        <v>39599</v>
      </c>
      <c r="C902" t="s">
        <v>1549</v>
      </c>
      <c r="D902" s="3">
        <v>13336.55</v>
      </c>
      <c r="E902" s="4" t="s">
        <v>1182</v>
      </c>
      <c r="F902">
        <v>40</v>
      </c>
      <c r="G902" s="3">
        <f t="shared" si="23"/>
        <v>333.41374999999999</v>
      </c>
    </row>
    <row r="903" spans="1:7" x14ac:dyDescent="0.25">
      <c r="A903" t="s">
        <v>1550</v>
      </c>
      <c r="B903" s="1">
        <v>39629</v>
      </c>
      <c r="C903" t="s">
        <v>1551</v>
      </c>
      <c r="D903" s="3">
        <v>8507.01</v>
      </c>
      <c r="E903" s="4" t="s">
        <v>1182</v>
      </c>
      <c r="F903">
        <v>40</v>
      </c>
      <c r="G903" s="3">
        <f t="shared" si="23"/>
        <v>212.67525000000001</v>
      </c>
    </row>
    <row r="904" spans="1:7" x14ac:dyDescent="0.25">
      <c r="A904" t="s">
        <v>1552</v>
      </c>
      <c r="B904" s="1">
        <v>39660</v>
      </c>
      <c r="C904" t="s">
        <v>1553</v>
      </c>
      <c r="D904" s="3">
        <v>18503.03</v>
      </c>
      <c r="E904" s="4" t="s">
        <v>1182</v>
      </c>
      <c r="F904">
        <v>40</v>
      </c>
      <c r="G904" s="3">
        <f t="shared" si="23"/>
        <v>462.57574999999997</v>
      </c>
    </row>
    <row r="905" spans="1:7" x14ac:dyDescent="0.25">
      <c r="A905" t="s">
        <v>1554</v>
      </c>
      <c r="B905" s="1">
        <v>39691</v>
      </c>
      <c r="C905" t="s">
        <v>1555</v>
      </c>
      <c r="D905" s="3">
        <v>14552.5</v>
      </c>
      <c r="E905" s="4" t="s">
        <v>1182</v>
      </c>
      <c r="F905">
        <v>40</v>
      </c>
      <c r="G905" s="3">
        <f t="shared" si="23"/>
        <v>363.8125</v>
      </c>
    </row>
    <row r="906" spans="1:7" x14ac:dyDescent="0.25">
      <c r="A906" t="s">
        <v>1556</v>
      </c>
      <c r="B906" s="1">
        <v>39721</v>
      </c>
      <c r="C906" t="s">
        <v>1557</v>
      </c>
      <c r="D906" s="3">
        <v>13208.97</v>
      </c>
      <c r="E906" s="4" t="s">
        <v>1182</v>
      </c>
      <c r="F906">
        <v>40</v>
      </c>
      <c r="G906" s="3">
        <f t="shared" si="23"/>
        <v>330.22424999999998</v>
      </c>
    </row>
    <row r="907" spans="1:7" x14ac:dyDescent="0.25">
      <c r="A907" t="s">
        <v>1558</v>
      </c>
      <c r="B907" s="1">
        <v>39752</v>
      </c>
      <c r="C907" t="s">
        <v>1559</v>
      </c>
      <c r="D907" s="3">
        <v>18981.41</v>
      </c>
      <c r="E907" s="4" t="s">
        <v>1182</v>
      </c>
      <c r="F907">
        <v>40</v>
      </c>
      <c r="G907" s="3">
        <f t="shared" si="23"/>
        <v>474.53525000000002</v>
      </c>
    </row>
    <row r="908" spans="1:7" x14ac:dyDescent="0.25">
      <c r="A908" t="s">
        <v>1560</v>
      </c>
      <c r="B908" s="1">
        <v>39782</v>
      </c>
      <c r="C908" t="s">
        <v>1561</v>
      </c>
      <c r="D908" s="3">
        <v>11512.5</v>
      </c>
      <c r="E908" s="4" t="s">
        <v>1182</v>
      </c>
      <c r="F908">
        <v>40</v>
      </c>
      <c r="G908" s="3">
        <f t="shared" si="23"/>
        <v>287.8125</v>
      </c>
    </row>
    <row r="909" spans="1:7" x14ac:dyDescent="0.25">
      <c r="A909" t="s">
        <v>1562</v>
      </c>
      <c r="B909" s="1">
        <v>39813</v>
      </c>
      <c r="C909" t="s">
        <v>1563</v>
      </c>
      <c r="D909" s="3">
        <v>11087.71</v>
      </c>
      <c r="E909" s="4" t="s">
        <v>1182</v>
      </c>
      <c r="F909">
        <v>40</v>
      </c>
      <c r="G909" s="3">
        <f t="shared" si="23"/>
        <v>277.19274999999999</v>
      </c>
    </row>
    <row r="910" spans="1:7" x14ac:dyDescent="0.25">
      <c r="A910" t="s">
        <v>1564</v>
      </c>
      <c r="B910" s="1">
        <v>39844</v>
      </c>
      <c r="C910" t="s">
        <v>1565</v>
      </c>
      <c r="D910" s="3">
        <v>3790.68</v>
      </c>
      <c r="E910" s="4" t="s">
        <v>1182</v>
      </c>
      <c r="F910">
        <v>40</v>
      </c>
      <c r="G910" s="3">
        <f t="shared" si="23"/>
        <v>94.766999999999996</v>
      </c>
    </row>
    <row r="911" spans="1:7" x14ac:dyDescent="0.25">
      <c r="A911" t="s">
        <v>1566</v>
      </c>
      <c r="B911" s="1">
        <v>39872</v>
      </c>
      <c r="C911" t="s">
        <v>1567</v>
      </c>
      <c r="D911" s="3">
        <v>9332.31</v>
      </c>
      <c r="E911" s="4" t="s">
        <v>1182</v>
      </c>
      <c r="F911">
        <v>40</v>
      </c>
      <c r="G911" s="3">
        <f t="shared" si="23"/>
        <v>233.30775</v>
      </c>
    </row>
    <row r="912" spans="1:7" x14ac:dyDescent="0.25">
      <c r="A912" t="s">
        <v>1568</v>
      </c>
      <c r="B912" s="1">
        <v>39903</v>
      </c>
      <c r="C912" t="s">
        <v>1569</v>
      </c>
      <c r="D912" s="3">
        <v>5702.65</v>
      </c>
      <c r="E912" s="4" t="s">
        <v>1182</v>
      </c>
      <c r="F912">
        <v>40</v>
      </c>
      <c r="G912" s="3">
        <f t="shared" si="23"/>
        <v>142.56625</v>
      </c>
    </row>
    <row r="913" spans="1:7" x14ac:dyDescent="0.25">
      <c r="A913" t="s">
        <v>1570</v>
      </c>
      <c r="B913" s="1">
        <v>39933</v>
      </c>
      <c r="C913" t="s">
        <v>1571</v>
      </c>
      <c r="D913" s="3">
        <v>8415.0300000000007</v>
      </c>
      <c r="E913" s="4" t="s">
        <v>1182</v>
      </c>
      <c r="F913">
        <v>40</v>
      </c>
      <c r="G913" s="3">
        <f t="shared" si="23"/>
        <v>210.37575000000001</v>
      </c>
    </row>
    <row r="914" spans="1:7" x14ac:dyDescent="0.25">
      <c r="A914" t="s">
        <v>1572</v>
      </c>
      <c r="B914" s="1">
        <v>39964</v>
      </c>
      <c r="C914" t="s">
        <v>1573</v>
      </c>
      <c r="D914" s="3">
        <v>4104.09</v>
      </c>
      <c r="E914" s="4" t="s">
        <v>1182</v>
      </c>
      <c r="F914">
        <v>40</v>
      </c>
      <c r="G914" s="3">
        <f t="shared" si="23"/>
        <v>102.60225</v>
      </c>
    </row>
    <row r="915" spans="1:7" x14ac:dyDescent="0.25">
      <c r="A915" t="s">
        <v>1590</v>
      </c>
      <c r="B915" s="1">
        <v>39965</v>
      </c>
      <c r="C915" t="s">
        <v>1589</v>
      </c>
      <c r="D915" s="3">
        <v>16628.14</v>
      </c>
      <c r="E915" s="4" t="s">
        <v>1182</v>
      </c>
      <c r="F915">
        <v>40</v>
      </c>
      <c r="G915" s="3">
        <f t="shared" si="23"/>
        <v>415.70349999999996</v>
      </c>
    </row>
    <row r="916" spans="1:7" x14ac:dyDescent="0.25">
      <c r="A916" t="s">
        <v>1574</v>
      </c>
      <c r="B916" s="1">
        <v>39994</v>
      </c>
      <c r="C916" t="s">
        <v>1575</v>
      </c>
      <c r="D916" s="3">
        <v>9484.4</v>
      </c>
      <c r="E916" s="4" t="s">
        <v>1182</v>
      </c>
      <c r="F916">
        <v>40</v>
      </c>
      <c r="G916" s="3">
        <f t="shared" si="23"/>
        <v>237.10999999999999</v>
      </c>
    </row>
    <row r="917" spans="1:7" x14ac:dyDescent="0.25">
      <c r="A917" t="s">
        <v>1576</v>
      </c>
      <c r="B917" s="1">
        <v>40025</v>
      </c>
      <c r="C917" t="s">
        <v>1577</v>
      </c>
      <c r="D917" s="3">
        <v>9727.01</v>
      </c>
      <c r="E917" s="4" t="s">
        <v>1182</v>
      </c>
      <c r="F917">
        <v>40</v>
      </c>
      <c r="G917" s="3">
        <f t="shared" si="23"/>
        <v>243.17525000000001</v>
      </c>
    </row>
    <row r="918" spans="1:7" x14ac:dyDescent="0.25">
      <c r="A918" t="s">
        <v>1578</v>
      </c>
      <c r="B918" s="1">
        <v>40056</v>
      </c>
      <c r="C918" t="s">
        <v>1579</v>
      </c>
      <c r="D918" s="3">
        <v>12651.33</v>
      </c>
      <c r="E918" s="4" t="s">
        <v>1182</v>
      </c>
      <c r="F918">
        <v>40</v>
      </c>
      <c r="G918" s="3">
        <f t="shared" si="23"/>
        <v>316.28325000000001</v>
      </c>
    </row>
    <row r="919" spans="1:7" x14ac:dyDescent="0.25">
      <c r="A919" t="s">
        <v>1588</v>
      </c>
      <c r="B919" s="1">
        <v>40070</v>
      </c>
      <c r="C919" t="s">
        <v>1589</v>
      </c>
      <c r="D919" s="3">
        <v>3400</v>
      </c>
      <c r="E919" s="4" t="s">
        <v>1182</v>
      </c>
      <c r="F919">
        <v>40</v>
      </c>
      <c r="G919" s="3">
        <f t="shared" si="23"/>
        <v>85</v>
      </c>
    </row>
    <row r="920" spans="1:7" x14ac:dyDescent="0.25">
      <c r="A920" t="s">
        <v>1580</v>
      </c>
      <c r="B920" s="1">
        <v>40086</v>
      </c>
      <c r="C920" t="s">
        <v>1581</v>
      </c>
      <c r="D920" s="3">
        <v>11847.79</v>
      </c>
      <c r="E920" s="4" t="s">
        <v>1182</v>
      </c>
      <c r="F920">
        <v>40</v>
      </c>
      <c r="G920" s="3">
        <f t="shared" si="23"/>
        <v>296.19475</v>
      </c>
    </row>
    <row r="921" spans="1:7" x14ac:dyDescent="0.25">
      <c r="A921" t="s">
        <v>1582</v>
      </c>
      <c r="B921" s="1">
        <v>40117</v>
      </c>
      <c r="C921" t="s">
        <v>1583</v>
      </c>
      <c r="D921" s="3">
        <v>7001.73</v>
      </c>
      <c r="E921" s="4" t="s">
        <v>1182</v>
      </c>
      <c r="F921">
        <v>40</v>
      </c>
      <c r="G921" s="3">
        <f t="shared" si="23"/>
        <v>175.04325</v>
      </c>
    </row>
    <row r="922" spans="1:7" x14ac:dyDescent="0.25">
      <c r="A922" t="s">
        <v>1584</v>
      </c>
      <c r="B922" s="1">
        <v>40147</v>
      </c>
      <c r="C922" t="s">
        <v>1585</v>
      </c>
      <c r="D922" s="3">
        <v>13706.49</v>
      </c>
      <c r="E922" s="4" t="s">
        <v>1182</v>
      </c>
      <c r="F922">
        <v>40</v>
      </c>
      <c r="G922" s="3">
        <f t="shared" si="23"/>
        <v>342.66224999999997</v>
      </c>
    </row>
    <row r="923" spans="1:7" x14ac:dyDescent="0.25">
      <c r="A923" t="s">
        <v>1591</v>
      </c>
      <c r="B923" s="1">
        <v>40165</v>
      </c>
      <c r="C923" t="s">
        <v>1589</v>
      </c>
      <c r="D923" s="3">
        <v>34823.370000000003</v>
      </c>
      <c r="E923" s="4" t="s">
        <v>1182</v>
      </c>
      <c r="F923">
        <v>40</v>
      </c>
      <c r="G923" s="3">
        <f t="shared" si="23"/>
        <v>870.58425000000011</v>
      </c>
    </row>
    <row r="924" spans="1:7" x14ac:dyDescent="0.25">
      <c r="A924" t="s">
        <v>1586</v>
      </c>
      <c r="B924" s="1">
        <v>40178</v>
      </c>
      <c r="C924" t="s">
        <v>1587</v>
      </c>
      <c r="D924" s="3">
        <v>8605.93</v>
      </c>
      <c r="E924" s="4" t="s">
        <v>1182</v>
      </c>
      <c r="F924">
        <v>40</v>
      </c>
      <c r="G924" s="3">
        <f t="shared" si="23"/>
        <v>215.14825000000002</v>
      </c>
    </row>
    <row r="925" spans="1:7" x14ac:dyDescent="0.25">
      <c r="A925" t="s">
        <v>1592</v>
      </c>
      <c r="B925" s="1">
        <v>40209</v>
      </c>
      <c r="C925" t="s">
        <v>1593</v>
      </c>
      <c r="D925" s="3">
        <v>6962.74</v>
      </c>
      <c r="E925" s="4" t="s">
        <v>1182</v>
      </c>
      <c r="F925">
        <v>40</v>
      </c>
      <c r="G925" s="3">
        <f t="shared" si="23"/>
        <v>174.0685</v>
      </c>
    </row>
    <row r="926" spans="1:7" x14ac:dyDescent="0.25">
      <c r="A926" t="s">
        <v>1594</v>
      </c>
      <c r="B926" s="1">
        <v>40237</v>
      </c>
      <c r="C926" t="s">
        <v>1595</v>
      </c>
      <c r="D926" s="3">
        <v>2982.76</v>
      </c>
      <c r="E926" s="4" t="s">
        <v>1182</v>
      </c>
      <c r="F926">
        <v>40</v>
      </c>
      <c r="G926" s="3">
        <f t="shared" si="23"/>
        <v>74.569000000000003</v>
      </c>
    </row>
    <row r="927" spans="1:7" x14ac:dyDescent="0.25">
      <c r="A927" t="s">
        <v>1596</v>
      </c>
      <c r="B927" s="1">
        <v>40268</v>
      </c>
      <c r="C927" t="s">
        <v>1597</v>
      </c>
      <c r="D927" s="3">
        <v>12768.17</v>
      </c>
      <c r="E927" s="4" t="s">
        <v>1182</v>
      </c>
      <c r="F927">
        <v>40</v>
      </c>
      <c r="G927" s="3">
        <f t="shared" si="23"/>
        <v>319.20425</v>
      </c>
    </row>
    <row r="928" spans="1:7" x14ac:dyDescent="0.25">
      <c r="A928" t="s">
        <v>1598</v>
      </c>
      <c r="B928" s="1">
        <v>40298</v>
      </c>
      <c r="C928" t="s">
        <v>1599</v>
      </c>
      <c r="D928" s="3">
        <v>11073.23</v>
      </c>
      <c r="E928" s="4" t="s">
        <v>1182</v>
      </c>
      <c r="F928">
        <v>40</v>
      </c>
      <c r="G928" s="3">
        <f t="shared" si="23"/>
        <v>276.83074999999997</v>
      </c>
    </row>
    <row r="929" spans="1:7" x14ac:dyDescent="0.25">
      <c r="A929" t="s">
        <v>1600</v>
      </c>
      <c r="B929" s="1">
        <v>40329</v>
      </c>
      <c r="C929" t="s">
        <v>1601</v>
      </c>
      <c r="D929" s="3">
        <v>8831.81</v>
      </c>
      <c r="E929" s="4" t="s">
        <v>1182</v>
      </c>
      <c r="F929">
        <v>40</v>
      </c>
      <c r="G929" s="3">
        <f t="shared" si="23"/>
        <v>220.79524999999998</v>
      </c>
    </row>
    <row r="930" spans="1:7" x14ac:dyDescent="0.25">
      <c r="A930" t="s">
        <v>1602</v>
      </c>
      <c r="B930" s="1">
        <v>40359</v>
      </c>
      <c r="C930" t="s">
        <v>1603</v>
      </c>
      <c r="D930" s="3">
        <v>10755.89</v>
      </c>
      <c r="E930" s="4" t="s">
        <v>1182</v>
      </c>
      <c r="F930">
        <v>40</v>
      </c>
      <c r="G930" s="3">
        <f t="shared" si="23"/>
        <v>268.89724999999999</v>
      </c>
    </row>
    <row r="931" spans="1:7" x14ac:dyDescent="0.25">
      <c r="A931" t="s">
        <v>1616</v>
      </c>
      <c r="B931" s="1">
        <v>40359</v>
      </c>
      <c r="C931" t="s">
        <v>1617</v>
      </c>
      <c r="D931" s="3">
        <v>103093.65</v>
      </c>
      <c r="E931" s="4" t="s">
        <v>1182</v>
      </c>
      <c r="F931">
        <v>40</v>
      </c>
      <c r="G931" s="3">
        <f t="shared" si="23"/>
        <v>2577.3412499999999</v>
      </c>
    </row>
    <row r="932" spans="1:7" x14ac:dyDescent="0.25">
      <c r="A932" t="s">
        <v>1604</v>
      </c>
      <c r="B932" s="1">
        <v>40390</v>
      </c>
      <c r="C932" t="s">
        <v>1605</v>
      </c>
      <c r="D932" s="3">
        <v>6071.31</v>
      </c>
      <c r="E932" s="4" t="s">
        <v>1182</v>
      </c>
      <c r="F932">
        <v>40</v>
      </c>
      <c r="G932" s="3">
        <f t="shared" si="23"/>
        <v>151.78275000000002</v>
      </c>
    </row>
    <row r="933" spans="1:7" x14ac:dyDescent="0.25">
      <c r="A933" t="s">
        <v>1606</v>
      </c>
      <c r="B933" s="1">
        <v>40421</v>
      </c>
      <c r="C933" t="s">
        <v>1607</v>
      </c>
      <c r="D933" s="3">
        <v>12520.83</v>
      </c>
      <c r="E933" s="4" t="s">
        <v>1182</v>
      </c>
      <c r="F933">
        <v>40</v>
      </c>
      <c r="G933" s="3">
        <f t="shared" si="23"/>
        <v>313.02075000000002</v>
      </c>
    </row>
    <row r="934" spans="1:7" x14ac:dyDescent="0.25">
      <c r="A934" t="s">
        <v>1608</v>
      </c>
      <c r="B934" s="1">
        <v>40451</v>
      </c>
      <c r="C934" t="s">
        <v>1609</v>
      </c>
      <c r="D934" s="3">
        <v>21397</v>
      </c>
      <c r="E934" s="4" t="s">
        <v>1182</v>
      </c>
      <c r="F934">
        <v>40</v>
      </c>
      <c r="G934" s="3">
        <f t="shared" si="23"/>
        <v>534.92499999999995</v>
      </c>
    </row>
    <row r="935" spans="1:7" x14ac:dyDescent="0.25">
      <c r="A935" t="s">
        <v>1610</v>
      </c>
      <c r="B935" s="1">
        <v>40482</v>
      </c>
      <c r="C935" t="s">
        <v>1611</v>
      </c>
      <c r="D935" s="3">
        <v>17933.91</v>
      </c>
      <c r="E935" s="4" t="s">
        <v>1182</v>
      </c>
      <c r="F935">
        <v>40</v>
      </c>
      <c r="G935" s="3">
        <f t="shared" si="23"/>
        <v>448.34775000000002</v>
      </c>
    </row>
    <row r="936" spans="1:7" x14ac:dyDescent="0.25">
      <c r="A936" t="s">
        <v>1612</v>
      </c>
      <c r="B936" s="1">
        <v>40512</v>
      </c>
      <c r="C936" t="s">
        <v>1613</v>
      </c>
      <c r="D936" s="3">
        <v>9309.44</v>
      </c>
      <c r="E936" s="4" t="s">
        <v>1182</v>
      </c>
      <c r="F936">
        <v>40</v>
      </c>
      <c r="G936" s="3">
        <f t="shared" si="23"/>
        <v>232.73600000000002</v>
      </c>
    </row>
    <row r="937" spans="1:7" x14ac:dyDescent="0.25">
      <c r="A937" t="s">
        <v>1614</v>
      </c>
      <c r="B937" s="1">
        <v>40543</v>
      </c>
      <c r="C937" t="s">
        <v>1615</v>
      </c>
      <c r="D937" s="3">
        <v>6261.73</v>
      </c>
      <c r="E937" s="4" t="s">
        <v>1182</v>
      </c>
      <c r="F937">
        <v>40</v>
      </c>
      <c r="G937" s="3">
        <f t="shared" si="23"/>
        <v>156.54325</v>
      </c>
    </row>
    <row r="938" spans="1:7" x14ac:dyDescent="0.25">
      <c r="A938" t="s">
        <v>2297</v>
      </c>
      <c r="B938" s="1">
        <v>40543</v>
      </c>
      <c r="C938" t="s">
        <v>2298</v>
      </c>
      <c r="D938" s="3">
        <v>4200</v>
      </c>
      <c r="E938" s="4" t="s">
        <v>1182</v>
      </c>
      <c r="F938">
        <v>40</v>
      </c>
      <c r="G938" s="3">
        <f t="shared" si="23"/>
        <v>105</v>
      </c>
    </row>
    <row r="939" spans="1:7" x14ac:dyDescent="0.25">
      <c r="A939" t="s">
        <v>1642</v>
      </c>
      <c r="B939" s="1">
        <v>40544</v>
      </c>
      <c r="C939" t="s">
        <v>1643</v>
      </c>
      <c r="D939" s="3">
        <v>132124.91</v>
      </c>
      <c r="E939" s="4" t="s">
        <v>1182</v>
      </c>
      <c r="F939">
        <v>40</v>
      </c>
      <c r="G939" s="3">
        <f t="shared" si="23"/>
        <v>3303.12275</v>
      </c>
    </row>
    <row r="940" spans="1:7" x14ac:dyDescent="0.25">
      <c r="A940" t="s">
        <v>1618</v>
      </c>
      <c r="B940" s="1">
        <v>40574</v>
      </c>
      <c r="C940" t="s">
        <v>1619</v>
      </c>
      <c r="D940" s="3">
        <v>9257.01</v>
      </c>
      <c r="E940" s="4" t="s">
        <v>1182</v>
      </c>
      <c r="F940">
        <v>40</v>
      </c>
      <c r="G940" s="3">
        <f t="shared" si="23"/>
        <v>231.42525000000001</v>
      </c>
    </row>
    <row r="941" spans="1:7" x14ac:dyDescent="0.25">
      <c r="A941" t="s">
        <v>1620</v>
      </c>
      <c r="B941" s="1">
        <v>40602</v>
      </c>
      <c r="C941" t="s">
        <v>1621</v>
      </c>
      <c r="D941" s="3">
        <v>11750.89</v>
      </c>
      <c r="E941" s="4" t="s">
        <v>1182</v>
      </c>
      <c r="F941">
        <v>40</v>
      </c>
      <c r="G941" s="3">
        <f t="shared" si="23"/>
        <v>293.77224999999999</v>
      </c>
    </row>
    <row r="942" spans="1:7" x14ac:dyDescent="0.25">
      <c r="A942" t="s">
        <v>1622</v>
      </c>
      <c r="B942" s="1">
        <v>40603</v>
      </c>
      <c r="C942" t="s">
        <v>1623</v>
      </c>
      <c r="D942" s="3">
        <v>17283.330000000002</v>
      </c>
      <c r="E942" s="4" t="s">
        <v>1182</v>
      </c>
      <c r="F942">
        <v>40</v>
      </c>
      <c r="G942" s="3">
        <f t="shared" si="23"/>
        <v>432.08325000000002</v>
      </c>
    </row>
    <row r="943" spans="1:7" x14ac:dyDescent="0.25">
      <c r="A943" t="s">
        <v>1624</v>
      </c>
      <c r="B943" s="1">
        <v>40663</v>
      </c>
      <c r="C943" t="s">
        <v>1625</v>
      </c>
      <c r="D943" s="3">
        <v>11396.05</v>
      </c>
      <c r="E943" s="4" t="s">
        <v>1182</v>
      </c>
      <c r="F943">
        <v>40</v>
      </c>
      <c r="G943" s="3">
        <f t="shared" si="23"/>
        <v>284.90125</v>
      </c>
    </row>
    <row r="944" spans="1:7" x14ac:dyDescent="0.25">
      <c r="A944" t="s">
        <v>1626</v>
      </c>
      <c r="B944" s="1">
        <v>40694</v>
      </c>
      <c r="C944" t="s">
        <v>1627</v>
      </c>
      <c r="D944" s="3">
        <v>7299.34</v>
      </c>
      <c r="E944" s="4" t="s">
        <v>1182</v>
      </c>
      <c r="F944">
        <v>40</v>
      </c>
      <c r="G944" s="3">
        <f t="shared" si="23"/>
        <v>182.48349999999999</v>
      </c>
    </row>
    <row r="945" spans="1:7" x14ac:dyDescent="0.25">
      <c r="A945" t="s">
        <v>1628</v>
      </c>
      <c r="B945" s="1">
        <v>40724</v>
      </c>
      <c r="C945" t="s">
        <v>1629</v>
      </c>
      <c r="D945" s="3">
        <v>9666.2099999999991</v>
      </c>
      <c r="E945" s="4" t="s">
        <v>1182</v>
      </c>
      <c r="F945">
        <v>40</v>
      </c>
      <c r="G945" s="3">
        <f t="shared" si="23"/>
        <v>241.65524999999997</v>
      </c>
    </row>
    <row r="946" spans="1:7" x14ac:dyDescent="0.25">
      <c r="A946" t="s">
        <v>1630</v>
      </c>
      <c r="B946" s="1">
        <v>40755</v>
      </c>
      <c r="C946" t="s">
        <v>1631</v>
      </c>
      <c r="D946" s="3">
        <v>11949.3</v>
      </c>
      <c r="E946" s="4" t="s">
        <v>1182</v>
      </c>
      <c r="F946">
        <v>40</v>
      </c>
      <c r="G946" s="3">
        <f t="shared" si="23"/>
        <v>298.73249999999996</v>
      </c>
    </row>
    <row r="947" spans="1:7" x14ac:dyDescent="0.25">
      <c r="A947" t="s">
        <v>1632</v>
      </c>
      <c r="B947" s="1">
        <v>40786</v>
      </c>
      <c r="C947" t="s">
        <v>1633</v>
      </c>
      <c r="D947" s="3">
        <v>19766.55</v>
      </c>
      <c r="E947" s="4" t="s">
        <v>1182</v>
      </c>
      <c r="F947">
        <v>40</v>
      </c>
      <c r="G947" s="3">
        <f t="shared" si="23"/>
        <v>494.16374999999999</v>
      </c>
    </row>
    <row r="948" spans="1:7" x14ac:dyDescent="0.25">
      <c r="A948" t="s">
        <v>1634</v>
      </c>
      <c r="B948" s="1">
        <v>40816</v>
      </c>
      <c r="C948" t="s">
        <v>1635</v>
      </c>
      <c r="D948" s="3">
        <v>13109.42</v>
      </c>
      <c r="E948" s="4" t="s">
        <v>1182</v>
      </c>
      <c r="F948">
        <v>40</v>
      </c>
      <c r="G948" s="3">
        <f t="shared" si="23"/>
        <v>327.7355</v>
      </c>
    </row>
    <row r="949" spans="1:7" x14ac:dyDescent="0.25">
      <c r="A949" t="s">
        <v>1640</v>
      </c>
      <c r="B949" s="1">
        <v>40847</v>
      </c>
      <c r="C949" t="s">
        <v>1641</v>
      </c>
      <c r="D949" s="3">
        <v>11107.09</v>
      </c>
      <c r="E949" s="4" t="s">
        <v>1182</v>
      </c>
      <c r="F949">
        <v>40</v>
      </c>
      <c r="G949" s="3">
        <f t="shared" si="23"/>
        <v>277.67725000000002</v>
      </c>
    </row>
    <row r="950" spans="1:7" x14ac:dyDescent="0.25">
      <c r="A950" t="s">
        <v>1636</v>
      </c>
      <c r="B950" s="1">
        <v>40877</v>
      </c>
      <c r="C950" t="s">
        <v>1637</v>
      </c>
      <c r="D950" s="3">
        <v>5728.98</v>
      </c>
      <c r="E950" s="4" t="s">
        <v>1182</v>
      </c>
      <c r="F950">
        <v>40</v>
      </c>
      <c r="G950" s="3">
        <f t="shared" si="23"/>
        <v>143.22449999999998</v>
      </c>
    </row>
    <row r="951" spans="1:7" x14ac:dyDescent="0.25">
      <c r="A951" t="s">
        <v>1638</v>
      </c>
      <c r="B951" s="1">
        <v>40908</v>
      </c>
      <c r="C951" t="s">
        <v>1639</v>
      </c>
      <c r="D951" s="3">
        <v>8168.13</v>
      </c>
      <c r="E951" s="4" t="s">
        <v>1182</v>
      </c>
      <c r="F951">
        <v>40</v>
      </c>
      <c r="G951" s="3">
        <f t="shared" si="23"/>
        <v>204.20325</v>
      </c>
    </row>
    <row r="952" spans="1:7" x14ac:dyDescent="0.25">
      <c r="A952" t="s">
        <v>1644</v>
      </c>
      <c r="B952" s="1">
        <v>40939</v>
      </c>
      <c r="C952" t="s">
        <v>1645</v>
      </c>
      <c r="D952" s="3">
        <v>8257.93</v>
      </c>
      <c r="E952" s="4" t="s">
        <v>1182</v>
      </c>
      <c r="F952">
        <v>40</v>
      </c>
      <c r="G952" s="3">
        <f t="shared" si="23"/>
        <v>206.44825</v>
      </c>
    </row>
    <row r="953" spans="1:7" x14ac:dyDescent="0.25">
      <c r="A953" t="s">
        <v>1646</v>
      </c>
      <c r="B953" s="1">
        <v>40968</v>
      </c>
      <c r="C953" t="s">
        <v>1647</v>
      </c>
      <c r="D953" s="3">
        <v>8516.23</v>
      </c>
      <c r="E953" s="4" t="s">
        <v>1182</v>
      </c>
      <c r="F953">
        <v>40</v>
      </c>
      <c r="G953" s="3">
        <f t="shared" si="23"/>
        <v>212.90574999999998</v>
      </c>
    </row>
    <row r="954" spans="1:7" x14ac:dyDescent="0.25">
      <c r="A954" t="s">
        <v>1648</v>
      </c>
      <c r="B954" s="1">
        <v>40999</v>
      </c>
      <c r="C954" t="s">
        <v>1649</v>
      </c>
      <c r="D954" s="3">
        <v>7183.91</v>
      </c>
      <c r="E954" s="4" t="s">
        <v>1182</v>
      </c>
      <c r="F954">
        <v>40</v>
      </c>
      <c r="G954" s="3">
        <f t="shared" si="23"/>
        <v>179.59774999999999</v>
      </c>
    </row>
    <row r="955" spans="1:7" x14ac:dyDescent="0.25">
      <c r="A955" t="s">
        <v>1650</v>
      </c>
      <c r="B955" s="1">
        <v>41029</v>
      </c>
      <c r="C955" t="s">
        <v>1651</v>
      </c>
      <c r="D955" s="3">
        <v>7532.23</v>
      </c>
      <c r="E955" s="4" t="s">
        <v>1182</v>
      </c>
      <c r="F955">
        <v>40</v>
      </c>
      <c r="G955" s="3">
        <f t="shared" si="23"/>
        <v>188.30574999999999</v>
      </c>
    </row>
    <row r="956" spans="1:7" x14ac:dyDescent="0.25">
      <c r="A956" t="s">
        <v>1652</v>
      </c>
      <c r="B956" s="1">
        <v>41060</v>
      </c>
      <c r="C956" t="s">
        <v>1653</v>
      </c>
      <c r="D956" s="3">
        <v>10980.41</v>
      </c>
      <c r="E956" s="4" t="s">
        <v>1182</v>
      </c>
      <c r="F956">
        <v>40</v>
      </c>
      <c r="G956" s="3">
        <f t="shared" si="23"/>
        <v>274.51024999999998</v>
      </c>
    </row>
    <row r="957" spans="1:7" x14ac:dyDescent="0.25">
      <c r="A957" t="s">
        <v>1654</v>
      </c>
      <c r="B957" s="1">
        <v>41090</v>
      </c>
      <c r="C957" t="s">
        <v>1655</v>
      </c>
      <c r="D957" s="3">
        <v>9878.7800000000007</v>
      </c>
      <c r="E957" s="4" t="s">
        <v>1182</v>
      </c>
      <c r="F957">
        <v>40</v>
      </c>
      <c r="G957" s="3">
        <f t="shared" si="23"/>
        <v>246.96950000000001</v>
      </c>
    </row>
    <row r="958" spans="1:7" x14ac:dyDescent="0.25">
      <c r="A958" t="s">
        <v>1656</v>
      </c>
      <c r="B958" s="1">
        <v>41121</v>
      </c>
      <c r="C958" t="s">
        <v>1657</v>
      </c>
      <c r="D958" s="3">
        <v>13283.6</v>
      </c>
      <c r="E958" s="4" t="s">
        <v>1182</v>
      </c>
      <c r="F958">
        <v>40</v>
      </c>
      <c r="G958" s="3">
        <f t="shared" si="23"/>
        <v>332.09000000000003</v>
      </c>
    </row>
    <row r="959" spans="1:7" x14ac:dyDescent="0.25">
      <c r="A959" t="s">
        <v>1658</v>
      </c>
      <c r="B959" s="1">
        <v>41152</v>
      </c>
      <c r="C959" t="s">
        <v>1659</v>
      </c>
      <c r="D959" s="3">
        <v>11506.31</v>
      </c>
      <c r="E959" s="4" t="s">
        <v>1182</v>
      </c>
      <c r="F959">
        <v>40</v>
      </c>
      <c r="G959" s="3">
        <f t="shared" si="23"/>
        <v>287.65774999999996</v>
      </c>
    </row>
    <row r="960" spans="1:7" x14ac:dyDescent="0.25">
      <c r="A960" t="s">
        <v>1660</v>
      </c>
      <c r="B960" s="1">
        <v>41182</v>
      </c>
      <c r="C960" t="s">
        <v>1661</v>
      </c>
      <c r="D960" s="3">
        <v>18366.25</v>
      </c>
      <c r="E960" s="4" t="s">
        <v>1182</v>
      </c>
      <c r="F960">
        <v>40</v>
      </c>
      <c r="G960" s="3">
        <f t="shared" ref="G960:G1023" si="24">+D960/F960</f>
        <v>459.15625</v>
      </c>
    </row>
    <row r="961" spans="1:7" x14ac:dyDescent="0.25">
      <c r="A961" t="s">
        <v>1662</v>
      </c>
      <c r="B961" s="1">
        <v>41213</v>
      </c>
      <c r="C961" t="s">
        <v>1663</v>
      </c>
      <c r="D961" s="3">
        <v>13389.47</v>
      </c>
      <c r="E961" s="4" t="s">
        <v>1182</v>
      </c>
      <c r="F961">
        <v>40</v>
      </c>
      <c r="G961" s="3">
        <f t="shared" si="24"/>
        <v>334.73674999999997</v>
      </c>
    </row>
    <row r="962" spans="1:7" x14ac:dyDescent="0.25">
      <c r="A962" t="s">
        <v>1664</v>
      </c>
      <c r="B962" s="1">
        <v>41243</v>
      </c>
      <c r="C962" t="s">
        <v>1665</v>
      </c>
      <c r="D962" s="3">
        <v>8848.67</v>
      </c>
      <c r="E962" s="4" t="s">
        <v>1182</v>
      </c>
      <c r="F962">
        <v>40</v>
      </c>
      <c r="G962" s="3">
        <f t="shared" si="24"/>
        <v>221.21674999999999</v>
      </c>
    </row>
    <row r="963" spans="1:7" x14ac:dyDescent="0.25">
      <c r="A963" t="s">
        <v>1666</v>
      </c>
      <c r="B963" s="1">
        <v>41274</v>
      </c>
      <c r="C963" t="s">
        <v>1667</v>
      </c>
      <c r="D963" s="3">
        <v>5331.82</v>
      </c>
      <c r="E963" s="4" t="s">
        <v>1182</v>
      </c>
      <c r="F963">
        <v>40</v>
      </c>
      <c r="G963" s="3">
        <f t="shared" si="24"/>
        <v>133.2955</v>
      </c>
    </row>
    <row r="964" spans="1:7" x14ac:dyDescent="0.25">
      <c r="A964" t="s">
        <v>1668</v>
      </c>
      <c r="B964" s="1">
        <v>41305</v>
      </c>
      <c r="C964" t="s">
        <v>1669</v>
      </c>
      <c r="D964" s="3">
        <v>5421.76</v>
      </c>
      <c r="E964" s="4" t="s">
        <v>1182</v>
      </c>
      <c r="F964">
        <v>40</v>
      </c>
      <c r="G964" s="3">
        <f t="shared" si="24"/>
        <v>135.54400000000001</v>
      </c>
    </row>
    <row r="965" spans="1:7" x14ac:dyDescent="0.25">
      <c r="A965" t="s">
        <v>1670</v>
      </c>
      <c r="B965" s="1">
        <v>41333</v>
      </c>
      <c r="C965" t="s">
        <v>1671</v>
      </c>
      <c r="D965" s="3">
        <v>7781.66</v>
      </c>
      <c r="E965" s="4" t="s">
        <v>1182</v>
      </c>
      <c r="F965">
        <v>40</v>
      </c>
      <c r="G965" s="3">
        <f t="shared" si="24"/>
        <v>194.54149999999998</v>
      </c>
    </row>
    <row r="966" spans="1:7" x14ac:dyDescent="0.25">
      <c r="A966" t="s">
        <v>1672</v>
      </c>
      <c r="B966" s="1">
        <v>41364</v>
      </c>
      <c r="C966" t="s">
        <v>1673</v>
      </c>
      <c r="D966" s="3">
        <v>4368.45</v>
      </c>
      <c r="E966" s="4" t="s">
        <v>1182</v>
      </c>
      <c r="F966">
        <v>40</v>
      </c>
      <c r="G966" s="3">
        <f t="shared" si="24"/>
        <v>109.21124999999999</v>
      </c>
    </row>
    <row r="967" spans="1:7" x14ac:dyDescent="0.25">
      <c r="A967" t="s">
        <v>1694</v>
      </c>
      <c r="B967" s="1">
        <v>41368</v>
      </c>
      <c r="C967" t="s">
        <v>1695</v>
      </c>
      <c r="D967" s="3">
        <v>400080.94</v>
      </c>
      <c r="E967" s="4" t="s">
        <v>1182</v>
      </c>
      <c r="F967">
        <v>40</v>
      </c>
      <c r="G967" s="3">
        <f t="shared" si="24"/>
        <v>10002.023499999999</v>
      </c>
    </row>
    <row r="968" spans="1:7" x14ac:dyDescent="0.25">
      <c r="A968" t="s">
        <v>1674</v>
      </c>
      <c r="B968" s="1">
        <v>41394</v>
      </c>
      <c r="C968" t="s">
        <v>1675</v>
      </c>
      <c r="D968" s="3">
        <v>8977.19</v>
      </c>
      <c r="E968" s="4" t="s">
        <v>1182</v>
      </c>
      <c r="F968">
        <v>40</v>
      </c>
      <c r="G968" s="3">
        <f t="shared" si="24"/>
        <v>224.42975000000001</v>
      </c>
    </row>
    <row r="969" spans="1:7" x14ac:dyDescent="0.25">
      <c r="A969" t="s">
        <v>1676</v>
      </c>
      <c r="B969" s="1">
        <v>41425</v>
      </c>
      <c r="C969" t="s">
        <v>1677</v>
      </c>
      <c r="D969" s="3">
        <v>7153.54</v>
      </c>
      <c r="E969" s="4" t="s">
        <v>1182</v>
      </c>
      <c r="F969">
        <v>40</v>
      </c>
      <c r="G969" s="3">
        <f t="shared" si="24"/>
        <v>178.83850000000001</v>
      </c>
    </row>
    <row r="970" spans="1:7" x14ac:dyDescent="0.25">
      <c r="A970" t="s">
        <v>1678</v>
      </c>
      <c r="B970" s="1">
        <v>41455</v>
      </c>
      <c r="C970" t="s">
        <v>1679</v>
      </c>
      <c r="D970" s="3">
        <v>9458.27</v>
      </c>
      <c r="E970" s="4" t="s">
        <v>1182</v>
      </c>
      <c r="F970">
        <v>40</v>
      </c>
      <c r="G970" s="3">
        <f t="shared" si="24"/>
        <v>236.45675</v>
      </c>
    </row>
    <row r="971" spans="1:7" x14ac:dyDescent="0.25">
      <c r="A971" t="s">
        <v>1692</v>
      </c>
      <c r="B971" s="1">
        <v>41456</v>
      </c>
      <c r="C971" t="s">
        <v>1693</v>
      </c>
      <c r="D971" s="3">
        <v>106461.16</v>
      </c>
      <c r="E971" s="4" t="s">
        <v>1182</v>
      </c>
      <c r="F971">
        <v>40</v>
      </c>
      <c r="G971" s="3">
        <f t="shared" si="24"/>
        <v>2661.529</v>
      </c>
    </row>
    <row r="972" spans="1:7" x14ac:dyDescent="0.25">
      <c r="A972" t="s">
        <v>1680</v>
      </c>
      <c r="B972" s="1">
        <v>41486</v>
      </c>
      <c r="C972" t="s">
        <v>1681</v>
      </c>
      <c r="D972" s="3">
        <v>7964.78</v>
      </c>
      <c r="E972" s="4" t="s">
        <v>1182</v>
      </c>
      <c r="F972">
        <v>40</v>
      </c>
      <c r="G972" s="3">
        <f t="shared" si="24"/>
        <v>199.11949999999999</v>
      </c>
    </row>
    <row r="973" spans="1:7" x14ac:dyDescent="0.25">
      <c r="A973" t="s">
        <v>1682</v>
      </c>
      <c r="B973" s="1">
        <v>41517</v>
      </c>
      <c r="C973" t="s">
        <v>1683</v>
      </c>
      <c r="D973" s="3">
        <v>7732.43</v>
      </c>
      <c r="E973" s="4" t="s">
        <v>1182</v>
      </c>
      <c r="F973">
        <v>40</v>
      </c>
      <c r="G973" s="3">
        <f t="shared" si="24"/>
        <v>193.31075000000001</v>
      </c>
    </row>
    <row r="974" spans="1:7" x14ac:dyDescent="0.25">
      <c r="A974" t="s">
        <v>1684</v>
      </c>
      <c r="B974" s="1">
        <v>41547</v>
      </c>
      <c r="C974" t="s">
        <v>1685</v>
      </c>
      <c r="D974" s="3">
        <v>5873.89</v>
      </c>
      <c r="E974" s="4" t="s">
        <v>1182</v>
      </c>
      <c r="F974">
        <v>40</v>
      </c>
      <c r="G974" s="3">
        <f t="shared" si="24"/>
        <v>146.84725</v>
      </c>
    </row>
    <row r="975" spans="1:7" x14ac:dyDescent="0.25">
      <c r="A975" t="s">
        <v>1686</v>
      </c>
      <c r="B975" s="1">
        <v>41578</v>
      </c>
      <c r="C975" t="s">
        <v>1687</v>
      </c>
      <c r="D975" s="3">
        <v>7975.97</v>
      </c>
      <c r="E975" s="4" t="s">
        <v>1182</v>
      </c>
      <c r="F975">
        <v>40</v>
      </c>
      <c r="G975" s="3">
        <f t="shared" si="24"/>
        <v>199.39924999999999</v>
      </c>
    </row>
    <row r="976" spans="1:7" x14ac:dyDescent="0.25">
      <c r="A976" t="s">
        <v>1688</v>
      </c>
      <c r="B976" s="1">
        <v>41608</v>
      </c>
      <c r="C976" t="s">
        <v>1689</v>
      </c>
      <c r="D976" s="3">
        <v>5137.57</v>
      </c>
      <c r="E976" s="4" t="s">
        <v>1182</v>
      </c>
      <c r="F976">
        <v>40</v>
      </c>
      <c r="G976" s="3">
        <f t="shared" si="24"/>
        <v>128.43924999999999</v>
      </c>
    </row>
    <row r="977" spans="1:7" x14ac:dyDescent="0.25">
      <c r="A977" t="s">
        <v>1690</v>
      </c>
      <c r="B977" s="1">
        <v>41639</v>
      </c>
      <c r="C977" t="s">
        <v>1691</v>
      </c>
      <c r="D977" s="3">
        <v>3153.4</v>
      </c>
      <c r="E977" s="4" t="s">
        <v>1182</v>
      </c>
      <c r="F977">
        <v>40</v>
      </c>
      <c r="G977" s="3">
        <f t="shared" si="24"/>
        <v>78.835000000000008</v>
      </c>
    </row>
    <row r="978" spans="1:7" x14ac:dyDescent="0.25">
      <c r="A978" t="s">
        <v>1696</v>
      </c>
      <c r="B978" s="1">
        <v>41670</v>
      </c>
      <c r="C978" t="s">
        <v>1697</v>
      </c>
      <c r="D978" s="3">
        <v>472.51</v>
      </c>
      <c r="E978" s="4" t="s">
        <v>1182</v>
      </c>
      <c r="F978">
        <v>40</v>
      </c>
      <c r="G978" s="3">
        <f t="shared" si="24"/>
        <v>11.812749999999999</v>
      </c>
    </row>
    <row r="979" spans="1:7" x14ac:dyDescent="0.25">
      <c r="A979" t="s">
        <v>1698</v>
      </c>
      <c r="B979" s="1">
        <v>41698</v>
      </c>
      <c r="C979" t="s">
        <v>1699</v>
      </c>
      <c r="D979" s="3">
        <v>3462.32</v>
      </c>
      <c r="E979" s="4" t="s">
        <v>1182</v>
      </c>
      <c r="F979">
        <v>40</v>
      </c>
      <c r="G979" s="3">
        <f t="shared" si="24"/>
        <v>86.558000000000007</v>
      </c>
    </row>
    <row r="980" spans="1:7" x14ac:dyDescent="0.25">
      <c r="A980" t="s">
        <v>1700</v>
      </c>
      <c r="B980" s="1">
        <v>41729</v>
      </c>
      <c r="C980" t="s">
        <v>1701</v>
      </c>
      <c r="D980" s="3">
        <v>10343.700000000001</v>
      </c>
      <c r="E980" s="4" t="s">
        <v>1182</v>
      </c>
      <c r="F980">
        <v>40</v>
      </c>
      <c r="G980" s="3">
        <f t="shared" si="24"/>
        <v>258.59250000000003</v>
      </c>
    </row>
    <row r="981" spans="1:7" x14ac:dyDescent="0.25">
      <c r="A981" t="s">
        <v>1702</v>
      </c>
      <c r="B981" s="1">
        <v>41759</v>
      </c>
      <c r="C981" t="s">
        <v>1703</v>
      </c>
      <c r="D981" s="3">
        <v>8057.1</v>
      </c>
      <c r="E981" s="4" t="s">
        <v>1182</v>
      </c>
      <c r="F981">
        <v>40</v>
      </c>
      <c r="G981" s="3">
        <f t="shared" si="24"/>
        <v>201.42750000000001</v>
      </c>
    </row>
    <row r="982" spans="1:7" x14ac:dyDescent="0.25">
      <c r="A982" t="s">
        <v>1704</v>
      </c>
      <c r="B982" s="1">
        <v>41790</v>
      </c>
      <c r="C982" t="s">
        <v>1677</v>
      </c>
      <c r="D982" s="3">
        <v>7925.09</v>
      </c>
      <c r="E982" s="4" t="s">
        <v>1182</v>
      </c>
      <c r="F982">
        <v>40</v>
      </c>
      <c r="G982" s="3">
        <f t="shared" si="24"/>
        <v>198.12725</v>
      </c>
    </row>
    <row r="983" spans="1:7" x14ac:dyDescent="0.25">
      <c r="A983" t="s">
        <v>1705</v>
      </c>
      <c r="B983" s="1">
        <v>41820</v>
      </c>
      <c r="C983" t="s">
        <v>1706</v>
      </c>
      <c r="D983" s="3">
        <v>9041.31</v>
      </c>
      <c r="E983" s="4" t="s">
        <v>1182</v>
      </c>
      <c r="F983">
        <v>40</v>
      </c>
      <c r="G983" s="3">
        <f t="shared" si="24"/>
        <v>226.03274999999999</v>
      </c>
    </row>
    <row r="984" spans="1:7" x14ac:dyDescent="0.25">
      <c r="A984" t="s">
        <v>1713</v>
      </c>
      <c r="B984" s="1">
        <v>41821</v>
      </c>
      <c r="C984" t="s">
        <v>1714</v>
      </c>
      <c r="D984" s="3">
        <v>156842.43</v>
      </c>
      <c r="E984" s="4" t="s">
        <v>1182</v>
      </c>
      <c r="F984">
        <v>40</v>
      </c>
      <c r="G984" s="3">
        <f t="shared" si="24"/>
        <v>3921.0607499999996</v>
      </c>
    </row>
    <row r="985" spans="1:7" x14ac:dyDescent="0.25">
      <c r="A985" t="s">
        <v>1707</v>
      </c>
      <c r="B985" s="1">
        <v>41851</v>
      </c>
      <c r="C985" t="s">
        <v>1681</v>
      </c>
      <c r="D985" s="3">
        <v>9617.41</v>
      </c>
      <c r="E985" s="4" t="s">
        <v>1182</v>
      </c>
      <c r="F985">
        <v>40</v>
      </c>
      <c r="G985" s="3">
        <f t="shared" si="24"/>
        <v>240.43525</v>
      </c>
    </row>
    <row r="986" spans="1:7" x14ac:dyDescent="0.25">
      <c r="A986" t="s">
        <v>1708</v>
      </c>
      <c r="B986" s="1">
        <v>41882</v>
      </c>
      <c r="C986" t="s">
        <v>1683</v>
      </c>
      <c r="D986" s="3">
        <v>7350.18</v>
      </c>
      <c r="E986" s="4" t="s">
        <v>1182</v>
      </c>
      <c r="F986">
        <v>40</v>
      </c>
      <c r="G986" s="3">
        <f t="shared" si="24"/>
        <v>183.75450000000001</v>
      </c>
    </row>
    <row r="987" spans="1:7" x14ac:dyDescent="0.25">
      <c r="A987" t="s">
        <v>1709</v>
      </c>
      <c r="B987" s="1">
        <v>41912</v>
      </c>
      <c r="C987" t="s">
        <v>1685</v>
      </c>
      <c r="D987" s="3">
        <v>8529.36</v>
      </c>
      <c r="E987" s="4" t="s">
        <v>1182</v>
      </c>
      <c r="F987">
        <v>40</v>
      </c>
      <c r="G987" s="3">
        <f t="shared" si="24"/>
        <v>213.23400000000001</v>
      </c>
    </row>
    <row r="988" spans="1:7" x14ac:dyDescent="0.25">
      <c r="A988" t="s">
        <v>1710</v>
      </c>
      <c r="B988" s="1">
        <v>41943</v>
      </c>
      <c r="C988" t="s">
        <v>1687</v>
      </c>
      <c r="D988" s="3">
        <v>3813.73</v>
      </c>
      <c r="E988" s="4" t="s">
        <v>1182</v>
      </c>
      <c r="F988">
        <v>40</v>
      </c>
      <c r="G988" s="3">
        <f t="shared" si="24"/>
        <v>95.343249999999998</v>
      </c>
    </row>
    <row r="989" spans="1:7" x14ac:dyDescent="0.25">
      <c r="A989" t="s">
        <v>1711</v>
      </c>
      <c r="B989" s="1">
        <v>41973</v>
      </c>
      <c r="C989" t="s">
        <v>1689</v>
      </c>
      <c r="D989" s="3">
        <v>4488.8900000000003</v>
      </c>
      <c r="E989" s="4" t="s">
        <v>1182</v>
      </c>
      <c r="F989">
        <v>40</v>
      </c>
      <c r="G989" s="3">
        <f t="shared" si="24"/>
        <v>112.22225</v>
      </c>
    </row>
    <row r="990" spans="1:7" x14ac:dyDescent="0.25">
      <c r="A990" t="s">
        <v>1712</v>
      </c>
      <c r="B990" s="1">
        <v>42004</v>
      </c>
      <c r="C990" t="s">
        <v>1691</v>
      </c>
      <c r="D990" s="3">
        <v>2612.73</v>
      </c>
      <c r="E990" s="4" t="s">
        <v>1182</v>
      </c>
      <c r="F990">
        <v>40</v>
      </c>
      <c r="G990" s="3">
        <f t="shared" si="24"/>
        <v>65.318250000000006</v>
      </c>
    </row>
    <row r="991" spans="1:7" x14ac:dyDescent="0.25">
      <c r="A991" t="s">
        <v>1715</v>
      </c>
      <c r="B991" s="1">
        <v>42035</v>
      </c>
      <c r="C991" t="s">
        <v>1716</v>
      </c>
      <c r="D991" s="3">
        <v>2123.85</v>
      </c>
      <c r="E991" s="4" t="s">
        <v>1182</v>
      </c>
      <c r="F991">
        <v>40</v>
      </c>
      <c r="G991" s="3">
        <f t="shared" si="24"/>
        <v>53.096249999999998</v>
      </c>
    </row>
    <row r="992" spans="1:7" x14ac:dyDescent="0.25">
      <c r="A992" t="s">
        <v>1717</v>
      </c>
      <c r="B992" s="1">
        <v>42063</v>
      </c>
      <c r="C992" t="s">
        <v>1718</v>
      </c>
      <c r="D992" s="3">
        <v>1197.22</v>
      </c>
      <c r="E992" s="4" t="s">
        <v>1182</v>
      </c>
      <c r="F992">
        <v>40</v>
      </c>
      <c r="G992" s="3">
        <f t="shared" si="24"/>
        <v>29.930500000000002</v>
      </c>
    </row>
    <row r="993" spans="1:7" x14ac:dyDescent="0.25">
      <c r="A993" t="s">
        <v>1719</v>
      </c>
      <c r="B993" s="1">
        <v>42094</v>
      </c>
      <c r="C993" t="s">
        <v>1720</v>
      </c>
      <c r="D993" s="3">
        <v>5380.23</v>
      </c>
      <c r="E993" s="4" t="s">
        <v>1182</v>
      </c>
      <c r="F993">
        <v>40</v>
      </c>
      <c r="G993" s="3">
        <f t="shared" si="24"/>
        <v>134.50574999999998</v>
      </c>
    </row>
    <row r="994" spans="1:7" x14ac:dyDescent="0.25">
      <c r="A994" t="s">
        <v>1721</v>
      </c>
      <c r="B994" s="1">
        <v>42124</v>
      </c>
      <c r="C994" t="s">
        <v>1722</v>
      </c>
      <c r="D994" s="3">
        <v>4782.37</v>
      </c>
      <c r="E994" s="4" t="s">
        <v>1182</v>
      </c>
      <c r="F994">
        <v>40</v>
      </c>
      <c r="G994" s="3">
        <f t="shared" si="24"/>
        <v>119.55924999999999</v>
      </c>
    </row>
    <row r="995" spans="1:7" x14ac:dyDescent="0.25">
      <c r="A995" t="s">
        <v>1723</v>
      </c>
      <c r="B995" s="1">
        <v>42155</v>
      </c>
      <c r="C995" t="s">
        <v>1724</v>
      </c>
      <c r="D995" s="3">
        <v>4979.33</v>
      </c>
      <c r="E995" s="4" t="s">
        <v>1182</v>
      </c>
      <c r="F995">
        <v>40</v>
      </c>
      <c r="G995" s="3">
        <f t="shared" si="24"/>
        <v>124.48325</v>
      </c>
    </row>
    <row r="996" spans="1:7" x14ac:dyDescent="0.25">
      <c r="A996" t="s">
        <v>1725</v>
      </c>
      <c r="B996" s="1">
        <v>42185</v>
      </c>
      <c r="C996" t="s">
        <v>1726</v>
      </c>
      <c r="D996" s="3">
        <v>3916.68</v>
      </c>
      <c r="E996" s="4" t="s">
        <v>1182</v>
      </c>
      <c r="F996">
        <v>40</v>
      </c>
      <c r="G996" s="3">
        <f t="shared" si="24"/>
        <v>97.917000000000002</v>
      </c>
    </row>
    <row r="997" spans="1:7" x14ac:dyDescent="0.25">
      <c r="A997" t="s">
        <v>1727</v>
      </c>
      <c r="B997" s="1">
        <v>42216</v>
      </c>
      <c r="C997" t="s">
        <v>1728</v>
      </c>
      <c r="D997" s="3">
        <v>3638.96</v>
      </c>
      <c r="E997" s="4" t="s">
        <v>1182</v>
      </c>
      <c r="F997">
        <v>40</v>
      </c>
      <c r="G997" s="3">
        <f t="shared" si="24"/>
        <v>90.974000000000004</v>
      </c>
    </row>
    <row r="998" spans="1:7" x14ac:dyDescent="0.25">
      <c r="A998" t="s">
        <v>1729</v>
      </c>
      <c r="B998" s="1">
        <v>42247</v>
      </c>
      <c r="C998" t="s">
        <v>1730</v>
      </c>
      <c r="D998" s="3">
        <v>6578.24</v>
      </c>
      <c r="E998" s="4" t="s">
        <v>1182</v>
      </c>
      <c r="F998">
        <v>40</v>
      </c>
      <c r="G998" s="3">
        <f t="shared" si="24"/>
        <v>164.45599999999999</v>
      </c>
    </row>
    <row r="999" spans="1:7" x14ac:dyDescent="0.25">
      <c r="A999" t="s">
        <v>1731</v>
      </c>
      <c r="B999" s="1">
        <v>42277</v>
      </c>
      <c r="C999" t="s">
        <v>1732</v>
      </c>
      <c r="D999" s="3">
        <v>2198.27</v>
      </c>
      <c r="E999" s="4" t="s">
        <v>1182</v>
      </c>
      <c r="F999">
        <v>40</v>
      </c>
      <c r="G999" s="3">
        <f t="shared" si="24"/>
        <v>54.95675</v>
      </c>
    </row>
    <row r="1000" spans="1:7" x14ac:dyDescent="0.25">
      <c r="A1000" t="s">
        <v>1733</v>
      </c>
      <c r="B1000" s="1">
        <v>42308</v>
      </c>
      <c r="C1000" t="s">
        <v>1734</v>
      </c>
      <c r="D1000" s="3">
        <v>8787.5499999999993</v>
      </c>
      <c r="E1000" s="4" t="s">
        <v>1182</v>
      </c>
      <c r="F1000">
        <v>40</v>
      </c>
      <c r="G1000" s="3">
        <f t="shared" si="24"/>
        <v>219.68874999999997</v>
      </c>
    </row>
    <row r="1001" spans="1:7" x14ac:dyDescent="0.25">
      <c r="A1001" t="s">
        <v>1735</v>
      </c>
      <c r="B1001" s="1">
        <v>42338</v>
      </c>
      <c r="C1001" t="s">
        <v>1736</v>
      </c>
      <c r="D1001" s="3">
        <v>1636.26</v>
      </c>
      <c r="E1001" s="4" t="s">
        <v>1182</v>
      </c>
      <c r="F1001">
        <v>40</v>
      </c>
      <c r="G1001" s="3">
        <f t="shared" si="24"/>
        <v>40.906500000000001</v>
      </c>
    </row>
    <row r="1002" spans="1:7" x14ac:dyDescent="0.25">
      <c r="A1002" t="s">
        <v>1737</v>
      </c>
      <c r="B1002" s="1">
        <v>42369</v>
      </c>
      <c r="C1002" t="s">
        <v>1738</v>
      </c>
      <c r="D1002" s="3">
        <v>6411.96</v>
      </c>
      <c r="E1002" s="4" t="s">
        <v>1182</v>
      </c>
      <c r="F1002">
        <v>40</v>
      </c>
      <c r="G1002" s="3">
        <f t="shared" si="24"/>
        <v>160.29900000000001</v>
      </c>
    </row>
    <row r="1003" spans="1:7" x14ac:dyDescent="0.25">
      <c r="A1003" t="s">
        <v>1739</v>
      </c>
      <c r="B1003" s="1">
        <v>42400</v>
      </c>
      <c r="C1003" t="s">
        <v>1740</v>
      </c>
      <c r="D1003" s="3">
        <v>3962.13</v>
      </c>
      <c r="E1003" s="4" t="s">
        <v>1182</v>
      </c>
      <c r="F1003">
        <v>40</v>
      </c>
      <c r="G1003" s="3">
        <f t="shared" si="24"/>
        <v>99.053250000000006</v>
      </c>
    </row>
    <row r="1004" spans="1:7" x14ac:dyDescent="0.25">
      <c r="A1004" t="s">
        <v>1741</v>
      </c>
      <c r="B1004" s="1">
        <v>42429</v>
      </c>
      <c r="C1004" t="s">
        <v>1742</v>
      </c>
      <c r="D1004" s="3">
        <v>4013.03</v>
      </c>
      <c r="E1004" s="4" t="s">
        <v>1182</v>
      </c>
      <c r="F1004">
        <v>40</v>
      </c>
      <c r="G1004" s="3">
        <f t="shared" si="24"/>
        <v>100.32575</v>
      </c>
    </row>
    <row r="1005" spans="1:7" x14ac:dyDescent="0.25">
      <c r="A1005" t="s">
        <v>1743</v>
      </c>
      <c r="B1005" s="1">
        <v>42460</v>
      </c>
      <c r="C1005" t="s">
        <v>1744</v>
      </c>
      <c r="D1005" s="3">
        <v>5747.54</v>
      </c>
      <c r="E1005" s="4" t="s">
        <v>1182</v>
      </c>
      <c r="F1005">
        <v>40</v>
      </c>
      <c r="G1005" s="3">
        <f t="shared" si="24"/>
        <v>143.6885</v>
      </c>
    </row>
    <row r="1006" spans="1:7" x14ac:dyDescent="0.25">
      <c r="A1006" t="s">
        <v>1745</v>
      </c>
      <c r="B1006" s="1">
        <v>42490</v>
      </c>
      <c r="C1006" t="s">
        <v>1746</v>
      </c>
      <c r="D1006" s="3">
        <v>13258.58</v>
      </c>
      <c r="E1006" s="4" t="s">
        <v>1182</v>
      </c>
      <c r="F1006">
        <v>40</v>
      </c>
      <c r="G1006" s="3">
        <f t="shared" si="24"/>
        <v>331.46449999999999</v>
      </c>
    </row>
    <row r="1007" spans="1:7" x14ac:dyDescent="0.25">
      <c r="A1007" t="s">
        <v>1747</v>
      </c>
      <c r="B1007" s="1">
        <v>42521</v>
      </c>
      <c r="C1007" t="s">
        <v>1748</v>
      </c>
      <c r="D1007" s="3">
        <v>5361.35</v>
      </c>
      <c r="E1007" s="4" t="s">
        <v>1182</v>
      </c>
      <c r="F1007">
        <v>40</v>
      </c>
      <c r="G1007" s="3">
        <f t="shared" si="24"/>
        <v>134.03375</v>
      </c>
    </row>
    <row r="1008" spans="1:7" x14ac:dyDescent="0.25">
      <c r="A1008" t="s">
        <v>1749</v>
      </c>
      <c r="B1008" s="1">
        <v>42551</v>
      </c>
      <c r="C1008" t="s">
        <v>1750</v>
      </c>
      <c r="D1008" s="3">
        <v>5904.76</v>
      </c>
      <c r="E1008" s="4" t="s">
        <v>1182</v>
      </c>
      <c r="F1008">
        <v>40</v>
      </c>
      <c r="G1008" s="3">
        <f t="shared" si="24"/>
        <v>147.619</v>
      </c>
    </row>
    <row r="1009" spans="1:7" x14ac:dyDescent="0.25">
      <c r="A1009" t="s">
        <v>1751</v>
      </c>
      <c r="B1009" s="1">
        <v>42582</v>
      </c>
      <c r="C1009" t="s">
        <v>1752</v>
      </c>
      <c r="D1009" s="3">
        <v>2665.33</v>
      </c>
      <c r="E1009" s="4" t="s">
        <v>1182</v>
      </c>
      <c r="F1009">
        <v>40</v>
      </c>
      <c r="G1009" s="3">
        <f t="shared" si="24"/>
        <v>66.633250000000004</v>
      </c>
    </row>
    <row r="1010" spans="1:7" x14ac:dyDescent="0.25">
      <c r="A1010" t="s">
        <v>1753</v>
      </c>
      <c r="B1010" s="1">
        <v>42613</v>
      </c>
      <c r="C1010" t="s">
        <v>1754</v>
      </c>
      <c r="D1010" s="3">
        <v>4627.71</v>
      </c>
      <c r="E1010" s="4" t="s">
        <v>1182</v>
      </c>
      <c r="F1010">
        <v>40</v>
      </c>
      <c r="G1010" s="3">
        <f t="shared" si="24"/>
        <v>115.69275</v>
      </c>
    </row>
    <row r="1011" spans="1:7" x14ac:dyDescent="0.25">
      <c r="A1011" t="s">
        <v>1755</v>
      </c>
      <c r="B1011" s="1">
        <v>42643</v>
      </c>
      <c r="C1011" t="s">
        <v>1756</v>
      </c>
      <c r="D1011" s="3">
        <v>3594.15</v>
      </c>
      <c r="E1011" s="4" t="s">
        <v>1182</v>
      </c>
      <c r="F1011">
        <v>40</v>
      </c>
      <c r="G1011" s="3">
        <f t="shared" si="24"/>
        <v>89.853750000000005</v>
      </c>
    </row>
    <row r="1012" spans="1:7" x14ac:dyDescent="0.25">
      <c r="A1012" t="s">
        <v>1757</v>
      </c>
      <c r="B1012" s="1">
        <v>42674</v>
      </c>
      <c r="C1012" t="s">
        <v>1758</v>
      </c>
      <c r="D1012" s="3">
        <v>5096.8100000000004</v>
      </c>
      <c r="E1012" s="4" t="s">
        <v>1182</v>
      </c>
      <c r="F1012">
        <v>40</v>
      </c>
      <c r="G1012" s="3">
        <f t="shared" si="24"/>
        <v>127.42025000000001</v>
      </c>
    </row>
    <row r="1013" spans="1:7" x14ac:dyDescent="0.25">
      <c r="A1013" t="s">
        <v>1759</v>
      </c>
      <c r="B1013" s="1">
        <v>42704</v>
      </c>
      <c r="C1013" t="s">
        <v>1760</v>
      </c>
      <c r="D1013" s="3">
        <v>1752.37</v>
      </c>
      <c r="E1013" s="4" t="s">
        <v>1182</v>
      </c>
      <c r="F1013">
        <v>40</v>
      </c>
      <c r="G1013" s="3">
        <f t="shared" si="24"/>
        <v>43.809249999999999</v>
      </c>
    </row>
    <row r="1014" spans="1:7" x14ac:dyDescent="0.25">
      <c r="A1014" t="s">
        <v>1761</v>
      </c>
      <c r="B1014" s="1">
        <v>42735</v>
      </c>
      <c r="C1014" t="s">
        <v>1762</v>
      </c>
      <c r="D1014" s="3">
        <v>3030.47</v>
      </c>
      <c r="E1014" s="4" t="s">
        <v>1182</v>
      </c>
      <c r="F1014">
        <v>40</v>
      </c>
      <c r="G1014" s="3">
        <f t="shared" si="24"/>
        <v>75.761749999999992</v>
      </c>
    </row>
    <row r="1015" spans="1:7" x14ac:dyDescent="0.25">
      <c r="A1015" t="s">
        <v>1763</v>
      </c>
      <c r="B1015" s="1">
        <v>42766</v>
      </c>
      <c r="D1015" s="3">
        <v>1921.3</v>
      </c>
      <c r="E1015" s="4" t="s">
        <v>1182</v>
      </c>
      <c r="F1015">
        <v>40</v>
      </c>
      <c r="G1015" s="3">
        <f t="shared" si="24"/>
        <v>48.032499999999999</v>
      </c>
    </row>
    <row r="1016" spans="1:7" x14ac:dyDescent="0.25">
      <c r="A1016" t="s">
        <v>1764</v>
      </c>
      <c r="B1016" s="1">
        <v>42794</v>
      </c>
      <c r="C1016" t="s">
        <v>1765</v>
      </c>
      <c r="D1016" s="3">
        <v>6715.17</v>
      </c>
      <c r="E1016" s="4" t="s">
        <v>1182</v>
      </c>
      <c r="F1016">
        <v>40</v>
      </c>
      <c r="G1016" s="3">
        <f t="shared" si="24"/>
        <v>167.87925000000001</v>
      </c>
    </row>
    <row r="1017" spans="1:7" x14ac:dyDescent="0.25">
      <c r="A1017" t="s">
        <v>1766</v>
      </c>
      <c r="B1017" s="1">
        <v>42825</v>
      </c>
      <c r="C1017" t="s">
        <v>1767</v>
      </c>
      <c r="D1017" s="3">
        <v>5038.47</v>
      </c>
      <c r="E1017" s="4" t="s">
        <v>1182</v>
      </c>
      <c r="F1017">
        <v>40</v>
      </c>
      <c r="G1017" s="3">
        <f t="shared" si="24"/>
        <v>125.96175000000001</v>
      </c>
    </row>
    <row r="1018" spans="1:7" x14ac:dyDescent="0.25">
      <c r="A1018" t="s">
        <v>1768</v>
      </c>
      <c r="B1018" s="1">
        <v>42855</v>
      </c>
      <c r="C1018" t="s">
        <v>1769</v>
      </c>
      <c r="D1018" s="3">
        <v>5810.25</v>
      </c>
      <c r="E1018" s="4" t="s">
        <v>1182</v>
      </c>
      <c r="F1018">
        <v>40</v>
      </c>
      <c r="G1018" s="3">
        <f t="shared" si="24"/>
        <v>145.25624999999999</v>
      </c>
    </row>
    <row r="1019" spans="1:7" x14ac:dyDescent="0.25">
      <c r="A1019" t="s">
        <v>1770</v>
      </c>
      <c r="B1019" s="1">
        <v>42886</v>
      </c>
      <c r="C1019" t="s">
        <v>1771</v>
      </c>
      <c r="D1019" s="3">
        <v>6252.78</v>
      </c>
      <c r="E1019" s="4" t="s">
        <v>1182</v>
      </c>
      <c r="F1019">
        <v>40</v>
      </c>
      <c r="G1019" s="3">
        <f t="shared" si="24"/>
        <v>156.31950000000001</v>
      </c>
    </row>
    <row r="1020" spans="1:7" x14ac:dyDescent="0.25">
      <c r="A1020" t="s">
        <v>1772</v>
      </c>
      <c r="B1020" s="1">
        <v>42916</v>
      </c>
      <c r="C1020" t="s">
        <v>1773</v>
      </c>
      <c r="D1020" s="3">
        <v>3287.24</v>
      </c>
      <c r="E1020" s="4" t="s">
        <v>1182</v>
      </c>
      <c r="F1020">
        <v>40</v>
      </c>
      <c r="G1020" s="3">
        <f t="shared" si="24"/>
        <v>82.180999999999997</v>
      </c>
    </row>
    <row r="1021" spans="1:7" x14ac:dyDescent="0.25">
      <c r="A1021" t="s">
        <v>1774</v>
      </c>
      <c r="B1021" s="1">
        <v>42947</v>
      </c>
      <c r="C1021" t="s">
        <v>1775</v>
      </c>
      <c r="D1021" s="3">
        <v>4822.22</v>
      </c>
      <c r="E1021" s="4" t="s">
        <v>1182</v>
      </c>
      <c r="F1021">
        <v>40</v>
      </c>
      <c r="G1021" s="3">
        <f t="shared" si="24"/>
        <v>120.55550000000001</v>
      </c>
    </row>
    <row r="1022" spans="1:7" x14ac:dyDescent="0.25">
      <c r="A1022" t="s">
        <v>1776</v>
      </c>
      <c r="B1022" s="1">
        <v>42978</v>
      </c>
      <c r="C1022" t="s">
        <v>1777</v>
      </c>
      <c r="D1022" s="3">
        <v>6493.33</v>
      </c>
      <c r="E1022" s="4" t="s">
        <v>1182</v>
      </c>
      <c r="F1022">
        <v>40</v>
      </c>
      <c r="G1022" s="3">
        <f t="shared" si="24"/>
        <v>162.33324999999999</v>
      </c>
    </row>
    <row r="1023" spans="1:7" x14ac:dyDescent="0.25">
      <c r="A1023" t="s">
        <v>1778</v>
      </c>
      <c r="B1023" s="1">
        <v>43008</v>
      </c>
      <c r="C1023" t="s">
        <v>1779</v>
      </c>
      <c r="D1023" s="3">
        <v>4257.3900000000003</v>
      </c>
      <c r="E1023" s="4" t="s">
        <v>1182</v>
      </c>
      <c r="F1023">
        <v>40</v>
      </c>
      <c r="G1023" s="3">
        <f t="shared" si="24"/>
        <v>106.43475000000001</v>
      </c>
    </row>
    <row r="1024" spans="1:7" x14ac:dyDescent="0.25">
      <c r="A1024" t="s">
        <v>1780</v>
      </c>
      <c r="B1024" s="1">
        <v>43039</v>
      </c>
      <c r="C1024" t="s">
        <v>1781</v>
      </c>
      <c r="D1024" s="3">
        <v>9718.17</v>
      </c>
      <c r="E1024" s="4" t="s">
        <v>1182</v>
      </c>
      <c r="F1024">
        <v>40</v>
      </c>
      <c r="G1024" s="3">
        <f t="shared" ref="G1024:G1085" si="25">+D1024/F1024</f>
        <v>242.95425</v>
      </c>
    </row>
    <row r="1025" spans="1:7" x14ac:dyDescent="0.25">
      <c r="A1025" t="s">
        <v>1782</v>
      </c>
      <c r="B1025" s="1">
        <v>43039</v>
      </c>
      <c r="C1025" t="s">
        <v>1783</v>
      </c>
      <c r="D1025" s="3">
        <v>9830.48</v>
      </c>
      <c r="E1025" s="4" t="s">
        <v>1182</v>
      </c>
      <c r="F1025">
        <v>40</v>
      </c>
      <c r="G1025" s="3">
        <f t="shared" si="25"/>
        <v>245.762</v>
      </c>
    </row>
    <row r="1026" spans="1:7" x14ac:dyDescent="0.25">
      <c r="A1026" t="s">
        <v>1784</v>
      </c>
      <c r="B1026" s="1">
        <v>43100</v>
      </c>
      <c r="C1026" t="s">
        <v>1785</v>
      </c>
      <c r="D1026" s="3">
        <v>4255.03</v>
      </c>
      <c r="E1026" s="4" t="s">
        <v>1182</v>
      </c>
      <c r="F1026">
        <v>40</v>
      </c>
      <c r="G1026" s="3">
        <f t="shared" si="25"/>
        <v>106.37575</v>
      </c>
    </row>
    <row r="1027" spans="1:7" x14ac:dyDescent="0.25">
      <c r="A1027" t="s">
        <v>1786</v>
      </c>
      <c r="B1027" s="1">
        <v>43100</v>
      </c>
      <c r="C1027" t="s">
        <v>1787</v>
      </c>
      <c r="D1027" s="3">
        <v>84722.64</v>
      </c>
      <c r="E1027" s="4" t="s">
        <v>1182</v>
      </c>
      <c r="F1027">
        <v>40</v>
      </c>
      <c r="G1027" s="3">
        <f t="shared" si="25"/>
        <v>2118.0659999999998</v>
      </c>
    </row>
    <row r="1028" spans="1:7" x14ac:dyDescent="0.25">
      <c r="A1028" t="s">
        <v>1788</v>
      </c>
      <c r="B1028" s="1">
        <v>43131</v>
      </c>
      <c r="C1028" t="s">
        <v>1740</v>
      </c>
      <c r="D1028" s="3">
        <v>4787.29</v>
      </c>
      <c r="E1028" s="4" t="s">
        <v>1182</v>
      </c>
      <c r="F1028">
        <v>40</v>
      </c>
      <c r="G1028" s="3">
        <f t="shared" si="25"/>
        <v>119.68225</v>
      </c>
    </row>
    <row r="1029" spans="1:7" x14ac:dyDescent="0.25">
      <c r="A1029" t="s">
        <v>1801</v>
      </c>
      <c r="B1029" s="1">
        <v>43159</v>
      </c>
      <c r="C1029" t="s">
        <v>1742</v>
      </c>
      <c r="D1029" s="3">
        <v>3711.91</v>
      </c>
      <c r="E1029" s="4" t="s">
        <v>1182</v>
      </c>
      <c r="F1029">
        <v>40</v>
      </c>
      <c r="G1029" s="3">
        <f t="shared" si="25"/>
        <v>92.797749999999994</v>
      </c>
    </row>
    <row r="1030" spans="1:7" x14ac:dyDescent="0.25">
      <c r="A1030" t="s">
        <v>1789</v>
      </c>
      <c r="B1030" s="1">
        <v>43190</v>
      </c>
      <c r="C1030" t="s">
        <v>1744</v>
      </c>
      <c r="D1030" s="3">
        <v>4634.71</v>
      </c>
      <c r="E1030" s="4" t="s">
        <v>1182</v>
      </c>
      <c r="F1030">
        <v>40</v>
      </c>
      <c r="G1030" s="3">
        <f t="shared" si="25"/>
        <v>115.86775</v>
      </c>
    </row>
    <row r="1031" spans="1:7" x14ac:dyDescent="0.25">
      <c r="A1031" t="s">
        <v>1790</v>
      </c>
      <c r="B1031" s="1">
        <v>43220</v>
      </c>
      <c r="C1031" t="s">
        <v>1746</v>
      </c>
      <c r="D1031" s="3">
        <v>2519.0700000000002</v>
      </c>
      <c r="E1031" s="4" t="s">
        <v>1182</v>
      </c>
      <c r="F1031">
        <v>40</v>
      </c>
      <c r="G1031" s="3">
        <f t="shared" si="25"/>
        <v>62.976750000000003</v>
      </c>
    </row>
    <row r="1032" spans="1:7" x14ac:dyDescent="0.25">
      <c r="A1032" t="s">
        <v>1791</v>
      </c>
      <c r="B1032" s="1">
        <v>43251</v>
      </c>
      <c r="C1032" t="s">
        <v>1748</v>
      </c>
      <c r="D1032" s="3">
        <v>5608.53</v>
      </c>
      <c r="E1032" s="4" t="s">
        <v>1182</v>
      </c>
      <c r="F1032">
        <v>40</v>
      </c>
      <c r="G1032" s="3">
        <f t="shared" si="25"/>
        <v>140.21324999999999</v>
      </c>
    </row>
    <row r="1033" spans="1:7" x14ac:dyDescent="0.25">
      <c r="A1033" t="s">
        <v>1803</v>
      </c>
      <c r="B1033" s="1">
        <v>43256</v>
      </c>
      <c r="C1033" t="s">
        <v>1693</v>
      </c>
      <c r="D1033" s="3">
        <v>3956</v>
      </c>
      <c r="E1033" s="4" t="s">
        <v>1182</v>
      </c>
      <c r="F1033">
        <v>40</v>
      </c>
      <c r="G1033" s="3">
        <f t="shared" si="25"/>
        <v>98.9</v>
      </c>
    </row>
    <row r="1034" spans="1:7" x14ac:dyDescent="0.25">
      <c r="A1034" t="s">
        <v>1792</v>
      </c>
      <c r="B1034" s="1">
        <v>43281</v>
      </c>
      <c r="C1034" t="s">
        <v>1750</v>
      </c>
      <c r="D1034" s="3">
        <v>15739.32</v>
      </c>
      <c r="E1034" s="4" t="s">
        <v>1182</v>
      </c>
      <c r="F1034">
        <v>40</v>
      </c>
      <c r="G1034" s="3">
        <f t="shared" si="25"/>
        <v>393.483</v>
      </c>
    </row>
    <row r="1035" spans="1:7" x14ac:dyDescent="0.25">
      <c r="A1035" t="s">
        <v>1802</v>
      </c>
      <c r="B1035" s="1">
        <v>43282</v>
      </c>
      <c r="C1035" t="s">
        <v>1693</v>
      </c>
      <c r="D1035" s="3">
        <v>36799.69</v>
      </c>
      <c r="E1035" s="4" t="s">
        <v>1182</v>
      </c>
      <c r="F1035">
        <v>40</v>
      </c>
      <c r="G1035" s="3">
        <f t="shared" si="25"/>
        <v>919.99225000000001</v>
      </c>
    </row>
    <row r="1036" spans="1:7" x14ac:dyDescent="0.25">
      <c r="A1036" t="s">
        <v>1793</v>
      </c>
      <c r="B1036" s="1">
        <v>43312</v>
      </c>
      <c r="C1036" t="s">
        <v>1752</v>
      </c>
      <c r="D1036" s="3">
        <v>5953.41</v>
      </c>
      <c r="E1036" s="4" t="s">
        <v>1182</v>
      </c>
      <c r="F1036">
        <v>40</v>
      </c>
      <c r="G1036" s="3">
        <f t="shared" si="25"/>
        <v>148.83525</v>
      </c>
    </row>
    <row r="1037" spans="1:7" x14ac:dyDescent="0.25">
      <c r="A1037" t="s">
        <v>1794</v>
      </c>
      <c r="B1037" s="1">
        <v>43343</v>
      </c>
      <c r="C1037" t="s">
        <v>1795</v>
      </c>
      <c r="D1037" s="3">
        <v>4997.3100000000004</v>
      </c>
      <c r="E1037" s="4" t="s">
        <v>1182</v>
      </c>
      <c r="F1037">
        <v>40</v>
      </c>
      <c r="G1037" s="3">
        <f t="shared" si="25"/>
        <v>124.93275000000001</v>
      </c>
    </row>
    <row r="1038" spans="1:7" x14ac:dyDescent="0.25">
      <c r="A1038" t="s">
        <v>1796</v>
      </c>
      <c r="B1038" s="1">
        <v>43373</v>
      </c>
      <c r="C1038" t="s">
        <v>1797</v>
      </c>
      <c r="D1038" s="3">
        <v>2226.67</v>
      </c>
      <c r="E1038" s="4" t="s">
        <v>1182</v>
      </c>
      <c r="F1038">
        <v>40</v>
      </c>
      <c r="G1038" s="3">
        <f t="shared" si="25"/>
        <v>55.66675</v>
      </c>
    </row>
    <row r="1039" spans="1:7" x14ac:dyDescent="0.25">
      <c r="A1039" t="s">
        <v>1804</v>
      </c>
      <c r="B1039" s="1">
        <v>43429</v>
      </c>
      <c r="C1039" t="s">
        <v>1805</v>
      </c>
      <c r="D1039" s="3">
        <v>1033.5</v>
      </c>
      <c r="E1039" s="4" t="s">
        <v>1182</v>
      </c>
      <c r="F1039">
        <v>40</v>
      </c>
      <c r="G1039" s="3">
        <f t="shared" si="25"/>
        <v>25.837499999999999</v>
      </c>
    </row>
    <row r="1040" spans="1:7" x14ac:dyDescent="0.25">
      <c r="A1040" t="s">
        <v>1798</v>
      </c>
      <c r="B1040" s="1">
        <v>43434</v>
      </c>
      <c r="C1040" t="s">
        <v>1760</v>
      </c>
      <c r="D1040" s="3">
        <v>2249.38</v>
      </c>
      <c r="E1040" s="4" t="s">
        <v>1182</v>
      </c>
      <c r="F1040">
        <v>40</v>
      </c>
      <c r="G1040" s="3">
        <f t="shared" si="25"/>
        <v>56.234500000000004</v>
      </c>
    </row>
    <row r="1041" spans="1:7" x14ac:dyDescent="0.25">
      <c r="A1041" t="s">
        <v>1799</v>
      </c>
      <c r="B1041" s="1">
        <v>43465</v>
      </c>
      <c r="C1041" t="s">
        <v>1800</v>
      </c>
      <c r="D1041" s="3">
        <v>3811.15</v>
      </c>
      <c r="E1041" s="4" t="s">
        <v>1182</v>
      </c>
      <c r="F1041">
        <v>40</v>
      </c>
      <c r="G1041" s="3">
        <f t="shared" si="25"/>
        <v>95.278750000000002</v>
      </c>
    </row>
    <row r="1042" spans="1:7" x14ac:dyDescent="0.25">
      <c r="A1042" t="s">
        <v>1806</v>
      </c>
      <c r="B1042" s="1">
        <v>43496</v>
      </c>
      <c r="C1042" t="s">
        <v>1807</v>
      </c>
      <c r="D1042" s="3">
        <v>469.77</v>
      </c>
      <c r="E1042" s="4" t="s">
        <v>1182</v>
      </c>
      <c r="F1042">
        <v>40</v>
      </c>
      <c r="G1042" s="3">
        <f t="shared" si="25"/>
        <v>11.744249999999999</v>
      </c>
    </row>
    <row r="1043" spans="1:7" x14ac:dyDescent="0.25">
      <c r="A1043" t="s">
        <v>1808</v>
      </c>
      <c r="B1043" s="1">
        <v>43524</v>
      </c>
      <c r="C1043" t="s">
        <v>1809</v>
      </c>
      <c r="D1043" s="3">
        <v>4411.1899999999996</v>
      </c>
      <c r="E1043" s="4" t="s">
        <v>1182</v>
      </c>
      <c r="F1043">
        <v>40</v>
      </c>
      <c r="G1043" s="3">
        <f t="shared" si="25"/>
        <v>110.27974999999999</v>
      </c>
    </row>
    <row r="1044" spans="1:7" x14ac:dyDescent="0.25">
      <c r="A1044" t="s">
        <v>1810</v>
      </c>
      <c r="B1044" s="1">
        <v>43555</v>
      </c>
      <c r="C1044" t="s">
        <v>1811</v>
      </c>
      <c r="D1044" s="3">
        <v>11698.04</v>
      </c>
      <c r="E1044" s="4" t="s">
        <v>1182</v>
      </c>
      <c r="F1044">
        <v>40</v>
      </c>
      <c r="G1044" s="3">
        <f t="shared" si="25"/>
        <v>292.45100000000002</v>
      </c>
    </row>
    <row r="1045" spans="1:7" x14ac:dyDescent="0.25">
      <c r="A1045" t="s">
        <v>1812</v>
      </c>
      <c r="B1045" s="1">
        <v>43585</v>
      </c>
      <c r="C1045" t="s">
        <v>1813</v>
      </c>
      <c r="D1045" s="3">
        <v>2447.84</v>
      </c>
      <c r="E1045" s="4" t="s">
        <v>1182</v>
      </c>
      <c r="F1045">
        <v>40</v>
      </c>
      <c r="G1045" s="3">
        <f t="shared" si="25"/>
        <v>61.196000000000005</v>
      </c>
    </row>
    <row r="1046" spans="1:7" x14ac:dyDescent="0.25">
      <c r="A1046" t="s">
        <v>1814</v>
      </c>
      <c r="B1046" s="1">
        <v>43616</v>
      </c>
      <c r="C1046" t="s">
        <v>1815</v>
      </c>
      <c r="D1046" s="3">
        <v>7567.2</v>
      </c>
      <c r="E1046" s="4" t="s">
        <v>1182</v>
      </c>
      <c r="F1046">
        <v>40</v>
      </c>
      <c r="G1046" s="3">
        <f t="shared" si="25"/>
        <v>189.18</v>
      </c>
    </row>
    <row r="1047" spans="1:7" x14ac:dyDescent="0.25">
      <c r="A1047" t="s">
        <v>1816</v>
      </c>
      <c r="B1047" s="1">
        <v>43646</v>
      </c>
      <c r="C1047" t="s">
        <v>1817</v>
      </c>
      <c r="D1047" s="3">
        <v>3527.82</v>
      </c>
      <c r="E1047" s="4" t="s">
        <v>1182</v>
      </c>
      <c r="F1047">
        <v>40</v>
      </c>
      <c r="G1047" s="3">
        <f t="shared" si="25"/>
        <v>88.19550000000001</v>
      </c>
    </row>
    <row r="1048" spans="1:7" x14ac:dyDescent="0.25">
      <c r="A1048" t="s">
        <v>1832</v>
      </c>
      <c r="B1048" s="1">
        <v>43646</v>
      </c>
      <c r="C1048" t="s">
        <v>1833</v>
      </c>
      <c r="D1048" s="3">
        <v>8313.84</v>
      </c>
      <c r="E1048" s="4" t="s">
        <v>1182</v>
      </c>
      <c r="F1048">
        <v>40</v>
      </c>
      <c r="G1048" s="3">
        <f t="shared" si="25"/>
        <v>207.846</v>
      </c>
    </row>
    <row r="1049" spans="1:7" x14ac:dyDescent="0.25">
      <c r="A1049" t="s">
        <v>1818</v>
      </c>
      <c r="B1049" s="1">
        <v>43677</v>
      </c>
      <c r="C1049" t="s">
        <v>1819</v>
      </c>
      <c r="D1049" s="3">
        <v>3127.73</v>
      </c>
      <c r="E1049" s="4" t="s">
        <v>1182</v>
      </c>
      <c r="F1049">
        <v>40</v>
      </c>
      <c r="G1049" s="3">
        <f t="shared" si="25"/>
        <v>78.193250000000006</v>
      </c>
    </row>
    <row r="1050" spans="1:7" x14ac:dyDescent="0.25">
      <c r="A1050" t="s">
        <v>1830</v>
      </c>
      <c r="B1050" s="1">
        <v>43677</v>
      </c>
      <c r="C1050" t="s">
        <v>1831</v>
      </c>
      <c r="D1050" s="3">
        <v>87686.53</v>
      </c>
      <c r="E1050" s="4" t="s">
        <v>1182</v>
      </c>
      <c r="F1050">
        <v>40</v>
      </c>
      <c r="G1050" s="3">
        <f t="shared" si="25"/>
        <v>2192.1632500000001</v>
      </c>
    </row>
    <row r="1051" spans="1:7" x14ac:dyDescent="0.25">
      <c r="A1051" t="s">
        <v>1820</v>
      </c>
      <c r="B1051" s="1">
        <v>43708</v>
      </c>
      <c r="C1051" t="s">
        <v>1821</v>
      </c>
      <c r="D1051" s="3">
        <v>4967.62</v>
      </c>
      <c r="E1051" s="4" t="s">
        <v>1182</v>
      </c>
      <c r="F1051">
        <v>40</v>
      </c>
      <c r="G1051" s="3">
        <f t="shared" si="25"/>
        <v>124.1905</v>
      </c>
    </row>
    <row r="1052" spans="1:7" x14ac:dyDescent="0.25">
      <c r="A1052" t="s">
        <v>1822</v>
      </c>
      <c r="B1052" s="1">
        <v>43738</v>
      </c>
      <c r="C1052" t="s">
        <v>1823</v>
      </c>
      <c r="D1052" s="3">
        <v>2669.49</v>
      </c>
      <c r="E1052" s="4" t="s">
        <v>1182</v>
      </c>
      <c r="F1052">
        <v>40</v>
      </c>
      <c r="G1052" s="3">
        <f t="shared" si="25"/>
        <v>66.737249999999989</v>
      </c>
    </row>
    <row r="1053" spans="1:7" x14ac:dyDescent="0.25">
      <c r="A1053" t="s">
        <v>1824</v>
      </c>
      <c r="B1053" s="1">
        <v>43769</v>
      </c>
      <c r="C1053" t="s">
        <v>1825</v>
      </c>
      <c r="D1053" s="3">
        <v>5950.87</v>
      </c>
      <c r="E1053" s="4" t="s">
        <v>1182</v>
      </c>
      <c r="F1053">
        <v>40</v>
      </c>
      <c r="G1053" s="3">
        <f t="shared" si="25"/>
        <v>148.77175</v>
      </c>
    </row>
    <row r="1054" spans="1:7" x14ac:dyDescent="0.25">
      <c r="A1054" t="s">
        <v>1826</v>
      </c>
      <c r="B1054" s="1">
        <v>43799</v>
      </c>
      <c r="C1054" t="s">
        <v>1827</v>
      </c>
      <c r="D1054" s="3">
        <v>7099.65</v>
      </c>
      <c r="E1054" s="4" t="s">
        <v>1182</v>
      </c>
      <c r="F1054">
        <v>40</v>
      </c>
      <c r="G1054" s="3">
        <f t="shared" si="25"/>
        <v>177.49124999999998</v>
      </c>
    </row>
    <row r="1055" spans="1:7" x14ac:dyDescent="0.25">
      <c r="A1055" t="s">
        <v>1828</v>
      </c>
      <c r="B1055" s="1">
        <v>43830</v>
      </c>
      <c r="C1055" t="s">
        <v>1829</v>
      </c>
      <c r="D1055" s="3">
        <v>6126.17</v>
      </c>
      <c r="E1055" s="4" t="s">
        <v>1182</v>
      </c>
      <c r="F1055">
        <v>40</v>
      </c>
      <c r="G1055" s="3">
        <f t="shared" si="25"/>
        <v>153.15424999999999</v>
      </c>
    </row>
    <row r="1056" spans="1:7" x14ac:dyDescent="0.25">
      <c r="A1056" t="s">
        <v>1834</v>
      </c>
      <c r="B1056" s="1">
        <v>43861</v>
      </c>
      <c r="C1056" t="s">
        <v>1835</v>
      </c>
      <c r="D1056" s="3">
        <v>4733.3100000000004</v>
      </c>
      <c r="E1056" s="4" t="s">
        <v>1182</v>
      </c>
      <c r="F1056">
        <v>40</v>
      </c>
      <c r="G1056" s="3">
        <f t="shared" si="25"/>
        <v>118.33275</v>
      </c>
    </row>
    <row r="1057" spans="1:7" x14ac:dyDescent="0.25">
      <c r="A1057" t="s">
        <v>1836</v>
      </c>
      <c r="B1057" s="1">
        <v>43889</v>
      </c>
      <c r="C1057" t="s">
        <v>1809</v>
      </c>
      <c r="D1057" s="3">
        <v>519.54999999999995</v>
      </c>
      <c r="E1057" s="4" t="s">
        <v>1182</v>
      </c>
      <c r="F1057">
        <v>40</v>
      </c>
      <c r="G1057" s="3">
        <f t="shared" si="25"/>
        <v>12.98875</v>
      </c>
    </row>
    <row r="1058" spans="1:7" x14ac:dyDescent="0.25">
      <c r="A1058" t="s">
        <v>1837</v>
      </c>
      <c r="B1058" s="1">
        <v>43921</v>
      </c>
      <c r="C1058" t="s">
        <v>1838</v>
      </c>
      <c r="D1058" s="3">
        <v>5304.31</v>
      </c>
      <c r="E1058" s="4" t="s">
        <v>1182</v>
      </c>
      <c r="F1058">
        <v>40</v>
      </c>
      <c r="G1058" s="3">
        <f t="shared" si="25"/>
        <v>132.60775000000001</v>
      </c>
    </row>
    <row r="1059" spans="1:7" x14ac:dyDescent="0.25">
      <c r="A1059" t="s">
        <v>1839</v>
      </c>
      <c r="B1059" s="1">
        <v>43951</v>
      </c>
      <c r="C1059" t="s">
        <v>1840</v>
      </c>
      <c r="D1059" s="3">
        <v>12229.95</v>
      </c>
      <c r="E1059" s="4" t="s">
        <v>1182</v>
      </c>
      <c r="F1059">
        <v>40</v>
      </c>
      <c r="G1059" s="3">
        <f t="shared" si="25"/>
        <v>305.74875000000003</v>
      </c>
    </row>
    <row r="1060" spans="1:7" x14ac:dyDescent="0.25">
      <c r="A1060" t="s">
        <v>1841</v>
      </c>
      <c r="B1060" s="1">
        <v>43982</v>
      </c>
      <c r="C1060" t="s">
        <v>1842</v>
      </c>
      <c r="D1060" s="3">
        <v>1646.17</v>
      </c>
      <c r="E1060" s="4" t="s">
        <v>1182</v>
      </c>
      <c r="F1060">
        <v>40</v>
      </c>
      <c r="G1060" s="3">
        <f t="shared" si="25"/>
        <v>41.154250000000005</v>
      </c>
    </row>
    <row r="1061" spans="1:7" x14ac:dyDescent="0.25">
      <c r="A1061" t="s">
        <v>1843</v>
      </c>
      <c r="B1061" s="1">
        <v>44012</v>
      </c>
      <c r="C1061" t="s">
        <v>1844</v>
      </c>
      <c r="D1061" s="3">
        <v>2081.2800000000002</v>
      </c>
      <c r="E1061" s="4" t="s">
        <v>1182</v>
      </c>
      <c r="F1061">
        <v>40</v>
      </c>
      <c r="G1061" s="3">
        <f t="shared" si="25"/>
        <v>52.032000000000004</v>
      </c>
    </row>
    <row r="1062" spans="1:7" x14ac:dyDescent="0.25">
      <c r="A1062" t="s">
        <v>1845</v>
      </c>
      <c r="B1062" s="1">
        <v>44043</v>
      </c>
      <c r="C1062" t="s">
        <v>1846</v>
      </c>
      <c r="D1062" s="3">
        <v>4544.7700000000004</v>
      </c>
      <c r="E1062" s="4" t="s">
        <v>1182</v>
      </c>
      <c r="F1062">
        <v>40</v>
      </c>
      <c r="G1062" s="3">
        <f t="shared" si="25"/>
        <v>113.61925000000001</v>
      </c>
    </row>
    <row r="1063" spans="1:7" x14ac:dyDescent="0.25">
      <c r="A1063" t="s">
        <v>1847</v>
      </c>
      <c r="B1063" s="1">
        <v>44074</v>
      </c>
      <c r="C1063" t="s">
        <v>1848</v>
      </c>
      <c r="D1063" s="3">
        <v>8667.27</v>
      </c>
      <c r="E1063" s="4" t="s">
        <v>1182</v>
      </c>
      <c r="F1063">
        <v>40</v>
      </c>
      <c r="G1063" s="3">
        <f t="shared" si="25"/>
        <v>216.68175000000002</v>
      </c>
    </row>
    <row r="1064" spans="1:7" x14ac:dyDescent="0.25">
      <c r="A1064" t="s">
        <v>1849</v>
      </c>
      <c r="B1064" s="1">
        <v>44104</v>
      </c>
      <c r="C1064" t="s">
        <v>1850</v>
      </c>
      <c r="D1064" s="3">
        <v>8132.53</v>
      </c>
      <c r="E1064" s="4" t="s">
        <v>1182</v>
      </c>
      <c r="F1064">
        <v>40</v>
      </c>
      <c r="G1064" s="3">
        <f t="shared" si="25"/>
        <v>203.31324999999998</v>
      </c>
    </row>
    <row r="1065" spans="1:7" x14ac:dyDescent="0.25">
      <c r="A1065" t="s">
        <v>1851</v>
      </c>
      <c r="B1065" s="1">
        <v>44135</v>
      </c>
      <c r="C1065" t="s">
        <v>1852</v>
      </c>
      <c r="D1065" s="3">
        <v>4069.72</v>
      </c>
      <c r="E1065" s="4" t="s">
        <v>1182</v>
      </c>
      <c r="F1065">
        <v>40</v>
      </c>
      <c r="G1065" s="3">
        <f t="shared" si="25"/>
        <v>101.74299999999999</v>
      </c>
    </row>
    <row r="1066" spans="1:7" x14ac:dyDescent="0.25">
      <c r="A1066" t="s">
        <v>1853</v>
      </c>
      <c r="B1066" s="1">
        <v>44165</v>
      </c>
      <c r="C1066" t="s">
        <v>1854</v>
      </c>
      <c r="D1066" s="3">
        <v>4378.7299999999996</v>
      </c>
      <c r="E1066" s="4" t="s">
        <v>1182</v>
      </c>
      <c r="F1066">
        <v>40</v>
      </c>
      <c r="G1066" s="3">
        <f t="shared" si="25"/>
        <v>109.46824999999998</v>
      </c>
    </row>
    <row r="1067" spans="1:7" x14ac:dyDescent="0.25">
      <c r="A1067" t="s">
        <v>1855</v>
      </c>
      <c r="B1067" s="1">
        <v>44196</v>
      </c>
      <c r="C1067" t="s">
        <v>1856</v>
      </c>
      <c r="D1067" s="3">
        <v>4495.37</v>
      </c>
      <c r="E1067" s="4" t="s">
        <v>1182</v>
      </c>
      <c r="F1067">
        <v>40</v>
      </c>
      <c r="G1067" s="3">
        <f t="shared" si="25"/>
        <v>112.38424999999999</v>
      </c>
    </row>
    <row r="1068" spans="1:7" x14ac:dyDescent="0.25">
      <c r="A1068" t="s">
        <v>1857</v>
      </c>
      <c r="B1068" s="1">
        <v>44227</v>
      </c>
      <c r="C1068" t="s">
        <v>1697</v>
      </c>
      <c r="D1068" s="3">
        <v>5987.51</v>
      </c>
      <c r="E1068" s="4" t="s">
        <v>1182</v>
      </c>
      <c r="F1068">
        <v>40</v>
      </c>
      <c r="G1068" s="3">
        <f t="shared" si="25"/>
        <v>149.68774999999999</v>
      </c>
    </row>
    <row r="1069" spans="1:7" x14ac:dyDescent="0.25">
      <c r="A1069" t="s">
        <v>1858</v>
      </c>
      <c r="B1069" s="1">
        <v>44255</v>
      </c>
      <c r="C1069" t="s">
        <v>1742</v>
      </c>
      <c r="D1069" s="3">
        <v>2216.66</v>
      </c>
      <c r="E1069" s="4" t="s">
        <v>1182</v>
      </c>
      <c r="F1069">
        <v>40</v>
      </c>
      <c r="G1069" s="3">
        <f t="shared" si="25"/>
        <v>55.416499999999999</v>
      </c>
    </row>
    <row r="1070" spans="1:7" x14ac:dyDescent="0.25">
      <c r="A1070" t="s">
        <v>1859</v>
      </c>
      <c r="B1070" s="1">
        <v>44286</v>
      </c>
      <c r="C1070" t="s">
        <v>1701</v>
      </c>
      <c r="D1070" s="3">
        <v>4759.2700000000004</v>
      </c>
      <c r="E1070" s="4" t="s">
        <v>1182</v>
      </c>
      <c r="F1070">
        <v>40</v>
      </c>
      <c r="G1070" s="3">
        <f t="shared" si="25"/>
        <v>118.98175000000001</v>
      </c>
    </row>
    <row r="1071" spans="1:7" x14ac:dyDescent="0.25">
      <c r="A1071" t="s">
        <v>1860</v>
      </c>
      <c r="B1071" s="1">
        <v>44316</v>
      </c>
      <c r="C1071" t="s">
        <v>1703</v>
      </c>
      <c r="D1071" s="3">
        <v>8496.01</v>
      </c>
      <c r="E1071" s="4" t="s">
        <v>1182</v>
      </c>
      <c r="F1071">
        <v>40</v>
      </c>
      <c r="G1071" s="3">
        <f t="shared" si="25"/>
        <v>212.40025</v>
      </c>
    </row>
    <row r="1072" spans="1:7" x14ac:dyDescent="0.25">
      <c r="A1072" t="s">
        <v>1861</v>
      </c>
      <c r="B1072" s="1">
        <v>44347</v>
      </c>
      <c r="C1072" t="s">
        <v>1677</v>
      </c>
      <c r="D1072" s="3">
        <v>3735.88</v>
      </c>
      <c r="E1072" s="4" t="s">
        <v>1182</v>
      </c>
      <c r="F1072">
        <v>40</v>
      </c>
      <c r="G1072" s="3">
        <f t="shared" si="25"/>
        <v>93.397000000000006</v>
      </c>
    </row>
    <row r="1073" spans="1:7" x14ac:dyDescent="0.25">
      <c r="A1073" t="s">
        <v>1862</v>
      </c>
      <c r="B1073" s="1">
        <v>44377</v>
      </c>
      <c r="C1073" t="s">
        <v>1679</v>
      </c>
      <c r="D1073" s="3">
        <v>4874.55</v>
      </c>
      <c r="E1073" s="4" t="s">
        <v>1182</v>
      </c>
      <c r="F1073">
        <v>40</v>
      </c>
      <c r="G1073" s="3">
        <f t="shared" si="25"/>
        <v>121.86375000000001</v>
      </c>
    </row>
    <row r="1074" spans="1:7" x14ac:dyDescent="0.25">
      <c r="A1074" t="s">
        <v>1863</v>
      </c>
      <c r="B1074" s="1">
        <v>44408</v>
      </c>
      <c r="C1074" t="s">
        <v>1681</v>
      </c>
      <c r="D1074" s="3">
        <v>4363.2299999999996</v>
      </c>
      <c r="E1074" s="4" t="s">
        <v>1182</v>
      </c>
      <c r="F1074">
        <v>40</v>
      </c>
      <c r="G1074" s="3">
        <f t="shared" si="25"/>
        <v>109.08074999999999</v>
      </c>
    </row>
    <row r="1075" spans="1:7" x14ac:dyDescent="0.25">
      <c r="A1075" t="s">
        <v>1864</v>
      </c>
      <c r="B1075" s="1">
        <v>44439</v>
      </c>
      <c r="C1075" t="s">
        <v>1683</v>
      </c>
      <c r="D1075" s="3">
        <v>2777.18</v>
      </c>
      <c r="E1075" s="4" t="s">
        <v>1182</v>
      </c>
      <c r="F1075">
        <v>40</v>
      </c>
      <c r="G1075" s="3">
        <f t="shared" si="25"/>
        <v>69.42949999999999</v>
      </c>
    </row>
    <row r="1076" spans="1:7" x14ac:dyDescent="0.25">
      <c r="A1076" t="s">
        <v>1865</v>
      </c>
      <c r="B1076" s="1">
        <v>44469</v>
      </c>
      <c r="C1076" t="s">
        <v>1866</v>
      </c>
      <c r="D1076" s="3">
        <v>4132.0200000000004</v>
      </c>
      <c r="E1076" s="4" t="s">
        <v>1182</v>
      </c>
      <c r="F1076">
        <v>40</v>
      </c>
      <c r="G1076" s="3">
        <f t="shared" si="25"/>
        <v>103.30050000000001</v>
      </c>
    </row>
    <row r="1077" spans="1:7" x14ac:dyDescent="0.25">
      <c r="A1077" t="s">
        <v>1867</v>
      </c>
      <c r="B1077" s="1">
        <v>44500</v>
      </c>
      <c r="C1077" t="s">
        <v>1687</v>
      </c>
      <c r="D1077" s="3">
        <v>4345.92</v>
      </c>
      <c r="E1077" s="4" t="s">
        <v>1182</v>
      </c>
      <c r="F1077">
        <v>40</v>
      </c>
      <c r="G1077" s="3">
        <f t="shared" si="25"/>
        <v>108.648</v>
      </c>
    </row>
    <row r="1078" spans="1:7" x14ac:dyDescent="0.25">
      <c r="A1078" t="s">
        <v>1868</v>
      </c>
      <c r="B1078" s="1">
        <v>44530</v>
      </c>
      <c r="C1078" t="s">
        <v>1689</v>
      </c>
      <c r="D1078" s="3">
        <v>3608.75</v>
      </c>
      <c r="E1078" s="4" t="s">
        <v>1182</v>
      </c>
      <c r="F1078">
        <v>40</v>
      </c>
      <c r="G1078" s="3">
        <f t="shared" si="25"/>
        <v>90.21875</v>
      </c>
    </row>
    <row r="1079" spans="1:7" x14ac:dyDescent="0.25">
      <c r="A1079" t="s">
        <v>1869</v>
      </c>
      <c r="B1079" s="1">
        <v>44561</v>
      </c>
      <c r="C1079" t="s">
        <v>1691</v>
      </c>
      <c r="D1079" s="3">
        <v>5310.34</v>
      </c>
      <c r="E1079" s="4" t="s">
        <v>1182</v>
      </c>
      <c r="F1079">
        <v>40</v>
      </c>
      <c r="G1079" s="3">
        <f t="shared" si="25"/>
        <v>132.7585</v>
      </c>
    </row>
    <row r="1080" spans="1:7" x14ac:dyDescent="0.25">
      <c r="A1080" t="s">
        <v>1870</v>
      </c>
      <c r="B1080" s="1">
        <v>44592</v>
      </c>
      <c r="C1080" t="s">
        <v>1871</v>
      </c>
      <c r="D1080" s="3">
        <v>576.98</v>
      </c>
      <c r="E1080" s="4" t="s">
        <v>1182</v>
      </c>
      <c r="F1080">
        <v>40</v>
      </c>
      <c r="G1080" s="3">
        <f t="shared" si="25"/>
        <v>14.4245</v>
      </c>
    </row>
    <row r="1081" spans="1:7" x14ac:dyDescent="0.25">
      <c r="A1081" t="s">
        <v>1872</v>
      </c>
      <c r="B1081" s="1">
        <v>44620</v>
      </c>
      <c r="C1081" t="s">
        <v>1742</v>
      </c>
      <c r="D1081" s="3">
        <v>4241.3500000000004</v>
      </c>
      <c r="E1081" s="4" t="s">
        <v>1182</v>
      </c>
      <c r="F1081">
        <v>40</v>
      </c>
      <c r="G1081" s="3">
        <f t="shared" si="25"/>
        <v>106.03375000000001</v>
      </c>
    </row>
    <row r="1082" spans="1:7" x14ac:dyDescent="0.25">
      <c r="A1082" t="s">
        <v>1873</v>
      </c>
      <c r="B1082" s="1">
        <v>44651</v>
      </c>
      <c r="C1082" t="s">
        <v>1744</v>
      </c>
      <c r="D1082" s="3">
        <v>6442.43</v>
      </c>
      <c r="E1082" s="4" t="s">
        <v>1182</v>
      </c>
      <c r="F1082">
        <v>40</v>
      </c>
      <c r="G1082" s="3">
        <f t="shared" si="25"/>
        <v>161.06075000000001</v>
      </c>
    </row>
    <row r="1083" spans="1:7" x14ac:dyDescent="0.25">
      <c r="A1083" t="s">
        <v>1874</v>
      </c>
      <c r="B1083" s="1">
        <v>44681</v>
      </c>
      <c r="C1083" t="s">
        <v>1746</v>
      </c>
      <c r="D1083" s="3">
        <v>8149.09</v>
      </c>
      <c r="E1083" s="4" t="s">
        <v>1182</v>
      </c>
      <c r="F1083">
        <v>40</v>
      </c>
      <c r="G1083" s="3">
        <f t="shared" si="25"/>
        <v>203.72725</v>
      </c>
    </row>
    <row r="1084" spans="1:7" x14ac:dyDescent="0.25">
      <c r="A1084" t="s">
        <v>1875</v>
      </c>
      <c r="B1084" s="1">
        <v>44712</v>
      </c>
      <c r="C1084" t="s">
        <v>1748</v>
      </c>
      <c r="D1084" s="3">
        <v>5991.34</v>
      </c>
      <c r="E1084" s="4" t="s">
        <v>1182</v>
      </c>
      <c r="F1084">
        <v>40</v>
      </c>
      <c r="G1084" s="3">
        <f t="shared" si="25"/>
        <v>149.7835</v>
      </c>
    </row>
    <row r="1085" spans="1:7" x14ac:dyDescent="0.25">
      <c r="A1085" t="s">
        <v>1876</v>
      </c>
      <c r="B1085" s="1">
        <v>44742</v>
      </c>
      <c r="C1085" t="s">
        <v>1750</v>
      </c>
      <c r="D1085" s="3">
        <v>11330.71</v>
      </c>
      <c r="E1085" s="4" t="s">
        <v>1182</v>
      </c>
      <c r="F1085">
        <v>40</v>
      </c>
      <c r="G1085" s="3">
        <f t="shared" si="25"/>
        <v>283.26774999999998</v>
      </c>
    </row>
    <row r="1086" spans="1:7" x14ac:dyDescent="0.25">
      <c r="B1086" s="1"/>
    </row>
    <row r="1087" spans="1:7" x14ac:dyDescent="0.25">
      <c r="A1087" t="s">
        <v>1895</v>
      </c>
      <c r="B1087" s="1">
        <v>30164</v>
      </c>
      <c r="C1087" t="s">
        <v>1888</v>
      </c>
      <c r="D1087" s="3">
        <v>178599.71</v>
      </c>
      <c r="E1087" s="4" t="s">
        <v>7</v>
      </c>
      <c r="F1087">
        <v>40</v>
      </c>
      <c r="G1087" s="3">
        <f t="shared" ref="G1087:G1150" si="26">+D1087/F1087</f>
        <v>4464.9927499999994</v>
      </c>
    </row>
    <row r="1088" spans="1:7" x14ac:dyDescent="0.25">
      <c r="A1088" t="s">
        <v>1896</v>
      </c>
      <c r="B1088" s="1">
        <v>30497</v>
      </c>
      <c r="C1088" t="s">
        <v>700</v>
      </c>
      <c r="D1088" s="3">
        <v>1657.08</v>
      </c>
      <c r="E1088" s="4" t="s">
        <v>7</v>
      </c>
      <c r="F1088">
        <v>40</v>
      </c>
      <c r="G1088" s="3">
        <f t="shared" si="26"/>
        <v>41.427</v>
      </c>
    </row>
    <row r="1089" spans="1:7" x14ac:dyDescent="0.25">
      <c r="A1089" t="s">
        <v>1893</v>
      </c>
      <c r="B1089" s="1">
        <v>30498</v>
      </c>
      <c r="C1089" t="s">
        <v>1888</v>
      </c>
      <c r="D1089" s="3">
        <v>9823.73</v>
      </c>
      <c r="E1089" s="4" t="s">
        <v>7</v>
      </c>
      <c r="F1089">
        <v>40</v>
      </c>
      <c r="G1089" s="3">
        <f t="shared" si="26"/>
        <v>245.59324999999998</v>
      </c>
    </row>
    <row r="1090" spans="1:7" x14ac:dyDescent="0.25">
      <c r="A1090" t="s">
        <v>1900</v>
      </c>
      <c r="B1090" s="1">
        <v>30498</v>
      </c>
      <c r="C1090" t="s">
        <v>1901</v>
      </c>
      <c r="D1090" s="3">
        <v>2907.35</v>
      </c>
      <c r="E1090" s="4" t="s">
        <v>7</v>
      </c>
      <c r="F1090">
        <v>40</v>
      </c>
      <c r="G1090" s="3">
        <f t="shared" si="26"/>
        <v>72.683750000000003</v>
      </c>
    </row>
    <row r="1091" spans="1:7" x14ac:dyDescent="0.25">
      <c r="A1091" t="s">
        <v>1897</v>
      </c>
      <c r="B1091" s="1">
        <v>30863</v>
      </c>
      <c r="C1091" t="s">
        <v>1888</v>
      </c>
      <c r="D1091" s="3">
        <v>478.15</v>
      </c>
      <c r="E1091" s="4" t="s">
        <v>7</v>
      </c>
      <c r="F1091">
        <v>40</v>
      </c>
      <c r="G1091" s="3">
        <f t="shared" si="26"/>
        <v>11.953749999999999</v>
      </c>
    </row>
    <row r="1092" spans="1:7" x14ac:dyDescent="0.25">
      <c r="A1092" t="s">
        <v>1903</v>
      </c>
      <c r="B1092" s="1">
        <v>30863</v>
      </c>
      <c r="C1092" t="s">
        <v>1901</v>
      </c>
      <c r="D1092" s="3">
        <v>5404.79</v>
      </c>
      <c r="E1092" s="4" t="s">
        <v>7</v>
      </c>
      <c r="F1092">
        <v>40</v>
      </c>
      <c r="G1092" s="3">
        <f t="shared" si="26"/>
        <v>135.11975000000001</v>
      </c>
    </row>
    <row r="1093" spans="1:7" x14ac:dyDescent="0.25">
      <c r="A1093" t="s">
        <v>1898</v>
      </c>
      <c r="B1093" s="1">
        <v>31077</v>
      </c>
      <c r="C1093" t="s">
        <v>1888</v>
      </c>
      <c r="D1093" s="3">
        <v>3777.5</v>
      </c>
      <c r="E1093" s="4" t="s">
        <v>7</v>
      </c>
      <c r="F1093">
        <v>40</v>
      </c>
      <c r="G1093" s="3">
        <f t="shared" si="26"/>
        <v>94.4375</v>
      </c>
    </row>
    <row r="1094" spans="1:7" x14ac:dyDescent="0.25">
      <c r="A1094" t="s">
        <v>1904</v>
      </c>
      <c r="B1094" s="1">
        <v>31077</v>
      </c>
      <c r="C1094" t="s">
        <v>1901</v>
      </c>
      <c r="D1094" s="3">
        <v>4329.96</v>
      </c>
      <c r="E1094" s="4" t="s">
        <v>7</v>
      </c>
      <c r="F1094">
        <v>40</v>
      </c>
      <c r="G1094" s="3">
        <f t="shared" si="26"/>
        <v>108.249</v>
      </c>
    </row>
    <row r="1095" spans="1:7" x14ac:dyDescent="0.25">
      <c r="A1095" t="s">
        <v>1885</v>
      </c>
      <c r="B1095" s="1">
        <v>31229</v>
      </c>
      <c r="C1095" t="s">
        <v>1886</v>
      </c>
      <c r="D1095" s="3">
        <v>71860</v>
      </c>
      <c r="E1095" s="4" t="s">
        <v>7</v>
      </c>
      <c r="F1095">
        <v>40</v>
      </c>
      <c r="G1095" s="3">
        <f t="shared" si="26"/>
        <v>1796.5</v>
      </c>
    </row>
    <row r="1096" spans="1:7" x14ac:dyDescent="0.25">
      <c r="A1096" t="s">
        <v>1887</v>
      </c>
      <c r="B1096" s="1">
        <v>31229</v>
      </c>
      <c r="C1096" t="s">
        <v>1888</v>
      </c>
      <c r="D1096" s="3">
        <v>96100</v>
      </c>
      <c r="E1096" s="4" t="s">
        <v>7</v>
      </c>
      <c r="F1096">
        <v>40</v>
      </c>
      <c r="G1096" s="3">
        <f t="shared" si="26"/>
        <v>2402.5</v>
      </c>
    </row>
    <row r="1097" spans="1:7" x14ac:dyDescent="0.25">
      <c r="A1097" t="s">
        <v>1894</v>
      </c>
      <c r="B1097" s="1">
        <v>31291</v>
      </c>
      <c r="C1097" t="s">
        <v>1888</v>
      </c>
      <c r="D1097" s="3">
        <v>12480.32</v>
      </c>
      <c r="E1097" s="4" t="s">
        <v>7</v>
      </c>
      <c r="F1097">
        <v>40</v>
      </c>
      <c r="G1097" s="3">
        <f t="shared" si="26"/>
        <v>312.00799999999998</v>
      </c>
    </row>
    <row r="1098" spans="1:7" x14ac:dyDescent="0.25">
      <c r="A1098" t="s">
        <v>1902</v>
      </c>
      <c r="B1098" s="1">
        <v>31291</v>
      </c>
      <c r="C1098" t="s">
        <v>1901</v>
      </c>
      <c r="D1098" s="3">
        <v>11512.44</v>
      </c>
      <c r="E1098" s="4" t="s">
        <v>7</v>
      </c>
      <c r="F1098">
        <v>40</v>
      </c>
      <c r="G1098" s="3">
        <f t="shared" si="26"/>
        <v>287.81100000000004</v>
      </c>
    </row>
    <row r="1099" spans="1:7" x14ac:dyDescent="0.25">
      <c r="A1099" t="s">
        <v>1889</v>
      </c>
      <c r="B1099" s="1">
        <v>31343</v>
      </c>
      <c r="C1099" t="s">
        <v>1890</v>
      </c>
      <c r="D1099" s="3">
        <v>14000</v>
      </c>
      <c r="E1099" s="4" t="s">
        <v>7</v>
      </c>
      <c r="F1099">
        <v>40</v>
      </c>
      <c r="G1099" s="3">
        <f t="shared" si="26"/>
        <v>350</v>
      </c>
    </row>
    <row r="1100" spans="1:7" x14ac:dyDescent="0.25">
      <c r="A1100" t="s">
        <v>1905</v>
      </c>
      <c r="B1100" s="1">
        <v>31442</v>
      </c>
      <c r="C1100" t="s">
        <v>1901</v>
      </c>
      <c r="D1100" s="3">
        <v>5915.2</v>
      </c>
      <c r="E1100" s="4" t="s">
        <v>7</v>
      </c>
      <c r="F1100">
        <v>40</v>
      </c>
      <c r="G1100" s="3">
        <f t="shared" si="26"/>
        <v>147.88</v>
      </c>
    </row>
    <row r="1101" spans="1:7" x14ac:dyDescent="0.25">
      <c r="A1101" t="s">
        <v>1891</v>
      </c>
      <c r="B1101" s="1">
        <v>31503</v>
      </c>
      <c r="C1101" t="s">
        <v>1892</v>
      </c>
      <c r="D1101" s="3">
        <v>1989.24</v>
      </c>
      <c r="E1101" s="4" t="s">
        <v>7</v>
      </c>
      <c r="F1101">
        <v>40</v>
      </c>
      <c r="G1101" s="3">
        <f t="shared" si="26"/>
        <v>49.731000000000002</v>
      </c>
    </row>
    <row r="1102" spans="1:7" x14ac:dyDescent="0.25">
      <c r="A1102" t="s">
        <v>1899</v>
      </c>
      <c r="B1102" s="1">
        <v>31594</v>
      </c>
      <c r="C1102" t="s">
        <v>1888</v>
      </c>
      <c r="D1102" s="3">
        <v>4888.17</v>
      </c>
      <c r="E1102" s="4" t="s">
        <v>7</v>
      </c>
      <c r="F1102">
        <v>40</v>
      </c>
      <c r="G1102" s="3">
        <f t="shared" si="26"/>
        <v>122.20425</v>
      </c>
    </row>
    <row r="1103" spans="1:7" x14ac:dyDescent="0.25">
      <c r="A1103" t="s">
        <v>1906</v>
      </c>
      <c r="B1103" s="1">
        <v>31777</v>
      </c>
      <c r="C1103" t="s">
        <v>1901</v>
      </c>
      <c r="D1103" s="3">
        <v>5826.27</v>
      </c>
      <c r="E1103" s="4" t="s">
        <v>7</v>
      </c>
      <c r="F1103">
        <v>40</v>
      </c>
      <c r="G1103" s="3">
        <f t="shared" si="26"/>
        <v>145.65675000000002</v>
      </c>
    </row>
    <row r="1104" spans="1:7" x14ac:dyDescent="0.25">
      <c r="A1104" t="s">
        <v>1909</v>
      </c>
      <c r="B1104" s="1">
        <v>31836</v>
      </c>
      <c r="C1104" t="s">
        <v>1910</v>
      </c>
      <c r="D1104" s="3">
        <v>691.17</v>
      </c>
      <c r="E1104" s="4" t="s">
        <v>7</v>
      </c>
      <c r="F1104">
        <v>40</v>
      </c>
      <c r="G1104" s="3">
        <f t="shared" si="26"/>
        <v>17.279249999999998</v>
      </c>
    </row>
    <row r="1105" spans="1:7" x14ac:dyDescent="0.25">
      <c r="A1105" t="s">
        <v>1913</v>
      </c>
      <c r="B1105" s="1">
        <v>31836</v>
      </c>
      <c r="C1105" t="s">
        <v>1908</v>
      </c>
      <c r="D1105" s="3">
        <v>140.78</v>
      </c>
      <c r="E1105" s="4" t="s">
        <v>7</v>
      </c>
      <c r="F1105">
        <v>40</v>
      </c>
      <c r="G1105" s="3">
        <f t="shared" si="26"/>
        <v>3.5194999999999999</v>
      </c>
    </row>
    <row r="1106" spans="1:7" x14ac:dyDescent="0.25">
      <c r="A1106" t="s">
        <v>1907</v>
      </c>
      <c r="B1106" s="1">
        <v>31867</v>
      </c>
      <c r="C1106" t="s">
        <v>1908</v>
      </c>
      <c r="D1106" s="3">
        <v>453.72</v>
      </c>
      <c r="E1106" s="4" t="s">
        <v>7</v>
      </c>
      <c r="F1106">
        <v>40</v>
      </c>
      <c r="G1106" s="3">
        <f t="shared" si="26"/>
        <v>11.343</v>
      </c>
    </row>
    <row r="1107" spans="1:7" x14ac:dyDescent="0.25">
      <c r="A1107" t="s">
        <v>1911</v>
      </c>
      <c r="B1107" s="1">
        <v>31867</v>
      </c>
      <c r="C1107" t="s">
        <v>1908</v>
      </c>
      <c r="D1107" s="3">
        <v>535.16999999999996</v>
      </c>
      <c r="E1107" s="4" t="s">
        <v>7</v>
      </c>
      <c r="F1107">
        <v>40</v>
      </c>
      <c r="G1107" s="3">
        <f t="shared" si="26"/>
        <v>13.379249999999999</v>
      </c>
    </row>
    <row r="1108" spans="1:7" x14ac:dyDescent="0.25">
      <c r="A1108" t="s">
        <v>1914</v>
      </c>
      <c r="B1108" s="1">
        <v>31867</v>
      </c>
      <c r="C1108" t="s">
        <v>1908</v>
      </c>
      <c r="D1108" s="3">
        <v>446.36</v>
      </c>
      <c r="E1108" s="4" t="s">
        <v>7</v>
      </c>
      <c r="F1108">
        <v>40</v>
      </c>
      <c r="G1108" s="3">
        <f t="shared" si="26"/>
        <v>11.159000000000001</v>
      </c>
    </row>
    <row r="1109" spans="1:7" x14ac:dyDescent="0.25">
      <c r="A1109" t="s">
        <v>1915</v>
      </c>
      <c r="B1109" s="1">
        <v>31867</v>
      </c>
      <c r="C1109" t="s">
        <v>1908</v>
      </c>
      <c r="D1109" s="3">
        <v>338.7</v>
      </c>
      <c r="E1109" s="4" t="s">
        <v>7</v>
      </c>
      <c r="F1109">
        <v>40</v>
      </c>
      <c r="G1109" s="3">
        <f t="shared" si="26"/>
        <v>8.4674999999999994</v>
      </c>
    </row>
    <row r="1110" spans="1:7" x14ac:dyDescent="0.25">
      <c r="A1110" t="s">
        <v>1912</v>
      </c>
      <c r="B1110" s="1">
        <v>31897</v>
      </c>
      <c r="C1110" t="s">
        <v>1908</v>
      </c>
      <c r="D1110" s="3">
        <v>1123.31</v>
      </c>
      <c r="E1110" s="4" t="s">
        <v>7</v>
      </c>
      <c r="F1110">
        <v>40</v>
      </c>
      <c r="G1110" s="3">
        <f t="shared" si="26"/>
        <v>28.082749999999997</v>
      </c>
    </row>
    <row r="1111" spans="1:7" x14ac:dyDescent="0.25">
      <c r="A1111" t="s">
        <v>1916</v>
      </c>
      <c r="B1111" s="1">
        <v>31897</v>
      </c>
      <c r="C1111" t="s">
        <v>1908</v>
      </c>
      <c r="D1111" s="3">
        <v>947.13</v>
      </c>
      <c r="E1111" s="4" t="s">
        <v>7</v>
      </c>
      <c r="F1111">
        <v>40</v>
      </c>
      <c r="G1111" s="3">
        <f t="shared" si="26"/>
        <v>23.678249999999998</v>
      </c>
    </row>
    <row r="1112" spans="1:7" x14ac:dyDescent="0.25">
      <c r="A1112" t="s">
        <v>1917</v>
      </c>
      <c r="B1112" s="1">
        <v>31928</v>
      </c>
      <c r="C1112" t="s">
        <v>1908</v>
      </c>
      <c r="D1112" s="3">
        <v>882.36</v>
      </c>
      <c r="E1112" s="4" t="s">
        <v>7</v>
      </c>
      <c r="F1112">
        <v>40</v>
      </c>
      <c r="G1112" s="3">
        <f t="shared" si="26"/>
        <v>22.059000000000001</v>
      </c>
    </row>
    <row r="1113" spans="1:7" x14ac:dyDescent="0.25">
      <c r="A1113" t="s">
        <v>1918</v>
      </c>
      <c r="B1113" s="1">
        <v>31958</v>
      </c>
      <c r="C1113" t="s">
        <v>1908</v>
      </c>
      <c r="D1113" s="3">
        <v>1254.92</v>
      </c>
      <c r="E1113" s="4" t="s">
        <v>7</v>
      </c>
      <c r="F1113">
        <v>40</v>
      </c>
      <c r="G1113" s="3">
        <f t="shared" si="26"/>
        <v>31.373000000000001</v>
      </c>
    </row>
    <row r="1114" spans="1:7" x14ac:dyDescent="0.25">
      <c r="A1114" t="s">
        <v>1919</v>
      </c>
      <c r="B1114" s="1">
        <v>31958</v>
      </c>
      <c r="C1114" t="s">
        <v>1908</v>
      </c>
      <c r="D1114" s="3">
        <v>1103.1600000000001</v>
      </c>
      <c r="E1114" s="4" t="s">
        <v>7</v>
      </c>
      <c r="F1114">
        <v>40</v>
      </c>
      <c r="G1114" s="3">
        <f t="shared" si="26"/>
        <v>27.579000000000001</v>
      </c>
    </row>
    <row r="1115" spans="1:7" x14ac:dyDescent="0.25">
      <c r="A1115" t="s">
        <v>1920</v>
      </c>
      <c r="B1115" s="1">
        <v>31958</v>
      </c>
      <c r="C1115" t="s">
        <v>1908</v>
      </c>
      <c r="D1115" s="3">
        <v>1306.98</v>
      </c>
      <c r="E1115" s="4" t="s">
        <v>7</v>
      </c>
      <c r="F1115">
        <v>40</v>
      </c>
      <c r="G1115" s="3">
        <f t="shared" si="26"/>
        <v>32.674500000000002</v>
      </c>
    </row>
    <row r="1116" spans="1:7" x14ac:dyDescent="0.25">
      <c r="A1116" t="s">
        <v>1921</v>
      </c>
      <c r="B1116" s="1">
        <v>31989</v>
      </c>
      <c r="C1116" t="s">
        <v>1908</v>
      </c>
      <c r="D1116" s="3">
        <v>2139.96</v>
      </c>
      <c r="E1116" s="4" t="s">
        <v>7</v>
      </c>
      <c r="F1116">
        <v>40</v>
      </c>
      <c r="G1116" s="3">
        <f t="shared" si="26"/>
        <v>53.499000000000002</v>
      </c>
    </row>
    <row r="1117" spans="1:7" x14ac:dyDescent="0.25">
      <c r="A1117" t="s">
        <v>1922</v>
      </c>
      <c r="B1117" s="1">
        <v>31989</v>
      </c>
      <c r="C1117" t="s">
        <v>1908</v>
      </c>
      <c r="D1117" s="3">
        <v>829.47</v>
      </c>
      <c r="E1117" s="4" t="s">
        <v>7</v>
      </c>
      <c r="F1117">
        <v>40</v>
      </c>
      <c r="G1117" s="3">
        <f t="shared" si="26"/>
        <v>20.736750000000001</v>
      </c>
    </row>
    <row r="1118" spans="1:7" x14ac:dyDescent="0.25">
      <c r="A1118" t="s">
        <v>1923</v>
      </c>
      <c r="B1118" s="1">
        <v>31989</v>
      </c>
      <c r="C1118" t="s">
        <v>1908</v>
      </c>
      <c r="D1118" s="3">
        <v>788.78</v>
      </c>
      <c r="E1118" s="4" t="s">
        <v>7</v>
      </c>
      <c r="F1118">
        <v>40</v>
      </c>
      <c r="G1118" s="3">
        <f t="shared" si="26"/>
        <v>19.7195</v>
      </c>
    </row>
    <row r="1119" spans="1:7" x14ac:dyDescent="0.25">
      <c r="A1119" t="s">
        <v>1924</v>
      </c>
      <c r="B1119" s="1">
        <v>32020</v>
      </c>
      <c r="C1119" t="s">
        <v>1908</v>
      </c>
      <c r="D1119" s="3">
        <v>631.94000000000005</v>
      </c>
      <c r="E1119" s="4" t="s">
        <v>7</v>
      </c>
      <c r="F1119">
        <v>40</v>
      </c>
      <c r="G1119" s="3">
        <f t="shared" si="26"/>
        <v>15.798500000000001</v>
      </c>
    </row>
    <row r="1120" spans="1:7" x14ac:dyDescent="0.25">
      <c r="A1120" t="s">
        <v>1925</v>
      </c>
      <c r="B1120" s="1">
        <v>32020</v>
      </c>
      <c r="C1120" t="s">
        <v>1908</v>
      </c>
      <c r="D1120" s="3">
        <v>1514.43</v>
      </c>
      <c r="E1120" s="4" t="s">
        <v>7</v>
      </c>
      <c r="F1120">
        <v>40</v>
      </c>
      <c r="G1120" s="3">
        <f t="shared" si="26"/>
        <v>37.860750000000003</v>
      </c>
    </row>
    <row r="1121" spans="1:7" x14ac:dyDescent="0.25">
      <c r="A1121" t="s">
        <v>1926</v>
      </c>
      <c r="B1121" s="1">
        <v>32020</v>
      </c>
      <c r="C1121" t="s">
        <v>1908</v>
      </c>
      <c r="D1121" s="3">
        <v>329.78</v>
      </c>
      <c r="E1121" s="4" t="s">
        <v>7</v>
      </c>
      <c r="F1121">
        <v>40</v>
      </c>
      <c r="G1121" s="3">
        <f t="shared" si="26"/>
        <v>8.2444999999999986</v>
      </c>
    </row>
    <row r="1122" spans="1:7" x14ac:dyDescent="0.25">
      <c r="A1122" t="s">
        <v>1927</v>
      </c>
      <c r="B1122" s="1">
        <v>32050</v>
      </c>
      <c r="C1122" t="s">
        <v>1908</v>
      </c>
      <c r="D1122" s="3">
        <v>296.64999999999998</v>
      </c>
      <c r="E1122" s="4" t="s">
        <v>7</v>
      </c>
      <c r="F1122">
        <v>40</v>
      </c>
      <c r="G1122" s="3">
        <f t="shared" si="26"/>
        <v>7.4162499999999998</v>
      </c>
    </row>
    <row r="1123" spans="1:7" x14ac:dyDescent="0.25">
      <c r="A1123" t="s">
        <v>1928</v>
      </c>
      <c r="B1123" s="1">
        <v>32050</v>
      </c>
      <c r="C1123" t="s">
        <v>1908</v>
      </c>
      <c r="D1123" s="3">
        <v>852.79</v>
      </c>
      <c r="E1123" s="4" t="s">
        <v>7</v>
      </c>
      <c r="F1123">
        <v>40</v>
      </c>
      <c r="G1123" s="3">
        <f t="shared" si="26"/>
        <v>21.319749999999999</v>
      </c>
    </row>
    <row r="1124" spans="1:7" x14ac:dyDescent="0.25">
      <c r="A1124" t="s">
        <v>1931</v>
      </c>
      <c r="B1124" s="1">
        <v>32050</v>
      </c>
      <c r="C1124" t="s">
        <v>1908</v>
      </c>
      <c r="D1124" s="3">
        <v>3321.78</v>
      </c>
      <c r="E1124" s="4" t="s">
        <v>7</v>
      </c>
      <c r="F1124">
        <v>40</v>
      </c>
      <c r="G1124" s="3">
        <f t="shared" si="26"/>
        <v>83.044499999999999</v>
      </c>
    </row>
    <row r="1125" spans="1:7" x14ac:dyDescent="0.25">
      <c r="A1125" t="s">
        <v>1942</v>
      </c>
      <c r="B1125" s="1">
        <v>32050</v>
      </c>
      <c r="C1125" t="s">
        <v>1943</v>
      </c>
      <c r="D1125" s="3">
        <v>744</v>
      </c>
      <c r="E1125" s="4" t="s">
        <v>7</v>
      </c>
      <c r="F1125">
        <v>40</v>
      </c>
      <c r="G1125" s="3">
        <f t="shared" si="26"/>
        <v>18.600000000000001</v>
      </c>
    </row>
    <row r="1126" spans="1:7" x14ac:dyDescent="0.25">
      <c r="A1126" t="s">
        <v>1938</v>
      </c>
      <c r="B1126" s="1">
        <v>32063</v>
      </c>
      <c r="C1126" t="s">
        <v>1939</v>
      </c>
      <c r="D1126" s="3">
        <v>117956.88</v>
      </c>
      <c r="E1126" s="4" t="s">
        <v>7</v>
      </c>
      <c r="F1126">
        <v>40</v>
      </c>
      <c r="G1126" s="3">
        <f t="shared" si="26"/>
        <v>2948.922</v>
      </c>
    </row>
    <row r="1127" spans="1:7" x14ac:dyDescent="0.25">
      <c r="A1127" t="s">
        <v>1929</v>
      </c>
      <c r="B1127" s="1">
        <v>32081</v>
      </c>
      <c r="C1127" t="s">
        <v>1908</v>
      </c>
      <c r="D1127" s="3">
        <v>2634.59</v>
      </c>
      <c r="E1127" s="4" t="s">
        <v>7</v>
      </c>
      <c r="F1127">
        <v>40</v>
      </c>
      <c r="G1127" s="3">
        <f t="shared" si="26"/>
        <v>65.864750000000001</v>
      </c>
    </row>
    <row r="1128" spans="1:7" x14ac:dyDescent="0.25">
      <c r="A1128" t="s">
        <v>1930</v>
      </c>
      <c r="B1128" s="1">
        <v>32081</v>
      </c>
      <c r="C1128" t="s">
        <v>1908</v>
      </c>
      <c r="D1128" s="3">
        <v>2091.9299999999998</v>
      </c>
      <c r="E1128" s="4" t="s">
        <v>7</v>
      </c>
      <c r="F1128">
        <v>40</v>
      </c>
      <c r="G1128" s="3">
        <f t="shared" si="26"/>
        <v>52.298249999999996</v>
      </c>
    </row>
    <row r="1129" spans="1:7" x14ac:dyDescent="0.25">
      <c r="A1129" t="s">
        <v>1932</v>
      </c>
      <c r="B1129" s="1">
        <v>32081</v>
      </c>
      <c r="C1129" t="s">
        <v>1908</v>
      </c>
      <c r="D1129" s="3">
        <v>257.77</v>
      </c>
      <c r="E1129" s="4" t="s">
        <v>7</v>
      </c>
      <c r="F1129">
        <v>40</v>
      </c>
      <c r="G1129" s="3">
        <f t="shared" si="26"/>
        <v>6.4442499999999994</v>
      </c>
    </row>
    <row r="1130" spans="1:7" x14ac:dyDescent="0.25">
      <c r="A1130" t="s">
        <v>1934</v>
      </c>
      <c r="B1130" s="1">
        <v>32081</v>
      </c>
      <c r="C1130" t="s">
        <v>1908</v>
      </c>
      <c r="D1130" s="3">
        <v>953.86</v>
      </c>
      <c r="E1130" s="4" t="s">
        <v>7</v>
      </c>
      <c r="F1130">
        <v>40</v>
      </c>
      <c r="G1130" s="3">
        <f t="shared" si="26"/>
        <v>23.846499999999999</v>
      </c>
    </row>
    <row r="1131" spans="1:7" x14ac:dyDescent="0.25">
      <c r="A1131" t="s">
        <v>1944</v>
      </c>
      <c r="B1131" s="1">
        <v>32081</v>
      </c>
      <c r="C1131" t="s">
        <v>1945</v>
      </c>
      <c r="D1131" s="3">
        <v>1720.66</v>
      </c>
      <c r="E1131" s="4" t="s">
        <v>7</v>
      </c>
      <c r="F1131">
        <v>40</v>
      </c>
      <c r="G1131" s="3">
        <f t="shared" si="26"/>
        <v>43.016500000000001</v>
      </c>
    </row>
    <row r="1132" spans="1:7" x14ac:dyDescent="0.25">
      <c r="A1132" t="s">
        <v>1933</v>
      </c>
      <c r="B1132" s="1">
        <v>32111</v>
      </c>
      <c r="C1132" t="s">
        <v>1908</v>
      </c>
      <c r="D1132" s="3">
        <v>1044.47</v>
      </c>
      <c r="E1132" s="4" t="s">
        <v>7</v>
      </c>
      <c r="F1132">
        <v>40</v>
      </c>
      <c r="G1132" s="3">
        <f t="shared" si="26"/>
        <v>26.111750000000001</v>
      </c>
    </row>
    <row r="1133" spans="1:7" x14ac:dyDescent="0.25">
      <c r="A1133" t="s">
        <v>1935</v>
      </c>
      <c r="B1133" s="1">
        <v>32111</v>
      </c>
      <c r="C1133" t="s">
        <v>1908</v>
      </c>
      <c r="D1133" s="3">
        <v>669.05</v>
      </c>
      <c r="E1133" s="4" t="s">
        <v>7</v>
      </c>
      <c r="F1133">
        <v>40</v>
      </c>
      <c r="G1133" s="3">
        <f t="shared" si="26"/>
        <v>16.72625</v>
      </c>
    </row>
    <row r="1134" spans="1:7" x14ac:dyDescent="0.25">
      <c r="A1134" t="s">
        <v>1936</v>
      </c>
      <c r="B1134" s="1">
        <v>32111</v>
      </c>
      <c r="C1134" t="s">
        <v>1908</v>
      </c>
      <c r="D1134" s="3">
        <v>409.52</v>
      </c>
      <c r="E1134" s="4" t="s">
        <v>7</v>
      </c>
      <c r="F1134">
        <v>40</v>
      </c>
      <c r="G1134" s="3">
        <f t="shared" si="26"/>
        <v>10.238</v>
      </c>
    </row>
    <row r="1135" spans="1:7" x14ac:dyDescent="0.25">
      <c r="A1135" t="s">
        <v>1937</v>
      </c>
      <c r="B1135" s="1">
        <v>32111</v>
      </c>
      <c r="C1135" t="s">
        <v>700</v>
      </c>
      <c r="D1135" s="3">
        <v>937.78</v>
      </c>
      <c r="E1135" s="4" t="s">
        <v>7</v>
      </c>
      <c r="F1135">
        <v>40</v>
      </c>
      <c r="G1135" s="3">
        <f t="shared" si="26"/>
        <v>23.444499999999998</v>
      </c>
    </row>
    <row r="1136" spans="1:7" x14ac:dyDescent="0.25">
      <c r="A1136" t="s">
        <v>1946</v>
      </c>
      <c r="B1136" s="1">
        <v>32111</v>
      </c>
      <c r="C1136" t="s">
        <v>1888</v>
      </c>
      <c r="D1136" s="3">
        <v>930</v>
      </c>
      <c r="E1136" s="4" t="s">
        <v>7</v>
      </c>
      <c r="F1136">
        <v>40</v>
      </c>
      <c r="G1136" s="3">
        <f t="shared" si="26"/>
        <v>23.25</v>
      </c>
    </row>
    <row r="1137" spans="1:7" x14ac:dyDescent="0.25">
      <c r="A1137" t="s">
        <v>1940</v>
      </c>
      <c r="B1137" s="1">
        <v>32119</v>
      </c>
      <c r="C1137" t="s">
        <v>1941</v>
      </c>
      <c r="D1137" s="3">
        <v>8233.83</v>
      </c>
      <c r="E1137" s="4" t="s">
        <v>7</v>
      </c>
      <c r="F1137">
        <v>40</v>
      </c>
      <c r="G1137" s="3">
        <f t="shared" si="26"/>
        <v>205.84575000000001</v>
      </c>
    </row>
    <row r="1138" spans="1:7" x14ac:dyDescent="0.25">
      <c r="A1138" t="s">
        <v>1947</v>
      </c>
      <c r="B1138" s="1">
        <v>32142</v>
      </c>
      <c r="C1138" t="s">
        <v>1908</v>
      </c>
      <c r="D1138" s="3">
        <v>318.93</v>
      </c>
      <c r="E1138" s="4" t="s">
        <v>7</v>
      </c>
      <c r="F1138">
        <v>40</v>
      </c>
      <c r="G1138" s="3">
        <f t="shared" si="26"/>
        <v>7.9732500000000002</v>
      </c>
    </row>
    <row r="1139" spans="1:7" x14ac:dyDescent="0.25">
      <c r="A1139" t="s">
        <v>1948</v>
      </c>
      <c r="B1139" s="1">
        <v>32142</v>
      </c>
      <c r="C1139" t="s">
        <v>1908</v>
      </c>
      <c r="D1139" s="3">
        <v>830.66</v>
      </c>
      <c r="E1139" s="4" t="s">
        <v>7</v>
      </c>
      <c r="F1139">
        <v>40</v>
      </c>
      <c r="G1139" s="3">
        <f t="shared" si="26"/>
        <v>20.766500000000001</v>
      </c>
    </row>
    <row r="1140" spans="1:7" x14ac:dyDescent="0.25">
      <c r="A1140" t="s">
        <v>1949</v>
      </c>
      <c r="B1140" s="1">
        <v>32142</v>
      </c>
      <c r="C1140" t="s">
        <v>1908</v>
      </c>
      <c r="D1140" s="3">
        <v>1527.9</v>
      </c>
      <c r="E1140" s="4" t="s">
        <v>7</v>
      </c>
      <c r="F1140">
        <v>40</v>
      </c>
      <c r="G1140" s="3">
        <f t="shared" si="26"/>
        <v>38.197500000000005</v>
      </c>
    </row>
    <row r="1141" spans="1:7" x14ac:dyDescent="0.25">
      <c r="A1141" t="s">
        <v>1950</v>
      </c>
      <c r="B1141" s="1">
        <v>32142</v>
      </c>
      <c r="C1141" t="s">
        <v>3621</v>
      </c>
      <c r="D1141" s="3">
        <v>2093.08</v>
      </c>
      <c r="E1141" s="4" t="s">
        <v>7</v>
      </c>
      <c r="F1141">
        <v>40</v>
      </c>
      <c r="G1141" s="3">
        <f t="shared" si="26"/>
        <v>52.326999999999998</v>
      </c>
    </row>
    <row r="1142" spans="1:7" x14ac:dyDescent="0.25">
      <c r="A1142" t="s">
        <v>1951</v>
      </c>
      <c r="B1142" s="1">
        <v>32409</v>
      </c>
      <c r="C1142" t="s">
        <v>1952</v>
      </c>
      <c r="D1142" s="3">
        <v>77592.960000000006</v>
      </c>
      <c r="E1142" s="4" t="s">
        <v>7</v>
      </c>
      <c r="F1142">
        <v>40</v>
      </c>
      <c r="G1142" s="3">
        <f t="shared" si="26"/>
        <v>1939.8240000000001</v>
      </c>
    </row>
    <row r="1143" spans="1:7" x14ac:dyDescent="0.25">
      <c r="A1143" t="s">
        <v>1955</v>
      </c>
      <c r="B1143" s="1">
        <v>32689</v>
      </c>
      <c r="C1143" t="s">
        <v>1956</v>
      </c>
      <c r="D1143" s="3">
        <v>70393.17</v>
      </c>
      <c r="E1143" s="4" t="s">
        <v>7</v>
      </c>
      <c r="F1143">
        <v>40</v>
      </c>
      <c r="G1143" s="3">
        <f t="shared" si="26"/>
        <v>1759.82925</v>
      </c>
    </row>
    <row r="1144" spans="1:7" x14ac:dyDescent="0.25">
      <c r="A1144" t="s">
        <v>1953</v>
      </c>
      <c r="B1144" s="1">
        <v>32873</v>
      </c>
      <c r="C1144" t="s">
        <v>1952</v>
      </c>
      <c r="D1144" s="3">
        <v>140168.5</v>
      </c>
      <c r="E1144" s="4" t="s">
        <v>7</v>
      </c>
      <c r="F1144">
        <v>40</v>
      </c>
      <c r="G1144" s="3">
        <f t="shared" si="26"/>
        <v>3504.2125000000001</v>
      </c>
    </row>
    <row r="1145" spans="1:7" x14ac:dyDescent="0.25">
      <c r="A1145" t="s">
        <v>1954</v>
      </c>
      <c r="B1145" s="1">
        <v>32873</v>
      </c>
      <c r="C1145" t="s">
        <v>1952</v>
      </c>
      <c r="D1145" s="3">
        <v>156610.12</v>
      </c>
      <c r="E1145" s="4" t="s">
        <v>7</v>
      </c>
      <c r="F1145">
        <v>40</v>
      </c>
      <c r="G1145" s="3">
        <f t="shared" si="26"/>
        <v>3915.2529999999997</v>
      </c>
    </row>
    <row r="1146" spans="1:7" x14ac:dyDescent="0.25">
      <c r="A1146" t="s">
        <v>1957</v>
      </c>
      <c r="B1146" s="1">
        <v>33054</v>
      </c>
      <c r="C1146" t="s">
        <v>1263</v>
      </c>
      <c r="D1146" s="3">
        <v>61159.02</v>
      </c>
      <c r="E1146" s="4" t="s">
        <v>7</v>
      </c>
      <c r="F1146">
        <v>40</v>
      </c>
      <c r="G1146" s="3">
        <f t="shared" si="26"/>
        <v>1528.9755</v>
      </c>
    </row>
    <row r="1147" spans="1:7" x14ac:dyDescent="0.25">
      <c r="A1147" t="s">
        <v>1958</v>
      </c>
      <c r="B1147" s="1">
        <v>33238</v>
      </c>
      <c r="C1147" t="s">
        <v>1952</v>
      </c>
      <c r="D1147" s="3">
        <v>181044.61</v>
      </c>
      <c r="E1147" s="4" t="s">
        <v>7</v>
      </c>
      <c r="F1147">
        <v>40</v>
      </c>
      <c r="G1147" s="3">
        <f t="shared" si="26"/>
        <v>4526.1152499999998</v>
      </c>
    </row>
    <row r="1148" spans="1:7" x14ac:dyDescent="0.25">
      <c r="A1148" t="s">
        <v>1959</v>
      </c>
      <c r="B1148" s="1">
        <v>33419</v>
      </c>
      <c r="C1148" t="s">
        <v>1269</v>
      </c>
      <c r="D1148" s="3">
        <v>55441.74</v>
      </c>
      <c r="E1148" s="4" t="s">
        <v>7</v>
      </c>
      <c r="F1148">
        <v>40</v>
      </c>
      <c r="G1148" s="3">
        <f t="shared" si="26"/>
        <v>1386.0435</v>
      </c>
    </row>
    <row r="1149" spans="1:7" x14ac:dyDescent="0.25">
      <c r="A1149" t="s">
        <v>1962</v>
      </c>
      <c r="B1149" s="1">
        <v>33756</v>
      </c>
      <c r="C1149" t="s">
        <v>1952</v>
      </c>
      <c r="D1149" s="3">
        <v>126156.86</v>
      </c>
      <c r="E1149" s="4" t="s">
        <v>7</v>
      </c>
      <c r="F1149">
        <v>40</v>
      </c>
      <c r="G1149" s="3">
        <f t="shared" si="26"/>
        <v>3153.9214999999999</v>
      </c>
    </row>
    <row r="1150" spans="1:7" x14ac:dyDescent="0.25">
      <c r="A1150" t="s">
        <v>1960</v>
      </c>
      <c r="B1150" s="1">
        <v>33785</v>
      </c>
      <c r="C1150" t="s">
        <v>1961</v>
      </c>
      <c r="D1150" s="3">
        <v>67384.28</v>
      </c>
      <c r="E1150" s="4" t="s">
        <v>7</v>
      </c>
      <c r="F1150">
        <v>40</v>
      </c>
      <c r="G1150" s="3">
        <f t="shared" si="26"/>
        <v>1684.607</v>
      </c>
    </row>
    <row r="1151" spans="1:7" x14ac:dyDescent="0.25">
      <c r="A1151" t="s">
        <v>1963</v>
      </c>
      <c r="B1151" s="1">
        <v>34150</v>
      </c>
      <c r="C1151" t="s">
        <v>1964</v>
      </c>
      <c r="D1151" s="3">
        <v>67697.19</v>
      </c>
      <c r="E1151" s="4" t="s">
        <v>7</v>
      </c>
      <c r="F1151">
        <v>40</v>
      </c>
      <c r="G1151" s="3">
        <f t="shared" ref="G1151:G1214" si="27">+D1151/F1151</f>
        <v>1692.42975</v>
      </c>
    </row>
    <row r="1152" spans="1:7" x14ac:dyDescent="0.25">
      <c r="A1152" t="s">
        <v>1965</v>
      </c>
      <c r="B1152" s="1">
        <v>34349</v>
      </c>
      <c r="C1152" t="s">
        <v>1188</v>
      </c>
      <c r="D1152" s="3">
        <v>2438</v>
      </c>
      <c r="E1152" s="4" t="s">
        <v>7</v>
      </c>
      <c r="F1152">
        <v>40</v>
      </c>
      <c r="G1152" s="3">
        <f t="shared" si="27"/>
        <v>60.95</v>
      </c>
    </row>
    <row r="1153" spans="1:7" x14ac:dyDescent="0.25">
      <c r="A1153" t="s">
        <v>1966</v>
      </c>
      <c r="B1153" s="1">
        <v>34380</v>
      </c>
      <c r="C1153" t="s">
        <v>1967</v>
      </c>
      <c r="D1153" s="3">
        <v>5220</v>
      </c>
      <c r="E1153" s="4" t="s">
        <v>7</v>
      </c>
      <c r="F1153">
        <v>40</v>
      </c>
      <c r="G1153" s="3">
        <f t="shared" si="27"/>
        <v>130.5</v>
      </c>
    </row>
    <row r="1154" spans="1:7" x14ac:dyDescent="0.25">
      <c r="A1154" t="s">
        <v>1968</v>
      </c>
      <c r="B1154" s="1">
        <v>34408</v>
      </c>
      <c r="C1154" t="s">
        <v>1969</v>
      </c>
      <c r="D1154" s="3">
        <v>5590</v>
      </c>
      <c r="E1154" s="4" t="s">
        <v>7</v>
      </c>
      <c r="F1154">
        <v>40</v>
      </c>
      <c r="G1154" s="3">
        <f t="shared" si="27"/>
        <v>139.75</v>
      </c>
    </row>
    <row r="1155" spans="1:7" x14ac:dyDescent="0.25">
      <c r="A1155" t="s">
        <v>1970</v>
      </c>
      <c r="B1155" s="1">
        <v>34439</v>
      </c>
      <c r="C1155" t="s">
        <v>1290</v>
      </c>
      <c r="D1155" s="3">
        <v>9976</v>
      </c>
      <c r="E1155" s="4" t="s">
        <v>7</v>
      </c>
      <c r="F1155">
        <v>40</v>
      </c>
      <c r="G1155" s="3">
        <f t="shared" si="27"/>
        <v>249.4</v>
      </c>
    </row>
    <row r="1156" spans="1:7" x14ac:dyDescent="0.25">
      <c r="A1156" t="s">
        <v>1971</v>
      </c>
      <c r="B1156" s="1">
        <v>34463</v>
      </c>
      <c r="C1156" t="s">
        <v>1952</v>
      </c>
      <c r="D1156" s="3">
        <v>101349.92</v>
      </c>
      <c r="E1156" s="4" t="s">
        <v>7</v>
      </c>
      <c r="F1156">
        <v>40</v>
      </c>
      <c r="G1156" s="3">
        <f t="shared" si="27"/>
        <v>2533.748</v>
      </c>
    </row>
    <row r="1157" spans="1:7" x14ac:dyDescent="0.25">
      <c r="A1157" t="s">
        <v>1972</v>
      </c>
      <c r="B1157" s="1">
        <v>34469</v>
      </c>
      <c r="C1157" t="s">
        <v>1973</v>
      </c>
      <c r="D1157" s="3">
        <v>9380</v>
      </c>
      <c r="E1157" s="4" t="s">
        <v>7</v>
      </c>
      <c r="F1157">
        <v>40</v>
      </c>
      <c r="G1157" s="3">
        <f t="shared" si="27"/>
        <v>234.5</v>
      </c>
    </row>
    <row r="1158" spans="1:7" x14ac:dyDescent="0.25">
      <c r="A1158" t="s">
        <v>1974</v>
      </c>
      <c r="B1158" s="1">
        <v>34500</v>
      </c>
      <c r="C1158" t="s">
        <v>1294</v>
      </c>
      <c r="D1158" s="3">
        <v>15360</v>
      </c>
      <c r="E1158" s="4" t="s">
        <v>7</v>
      </c>
      <c r="F1158">
        <v>40</v>
      </c>
      <c r="G1158" s="3">
        <f t="shared" si="27"/>
        <v>384</v>
      </c>
    </row>
    <row r="1159" spans="1:7" x14ac:dyDescent="0.25">
      <c r="A1159" t="s">
        <v>1981</v>
      </c>
      <c r="B1159" s="1">
        <v>34500</v>
      </c>
      <c r="C1159" t="s">
        <v>1294</v>
      </c>
      <c r="D1159" s="3">
        <v>6236</v>
      </c>
      <c r="E1159" s="4" t="s">
        <v>7</v>
      </c>
      <c r="F1159">
        <v>40</v>
      </c>
      <c r="G1159" s="3">
        <f t="shared" si="27"/>
        <v>155.9</v>
      </c>
    </row>
    <row r="1160" spans="1:7" x14ac:dyDescent="0.25">
      <c r="A1160" t="s">
        <v>1975</v>
      </c>
      <c r="B1160" s="1">
        <v>34530</v>
      </c>
      <c r="C1160" t="s">
        <v>1296</v>
      </c>
      <c r="D1160" s="3">
        <v>5715</v>
      </c>
      <c r="E1160" s="4" t="s">
        <v>7</v>
      </c>
      <c r="F1160">
        <v>40</v>
      </c>
      <c r="G1160" s="3">
        <f t="shared" si="27"/>
        <v>142.875</v>
      </c>
    </row>
    <row r="1161" spans="1:7" x14ac:dyDescent="0.25">
      <c r="A1161" t="s">
        <v>1976</v>
      </c>
      <c r="B1161" s="1">
        <v>34561</v>
      </c>
      <c r="C1161" t="s">
        <v>1298</v>
      </c>
      <c r="D1161" s="3">
        <v>8970</v>
      </c>
      <c r="E1161" s="4" t="s">
        <v>7</v>
      </c>
      <c r="F1161">
        <v>40</v>
      </c>
      <c r="G1161" s="3">
        <f t="shared" si="27"/>
        <v>224.25</v>
      </c>
    </row>
    <row r="1162" spans="1:7" x14ac:dyDescent="0.25">
      <c r="A1162" t="s">
        <v>1977</v>
      </c>
      <c r="B1162" s="1">
        <v>34592</v>
      </c>
      <c r="C1162" t="s">
        <v>1300</v>
      </c>
      <c r="D1162" s="3">
        <v>7405</v>
      </c>
      <c r="E1162" s="4" t="s">
        <v>7</v>
      </c>
      <c r="F1162">
        <v>40</v>
      </c>
      <c r="G1162" s="3">
        <f t="shared" si="27"/>
        <v>185.125</v>
      </c>
    </row>
    <row r="1163" spans="1:7" x14ac:dyDescent="0.25">
      <c r="A1163" t="s">
        <v>1978</v>
      </c>
      <c r="B1163" s="1">
        <v>34622</v>
      </c>
      <c r="C1163" t="s">
        <v>1302</v>
      </c>
      <c r="D1163" s="3">
        <v>7980</v>
      </c>
      <c r="E1163" s="4" t="s">
        <v>7</v>
      </c>
      <c r="F1163">
        <v>40</v>
      </c>
      <c r="G1163" s="3">
        <f t="shared" si="27"/>
        <v>199.5</v>
      </c>
    </row>
    <row r="1164" spans="1:7" x14ac:dyDescent="0.25">
      <c r="A1164" t="s">
        <v>1979</v>
      </c>
      <c r="B1164" s="1">
        <v>34653</v>
      </c>
      <c r="C1164" t="s">
        <v>1304</v>
      </c>
      <c r="D1164" s="3">
        <v>7952</v>
      </c>
      <c r="E1164" s="4" t="s">
        <v>7</v>
      </c>
      <c r="F1164">
        <v>40</v>
      </c>
      <c r="G1164" s="3">
        <f t="shared" si="27"/>
        <v>198.8</v>
      </c>
    </row>
    <row r="1165" spans="1:7" x14ac:dyDescent="0.25">
      <c r="A1165" t="s">
        <v>1980</v>
      </c>
      <c r="B1165" s="1">
        <v>34683</v>
      </c>
      <c r="C1165" t="s">
        <v>1306</v>
      </c>
      <c r="D1165" s="3">
        <v>7097.91</v>
      </c>
      <c r="E1165" s="4" t="s">
        <v>7</v>
      </c>
      <c r="F1165">
        <v>40</v>
      </c>
      <c r="G1165" s="3">
        <f t="shared" si="27"/>
        <v>177.44774999999998</v>
      </c>
    </row>
    <row r="1166" spans="1:7" x14ac:dyDescent="0.25">
      <c r="A1166" t="s">
        <v>1982</v>
      </c>
      <c r="B1166" s="1">
        <v>34730</v>
      </c>
      <c r="C1166" t="s">
        <v>1892</v>
      </c>
      <c r="D1166" s="3">
        <v>6634.8</v>
      </c>
      <c r="E1166" s="4" t="s">
        <v>7</v>
      </c>
      <c r="F1166">
        <v>40</v>
      </c>
      <c r="G1166" s="3">
        <f t="shared" si="27"/>
        <v>165.87</v>
      </c>
    </row>
    <row r="1167" spans="1:7" x14ac:dyDescent="0.25">
      <c r="A1167" t="s">
        <v>1983</v>
      </c>
      <c r="B1167" s="1">
        <v>34731</v>
      </c>
      <c r="C1167" t="s">
        <v>1892</v>
      </c>
      <c r="D1167" s="3">
        <v>3285</v>
      </c>
      <c r="E1167" s="4" t="s">
        <v>7</v>
      </c>
      <c r="F1167">
        <v>40</v>
      </c>
      <c r="G1167" s="3">
        <f t="shared" si="27"/>
        <v>82.125</v>
      </c>
    </row>
    <row r="1168" spans="1:7" x14ac:dyDescent="0.25">
      <c r="A1168" t="s">
        <v>1984</v>
      </c>
      <c r="B1168" s="1">
        <v>34789</v>
      </c>
      <c r="C1168" t="s">
        <v>1985</v>
      </c>
      <c r="D1168" s="3">
        <v>6410</v>
      </c>
      <c r="E1168" s="4" t="s">
        <v>7</v>
      </c>
      <c r="F1168">
        <v>40</v>
      </c>
      <c r="G1168" s="3">
        <f t="shared" si="27"/>
        <v>160.25</v>
      </c>
    </row>
    <row r="1169" spans="1:7" x14ac:dyDescent="0.25">
      <c r="A1169" t="s">
        <v>1986</v>
      </c>
      <c r="B1169" s="1">
        <v>34790</v>
      </c>
      <c r="C1169" t="s">
        <v>1987</v>
      </c>
      <c r="D1169" s="3">
        <v>7049.31</v>
      </c>
      <c r="E1169" s="4" t="s">
        <v>7</v>
      </c>
      <c r="F1169">
        <v>40</v>
      </c>
      <c r="G1169" s="3">
        <f t="shared" si="27"/>
        <v>176.23275000000001</v>
      </c>
    </row>
    <row r="1170" spans="1:7" x14ac:dyDescent="0.25">
      <c r="A1170" t="s">
        <v>1988</v>
      </c>
      <c r="B1170" s="1">
        <v>34820</v>
      </c>
      <c r="C1170" t="s">
        <v>1989</v>
      </c>
      <c r="D1170" s="3">
        <v>8188</v>
      </c>
      <c r="E1170" s="4" t="s">
        <v>7</v>
      </c>
      <c r="F1170">
        <v>40</v>
      </c>
      <c r="G1170" s="3">
        <f t="shared" si="27"/>
        <v>204.7</v>
      </c>
    </row>
    <row r="1171" spans="1:7" x14ac:dyDescent="0.25">
      <c r="A1171" t="s">
        <v>1990</v>
      </c>
      <c r="B1171" s="1">
        <v>34851</v>
      </c>
      <c r="C1171" t="s">
        <v>1991</v>
      </c>
      <c r="D1171" s="3">
        <v>9823.1</v>
      </c>
      <c r="E1171" s="4" t="s">
        <v>7</v>
      </c>
      <c r="F1171">
        <v>40</v>
      </c>
      <c r="G1171" s="3">
        <f t="shared" si="27"/>
        <v>245.57750000000001</v>
      </c>
    </row>
    <row r="1172" spans="1:7" x14ac:dyDescent="0.25">
      <c r="A1172" t="s">
        <v>1992</v>
      </c>
      <c r="B1172" s="1">
        <v>34881</v>
      </c>
      <c r="C1172" t="s">
        <v>1993</v>
      </c>
      <c r="D1172" s="3">
        <v>4956.5</v>
      </c>
      <c r="E1172" s="4" t="s">
        <v>7</v>
      </c>
      <c r="F1172">
        <v>40</v>
      </c>
      <c r="G1172" s="3">
        <f t="shared" si="27"/>
        <v>123.91249999999999</v>
      </c>
    </row>
    <row r="1173" spans="1:7" x14ac:dyDescent="0.25">
      <c r="A1173" t="s">
        <v>1994</v>
      </c>
      <c r="B1173" s="1">
        <v>34912</v>
      </c>
      <c r="C1173" t="s">
        <v>1995</v>
      </c>
      <c r="D1173" s="3">
        <v>5451</v>
      </c>
      <c r="E1173" s="4" t="s">
        <v>7</v>
      </c>
      <c r="F1173">
        <v>40</v>
      </c>
      <c r="G1173" s="3">
        <f t="shared" si="27"/>
        <v>136.27500000000001</v>
      </c>
    </row>
    <row r="1174" spans="1:7" x14ac:dyDescent="0.25">
      <c r="A1174" t="s">
        <v>1996</v>
      </c>
      <c r="B1174" s="1">
        <v>34943</v>
      </c>
      <c r="C1174" t="s">
        <v>1997</v>
      </c>
      <c r="D1174" s="3">
        <v>4381.5</v>
      </c>
      <c r="E1174" s="4" t="s">
        <v>7</v>
      </c>
      <c r="F1174">
        <v>40</v>
      </c>
      <c r="G1174" s="3">
        <f t="shared" si="27"/>
        <v>109.53749999999999</v>
      </c>
    </row>
    <row r="1175" spans="1:7" x14ac:dyDescent="0.25">
      <c r="A1175" t="s">
        <v>1998</v>
      </c>
      <c r="B1175" s="1">
        <v>34973</v>
      </c>
      <c r="C1175" t="s">
        <v>1999</v>
      </c>
      <c r="D1175" s="3">
        <v>8280</v>
      </c>
      <c r="E1175" s="4" t="s">
        <v>7</v>
      </c>
      <c r="F1175">
        <v>40</v>
      </c>
      <c r="G1175" s="3">
        <f t="shared" si="27"/>
        <v>207</v>
      </c>
    </row>
    <row r="1176" spans="1:7" x14ac:dyDescent="0.25">
      <c r="A1176" t="s">
        <v>2000</v>
      </c>
      <c r="B1176" s="1">
        <v>35004</v>
      </c>
      <c r="C1176" t="s">
        <v>2001</v>
      </c>
      <c r="D1176" s="3">
        <v>6141</v>
      </c>
      <c r="E1176" s="4" t="s">
        <v>7</v>
      </c>
      <c r="F1176">
        <v>40</v>
      </c>
      <c r="G1176" s="3">
        <f t="shared" si="27"/>
        <v>153.52500000000001</v>
      </c>
    </row>
    <row r="1177" spans="1:7" x14ac:dyDescent="0.25">
      <c r="A1177" t="s">
        <v>2002</v>
      </c>
      <c r="B1177" s="1">
        <v>35034</v>
      </c>
      <c r="C1177" t="s">
        <v>2003</v>
      </c>
      <c r="D1177" s="3">
        <v>2346</v>
      </c>
      <c r="E1177" s="4" t="s">
        <v>7</v>
      </c>
      <c r="F1177">
        <v>40</v>
      </c>
      <c r="G1177" s="3">
        <f t="shared" si="27"/>
        <v>58.65</v>
      </c>
    </row>
    <row r="1178" spans="1:7" x14ac:dyDescent="0.25">
      <c r="A1178" t="s">
        <v>2004</v>
      </c>
      <c r="B1178" s="1">
        <v>35059</v>
      </c>
      <c r="C1178" t="s">
        <v>18</v>
      </c>
      <c r="D1178" s="3">
        <v>191972.32</v>
      </c>
      <c r="E1178" s="4" t="s">
        <v>7</v>
      </c>
      <c r="F1178">
        <v>55</v>
      </c>
      <c r="G1178" s="3">
        <f t="shared" si="27"/>
        <v>3490.4058181818182</v>
      </c>
    </row>
    <row r="1179" spans="1:7" x14ac:dyDescent="0.25">
      <c r="A1179" t="s">
        <v>2005</v>
      </c>
      <c r="B1179" s="1">
        <v>35059</v>
      </c>
      <c r="C1179" t="s">
        <v>210</v>
      </c>
      <c r="D1179" s="3">
        <v>102461.34</v>
      </c>
      <c r="E1179" s="4" t="s">
        <v>7</v>
      </c>
      <c r="F1179">
        <v>55</v>
      </c>
      <c r="G1179" s="3">
        <f t="shared" si="27"/>
        <v>1862.9334545454544</v>
      </c>
    </row>
    <row r="1180" spans="1:7" x14ac:dyDescent="0.25">
      <c r="A1180" t="s">
        <v>2006</v>
      </c>
      <c r="B1180" s="1">
        <v>35095</v>
      </c>
      <c r="C1180" t="s">
        <v>2007</v>
      </c>
      <c r="D1180" s="3">
        <v>1854.12</v>
      </c>
      <c r="E1180" s="4" t="s">
        <v>7</v>
      </c>
      <c r="F1180">
        <v>40</v>
      </c>
      <c r="G1180" s="3">
        <f t="shared" si="27"/>
        <v>46.352999999999994</v>
      </c>
    </row>
    <row r="1181" spans="1:7" x14ac:dyDescent="0.25">
      <c r="A1181" t="s">
        <v>2008</v>
      </c>
      <c r="B1181" s="1">
        <v>35123</v>
      </c>
      <c r="C1181" t="s">
        <v>2009</v>
      </c>
      <c r="D1181" s="3">
        <v>4879.9799999999996</v>
      </c>
      <c r="E1181" s="4" t="s">
        <v>7</v>
      </c>
      <c r="F1181">
        <v>40</v>
      </c>
      <c r="G1181" s="3">
        <f t="shared" si="27"/>
        <v>121.99949999999998</v>
      </c>
    </row>
    <row r="1182" spans="1:7" x14ac:dyDescent="0.25">
      <c r="A1182" t="s">
        <v>2010</v>
      </c>
      <c r="B1182" s="1">
        <v>35155</v>
      </c>
      <c r="C1182" t="s">
        <v>2011</v>
      </c>
      <c r="D1182" s="3">
        <v>5954.94</v>
      </c>
      <c r="E1182" s="4" t="s">
        <v>7</v>
      </c>
      <c r="F1182">
        <v>40</v>
      </c>
      <c r="G1182" s="3">
        <f t="shared" si="27"/>
        <v>148.87349999999998</v>
      </c>
    </row>
    <row r="1183" spans="1:7" x14ac:dyDescent="0.25">
      <c r="A1183" t="s">
        <v>2012</v>
      </c>
      <c r="B1183" s="1">
        <v>35156</v>
      </c>
      <c r="C1183" t="s">
        <v>2013</v>
      </c>
      <c r="D1183" s="3">
        <v>5073.3599999999997</v>
      </c>
      <c r="E1183" s="4" t="s">
        <v>7</v>
      </c>
      <c r="F1183">
        <v>40</v>
      </c>
      <c r="G1183" s="3">
        <f t="shared" si="27"/>
        <v>126.83399999999999</v>
      </c>
    </row>
    <row r="1184" spans="1:7" x14ac:dyDescent="0.25">
      <c r="A1184" t="s">
        <v>2014</v>
      </c>
      <c r="B1184" s="1">
        <v>35186</v>
      </c>
      <c r="C1184" t="s">
        <v>2015</v>
      </c>
      <c r="D1184" s="3">
        <v>6031.35</v>
      </c>
      <c r="E1184" s="4" t="s">
        <v>7</v>
      </c>
      <c r="F1184">
        <v>40</v>
      </c>
      <c r="G1184" s="3">
        <f t="shared" si="27"/>
        <v>150.78375</v>
      </c>
    </row>
    <row r="1185" spans="1:7" x14ac:dyDescent="0.25">
      <c r="A1185" t="s">
        <v>2016</v>
      </c>
      <c r="B1185" s="1">
        <v>35217</v>
      </c>
      <c r="C1185" t="s">
        <v>2017</v>
      </c>
      <c r="D1185" s="3">
        <v>9202.86</v>
      </c>
      <c r="E1185" s="4" t="s">
        <v>7</v>
      </c>
      <c r="F1185">
        <v>40</v>
      </c>
      <c r="G1185" s="3">
        <f t="shared" si="27"/>
        <v>230.07150000000001</v>
      </c>
    </row>
    <row r="1186" spans="1:7" x14ac:dyDescent="0.25">
      <c r="A1186" t="s">
        <v>2018</v>
      </c>
      <c r="B1186" s="1">
        <v>35247</v>
      </c>
      <c r="C1186" t="s">
        <v>2019</v>
      </c>
      <c r="D1186" s="3">
        <v>6896.6</v>
      </c>
      <c r="E1186" s="4" t="s">
        <v>7</v>
      </c>
      <c r="F1186">
        <v>40</v>
      </c>
      <c r="G1186" s="3">
        <f t="shared" si="27"/>
        <v>172.41500000000002</v>
      </c>
    </row>
    <row r="1187" spans="1:7" x14ac:dyDescent="0.25">
      <c r="A1187" t="s">
        <v>2020</v>
      </c>
      <c r="B1187" s="1">
        <v>35278</v>
      </c>
      <c r="C1187" t="s">
        <v>2021</v>
      </c>
      <c r="D1187" s="3">
        <v>6594.16</v>
      </c>
      <c r="E1187" s="4" t="s">
        <v>7</v>
      </c>
      <c r="F1187">
        <v>40</v>
      </c>
      <c r="G1187" s="3">
        <f t="shared" si="27"/>
        <v>164.85399999999998</v>
      </c>
    </row>
    <row r="1188" spans="1:7" x14ac:dyDescent="0.25">
      <c r="A1188" t="s">
        <v>2022</v>
      </c>
      <c r="B1188" s="1">
        <v>35309</v>
      </c>
      <c r="C1188" t="s">
        <v>2023</v>
      </c>
      <c r="D1188" s="3">
        <v>5995.99</v>
      </c>
      <c r="E1188" s="4" t="s">
        <v>7</v>
      </c>
      <c r="F1188">
        <v>40</v>
      </c>
      <c r="G1188" s="3">
        <f t="shared" si="27"/>
        <v>149.89974999999998</v>
      </c>
    </row>
    <row r="1189" spans="1:7" x14ac:dyDescent="0.25">
      <c r="A1189" t="s">
        <v>2024</v>
      </c>
      <c r="B1189" s="1">
        <v>35339</v>
      </c>
      <c r="C1189" t="s">
        <v>2025</v>
      </c>
      <c r="D1189" s="3">
        <v>10689.93</v>
      </c>
      <c r="E1189" s="4" t="s">
        <v>7</v>
      </c>
      <c r="F1189">
        <v>40</v>
      </c>
      <c r="G1189" s="3">
        <f t="shared" si="27"/>
        <v>267.24824999999998</v>
      </c>
    </row>
    <row r="1190" spans="1:7" x14ac:dyDescent="0.25">
      <c r="A1190" t="s">
        <v>2026</v>
      </c>
      <c r="B1190" s="1">
        <v>35370</v>
      </c>
      <c r="C1190" t="s">
        <v>2027</v>
      </c>
      <c r="D1190" s="3">
        <v>4756.82</v>
      </c>
      <c r="E1190" s="4" t="s">
        <v>7</v>
      </c>
      <c r="F1190">
        <v>40</v>
      </c>
      <c r="G1190" s="3">
        <f t="shared" si="27"/>
        <v>118.92049999999999</v>
      </c>
    </row>
    <row r="1191" spans="1:7" x14ac:dyDescent="0.25">
      <c r="A1191" t="s">
        <v>2028</v>
      </c>
      <c r="B1191" s="1">
        <v>35400</v>
      </c>
      <c r="C1191" t="s">
        <v>2029</v>
      </c>
      <c r="D1191" s="3">
        <v>4766.8900000000003</v>
      </c>
      <c r="E1191" s="4" t="s">
        <v>7</v>
      </c>
      <c r="F1191">
        <v>40</v>
      </c>
      <c r="G1191" s="3">
        <f t="shared" si="27"/>
        <v>119.17225000000001</v>
      </c>
    </row>
    <row r="1192" spans="1:7" x14ac:dyDescent="0.25">
      <c r="A1192" t="s">
        <v>2030</v>
      </c>
      <c r="B1192" s="1">
        <v>35431</v>
      </c>
      <c r="C1192" t="s">
        <v>1952</v>
      </c>
      <c r="D1192" s="3">
        <v>2720.02</v>
      </c>
      <c r="E1192" s="4" t="s">
        <v>7</v>
      </c>
      <c r="F1192">
        <v>40</v>
      </c>
      <c r="G1192" s="3">
        <f t="shared" si="27"/>
        <v>68.000500000000002</v>
      </c>
    </row>
    <row r="1193" spans="1:7" x14ac:dyDescent="0.25">
      <c r="A1193" t="s">
        <v>2031</v>
      </c>
      <c r="B1193" s="1">
        <v>35462</v>
      </c>
      <c r="C1193" t="s">
        <v>2032</v>
      </c>
      <c r="D1193" s="3">
        <v>3152.92</v>
      </c>
      <c r="E1193" s="4" t="s">
        <v>7</v>
      </c>
      <c r="F1193">
        <v>40</v>
      </c>
      <c r="G1193" s="3">
        <f t="shared" si="27"/>
        <v>78.823000000000008</v>
      </c>
    </row>
    <row r="1194" spans="1:7" x14ac:dyDescent="0.25">
      <c r="A1194" t="s">
        <v>2033</v>
      </c>
      <c r="B1194" s="1">
        <v>35490</v>
      </c>
      <c r="C1194" t="s">
        <v>1952</v>
      </c>
      <c r="D1194" s="3">
        <v>3241.61</v>
      </c>
      <c r="E1194" s="4" t="s">
        <v>7</v>
      </c>
      <c r="F1194">
        <v>40</v>
      </c>
      <c r="G1194" s="3">
        <f t="shared" si="27"/>
        <v>81.04025</v>
      </c>
    </row>
    <row r="1195" spans="1:7" x14ac:dyDescent="0.25">
      <c r="A1195" t="s">
        <v>2034</v>
      </c>
      <c r="B1195" s="1">
        <v>35521</v>
      </c>
      <c r="C1195" t="s">
        <v>2035</v>
      </c>
      <c r="D1195" s="3">
        <v>3445.04</v>
      </c>
      <c r="E1195" s="4" t="s">
        <v>7</v>
      </c>
      <c r="F1195">
        <v>40</v>
      </c>
      <c r="G1195" s="3">
        <f t="shared" si="27"/>
        <v>86.126000000000005</v>
      </c>
    </row>
    <row r="1196" spans="1:7" x14ac:dyDescent="0.25">
      <c r="A1196" t="s">
        <v>2036</v>
      </c>
      <c r="B1196" s="1">
        <v>35551</v>
      </c>
      <c r="C1196" t="s">
        <v>1952</v>
      </c>
      <c r="D1196" s="3">
        <v>4515.3900000000003</v>
      </c>
      <c r="E1196" s="4" t="s">
        <v>7</v>
      </c>
      <c r="F1196">
        <v>40</v>
      </c>
      <c r="G1196" s="3">
        <f t="shared" si="27"/>
        <v>112.88475000000001</v>
      </c>
    </row>
    <row r="1197" spans="1:7" x14ac:dyDescent="0.25">
      <c r="A1197" t="s">
        <v>2037</v>
      </c>
      <c r="B1197" s="1">
        <v>35582</v>
      </c>
      <c r="C1197" t="s">
        <v>1952</v>
      </c>
      <c r="D1197" s="3">
        <v>4541.58</v>
      </c>
      <c r="E1197" s="4" t="s">
        <v>7</v>
      </c>
      <c r="F1197">
        <v>40</v>
      </c>
      <c r="G1197" s="3">
        <f t="shared" si="27"/>
        <v>113.5395</v>
      </c>
    </row>
    <row r="1198" spans="1:7" x14ac:dyDescent="0.25">
      <c r="A1198" t="s">
        <v>2038</v>
      </c>
      <c r="B1198" s="1">
        <v>35612</v>
      </c>
      <c r="C1198" t="s">
        <v>1952</v>
      </c>
      <c r="D1198" s="3">
        <v>4469.43</v>
      </c>
      <c r="E1198" s="4" t="s">
        <v>7</v>
      </c>
      <c r="F1198">
        <v>40</v>
      </c>
      <c r="G1198" s="3">
        <f t="shared" si="27"/>
        <v>111.73575000000001</v>
      </c>
    </row>
    <row r="1199" spans="1:7" x14ac:dyDescent="0.25">
      <c r="A1199" t="s">
        <v>2039</v>
      </c>
      <c r="B1199" s="1">
        <v>35643</v>
      </c>
      <c r="C1199" t="s">
        <v>1952</v>
      </c>
      <c r="D1199" s="3">
        <v>3028.07</v>
      </c>
      <c r="E1199" s="4" t="s">
        <v>7</v>
      </c>
      <c r="F1199">
        <v>40</v>
      </c>
      <c r="G1199" s="3">
        <f t="shared" si="27"/>
        <v>75.701750000000004</v>
      </c>
    </row>
    <row r="1200" spans="1:7" x14ac:dyDescent="0.25">
      <c r="A1200" t="s">
        <v>2040</v>
      </c>
      <c r="B1200" s="1">
        <v>35674</v>
      </c>
      <c r="C1200" t="s">
        <v>2041</v>
      </c>
      <c r="D1200" s="3">
        <v>3230.71</v>
      </c>
      <c r="E1200" s="4" t="s">
        <v>7</v>
      </c>
      <c r="F1200">
        <v>40</v>
      </c>
      <c r="G1200" s="3">
        <f t="shared" si="27"/>
        <v>80.767750000000007</v>
      </c>
    </row>
    <row r="1201" spans="1:7" x14ac:dyDescent="0.25">
      <c r="A1201" t="s">
        <v>2042</v>
      </c>
      <c r="B1201" s="1">
        <v>35674</v>
      </c>
      <c r="C1201" t="s">
        <v>1952</v>
      </c>
      <c r="D1201" s="3">
        <v>187250.11</v>
      </c>
      <c r="E1201" s="4" t="s">
        <v>7</v>
      </c>
      <c r="F1201">
        <v>40</v>
      </c>
      <c r="G1201" s="3">
        <f t="shared" si="27"/>
        <v>4681.2527499999997</v>
      </c>
    </row>
    <row r="1202" spans="1:7" x14ac:dyDescent="0.25">
      <c r="A1202" t="s">
        <v>2043</v>
      </c>
      <c r="B1202" s="1">
        <v>35704</v>
      </c>
      <c r="C1202" t="s">
        <v>2035</v>
      </c>
      <c r="D1202" s="3">
        <v>9228.7099999999991</v>
      </c>
      <c r="E1202" s="4" t="s">
        <v>7</v>
      </c>
      <c r="F1202">
        <v>40</v>
      </c>
      <c r="G1202" s="3">
        <f t="shared" si="27"/>
        <v>230.71774999999997</v>
      </c>
    </row>
    <row r="1203" spans="1:7" x14ac:dyDescent="0.25">
      <c r="A1203" t="s">
        <v>2044</v>
      </c>
      <c r="B1203" s="1">
        <v>35735</v>
      </c>
      <c r="C1203" t="s">
        <v>1952</v>
      </c>
      <c r="D1203" s="3">
        <v>6326.76</v>
      </c>
      <c r="E1203" s="4" t="s">
        <v>7</v>
      </c>
      <c r="F1203">
        <v>40</v>
      </c>
      <c r="G1203" s="3">
        <f t="shared" si="27"/>
        <v>158.16900000000001</v>
      </c>
    </row>
    <row r="1204" spans="1:7" x14ac:dyDescent="0.25">
      <c r="A1204" t="s">
        <v>2045</v>
      </c>
      <c r="B1204" s="1">
        <v>35765</v>
      </c>
      <c r="C1204" t="s">
        <v>1952</v>
      </c>
      <c r="D1204" s="3">
        <v>3597.28</v>
      </c>
      <c r="E1204" s="4" t="s">
        <v>7</v>
      </c>
      <c r="F1204">
        <v>40</v>
      </c>
      <c r="G1204" s="3">
        <f t="shared" si="27"/>
        <v>89.932000000000002</v>
      </c>
    </row>
    <row r="1205" spans="1:7" x14ac:dyDescent="0.25">
      <c r="A1205" t="s">
        <v>2046</v>
      </c>
      <c r="B1205" s="1">
        <v>35765</v>
      </c>
      <c r="C1205" t="s">
        <v>213</v>
      </c>
      <c r="D1205" s="3">
        <v>137762.96</v>
      </c>
      <c r="E1205" s="4" t="s">
        <v>7</v>
      </c>
      <c r="F1205">
        <v>40</v>
      </c>
      <c r="G1205" s="3">
        <f t="shared" si="27"/>
        <v>3444.0739999999996</v>
      </c>
    </row>
    <row r="1206" spans="1:7" x14ac:dyDescent="0.25">
      <c r="A1206" t="s">
        <v>2047</v>
      </c>
      <c r="B1206" s="1">
        <v>35826</v>
      </c>
      <c r="C1206" t="s">
        <v>2048</v>
      </c>
      <c r="D1206" s="3">
        <v>830.33</v>
      </c>
      <c r="E1206" s="4" t="s">
        <v>7</v>
      </c>
      <c r="F1206">
        <v>40</v>
      </c>
      <c r="G1206" s="3">
        <f t="shared" si="27"/>
        <v>20.75825</v>
      </c>
    </row>
    <row r="1207" spans="1:7" x14ac:dyDescent="0.25">
      <c r="A1207" t="s">
        <v>2049</v>
      </c>
      <c r="B1207" s="1">
        <v>35854</v>
      </c>
      <c r="C1207" t="s">
        <v>2050</v>
      </c>
      <c r="D1207" s="3">
        <v>3587.57</v>
      </c>
      <c r="E1207" s="4" t="s">
        <v>7</v>
      </c>
      <c r="F1207">
        <v>40</v>
      </c>
      <c r="G1207" s="3">
        <f t="shared" si="27"/>
        <v>89.689250000000001</v>
      </c>
    </row>
    <row r="1208" spans="1:7" x14ac:dyDescent="0.25">
      <c r="A1208" t="s">
        <v>2053</v>
      </c>
      <c r="B1208" s="1">
        <v>35864</v>
      </c>
      <c r="C1208" t="s">
        <v>2054</v>
      </c>
      <c r="D1208" s="3">
        <v>2500</v>
      </c>
      <c r="E1208" s="4" t="s">
        <v>7</v>
      </c>
      <c r="F1208">
        <v>40</v>
      </c>
      <c r="G1208" s="3">
        <f t="shared" si="27"/>
        <v>62.5</v>
      </c>
    </row>
    <row r="1209" spans="1:7" x14ac:dyDescent="0.25">
      <c r="A1209" t="s">
        <v>2051</v>
      </c>
      <c r="B1209" s="1">
        <v>35885</v>
      </c>
      <c r="C1209" t="s">
        <v>2052</v>
      </c>
      <c r="D1209" s="3">
        <v>9775.59</v>
      </c>
      <c r="E1209" s="4" t="s">
        <v>7</v>
      </c>
      <c r="F1209">
        <v>40</v>
      </c>
      <c r="G1209" s="3">
        <f t="shared" si="27"/>
        <v>244.38974999999999</v>
      </c>
    </row>
    <row r="1210" spans="1:7" x14ac:dyDescent="0.25">
      <c r="A1210" t="s">
        <v>2055</v>
      </c>
      <c r="B1210" s="1">
        <v>35886</v>
      </c>
      <c r="C1210" t="s">
        <v>2056</v>
      </c>
      <c r="D1210" s="3">
        <v>7167.77</v>
      </c>
      <c r="E1210" s="4" t="s">
        <v>7</v>
      </c>
      <c r="F1210">
        <v>40</v>
      </c>
      <c r="G1210" s="3">
        <f t="shared" si="27"/>
        <v>179.19425000000001</v>
      </c>
    </row>
    <row r="1211" spans="1:7" x14ac:dyDescent="0.25">
      <c r="A1211" t="s">
        <v>2057</v>
      </c>
      <c r="B1211" s="1">
        <v>35946</v>
      </c>
      <c r="C1211" t="s">
        <v>2058</v>
      </c>
      <c r="D1211" s="3">
        <v>3766.83</v>
      </c>
      <c r="E1211" s="4" t="s">
        <v>7</v>
      </c>
      <c r="F1211">
        <v>40</v>
      </c>
      <c r="G1211" s="3">
        <f t="shared" si="27"/>
        <v>94.170749999999998</v>
      </c>
    </row>
    <row r="1212" spans="1:7" x14ac:dyDescent="0.25">
      <c r="A1212" t="s">
        <v>2059</v>
      </c>
      <c r="B1212" s="1">
        <v>35947</v>
      </c>
      <c r="C1212" t="s">
        <v>2060</v>
      </c>
      <c r="D1212" s="3">
        <v>5808.23</v>
      </c>
      <c r="E1212" s="4" t="s">
        <v>7</v>
      </c>
      <c r="F1212">
        <v>40</v>
      </c>
      <c r="G1212" s="3">
        <f t="shared" si="27"/>
        <v>145.20574999999999</v>
      </c>
    </row>
    <row r="1213" spans="1:7" x14ac:dyDescent="0.25">
      <c r="A1213" t="s">
        <v>2061</v>
      </c>
      <c r="B1213" s="1">
        <v>35977</v>
      </c>
      <c r="C1213" t="s">
        <v>2062</v>
      </c>
      <c r="D1213" s="3">
        <v>7470.82</v>
      </c>
      <c r="E1213" s="4" t="s">
        <v>7</v>
      </c>
      <c r="F1213">
        <v>40</v>
      </c>
      <c r="G1213" s="3">
        <f t="shared" si="27"/>
        <v>186.7705</v>
      </c>
    </row>
    <row r="1214" spans="1:7" x14ac:dyDescent="0.25">
      <c r="A1214" t="s">
        <v>2063</v>
      </c>
      <c r="B1214" s="1">
        <v>36008</v>
      </c>
      <c r="C1214" t="s">
        <v>2064</v>
      </c>
      <c r="D1214" s="3">
        <v>6759.77</v>
      </c>
      <c r="E1214" s="4" t="s">
        <v>7</v>
      </c>
      <c r="F1214">
        <v>40</v>
      </c>
      <c r="G1214" s="3">
        <f t="shared" si="27"/>
        <v>168.99425000000002</v>
      </c>
    </row>
    <row r="1215" spans="1:7" x14ac:dyDescent="0.25">
      <c r="A1215" t="s">
        <v>2065</v>
      </c>
      <c r="B1215" s="1">
        <v>36039</v>
      </c>
      <c r="C1215" t="s">
        <v>2066</v>
      </c>
      <c r="D1215" s="3">
        <v>5672.96</v>
      </c>
      <c r="E1215" s="4" t="s">
        <v>7</v>
      </c>
      <c r="F1215">
        <v>40</v>
      </c>
      <c r="G1215" s="3">
        <f t="shared" ref="G1215:G1278" si="28">+D1215/F1215</f>
        <v>141.82400000000001</v>
      </c>
    </row>
    <row r="1216" spans="1:7" x14ac:dyDescent="0.25">
      <c r="A1216" t="s">
        <v>2067</v>
      </c>
      <c r="B1216" s="1">
        <v>36069</v>
      </c>
      <c r="C1216" t="s">
        <v>2068</v>
      </c>
      <c r="D1216" s="3">
        <v>7659.23</v>
      </c>
      <c r="E1216" s="4" t="s">
        <v>7</v>
      </c>
      <c r="F1216">
        <v>40</v>
      </c>
      <c r="G1216" s="3">
        <f t="shared" si="28"/>
        <v>191.48075</v>
      </c>
    </row>
    <row r="1217" spans="1:7" x14ac:dyDescent="0.25">
      <c r="A1217" t="s">
        <v>2069</v>
      </c>
      <c r="B1217" s="1">
        <v>36129</v>
      </c>
      <c r="C1217" t="s">
        <v>2070</v>
      </c>
      <c r="D1217" s="3">
        <v>6732.59</v>
      </c>
      <c r="E1217" s="4" t="s">
        <v>7</v>
      </c>
      <c r="F1217">
        <v>40</v>
      </c>
      <c r="G1217" s="3">
        <f t="shared" si="28"/>
        <v>168.31475</v>
      </c>
    </row>
    <row r="1218" spans="1:7" x14ac:dyDescent="0.25">
      <c r="A1218" t="s">
        <v>2581</v>
      </c>
      <c r="B1218" s="1">
        <v>36160</v>
      </c>
      <c r="C1218" t="s">
        <v>2582</v>
      </c>
      <c r="D1218" s="3">
        <v>4283.82</v>
      </c>
      <c r="E1218" s="4" t="s">
        <v>7</v>
      </c>
      <c r="F1218">
        <v>40</v>
      </c>
      <c r="G1218" s="3">
        <f t="shared" si="28"/>
        <v>107.09549999999999</v>
      </c>
    </row>
    <row r="1219" spans="1:7" x14ac:dyDescent="0.25">
      <c r="A1219" t="s">
        <v>2071</v>
      </c>
      <c r="B1219" s="1">
        <v>36161</v>
      </c>
      <c r="C1219" t="s">
        <v>2072</v>
      </c>
      <c r="D1219" s="3">
        <v>3996.08</v>
      </c>
      <c r="E1219" s="4" t="s">
        <v>7</v>
      </c>
      <c r="F1219">
        <v>40</v>
      </c>
      <c r="G1219" s="3">
        <f t="shared" si="28"/>
        <v>99.902000000000001</v>
      </c>
    </row>
    <row r="1220" spans="1:7" x14ac:dyDescent="0.25">
      <c r="A1220" t="s">
        <v>2073</v>
      </c>
      <c r="B1220" s="1">
        <v>36192</v>
      </c>
      <c r="C1220" t="s">
        <v>2072</v>
      </c>
      <c r="D1220" s="3">
        <v>3269.12</v>
      </c>
      <c r="E1220" s="4" t="s">
        <v>7</v>
      </c>
      <c r="F1220">
        <v>40</v>
      </c>
      <c r="G1220" s="3">
        <f t="shared" si="28"/>
        <v>81.727999999999994</v>
      </c>
    </row>
    <row r="1221" spans="1:7" x14ac:dyDescent="0.25">
      <c r="A1221" t="s">
        <v>2074</v>
      </c>
      <c r="B1221" s="1">
        <v>36220</v>
      </c>
      <c r="C1221" t="s">
        <v>2072</v>
      </c>
      <c r="D1221" s="3">
        <v>4712.53</v>
      </c>
      <c r="E1221" s="4" t="s">
        <v>7</v>
      </c>
      <c r="F1221">
        <v>40</v>
      </c>
      <c r="G1221" s="3">
        <f t="shared" si="28"/>
        <v>117.81325</v>
      </c>
    </row>
    <row r="1222" spans="1:7" x14ac:dyDescent="0.25">
      <c r="A1222" t="s">
        <v>2075</v>
      </c>
      <c r="B1222" s="1">
        <v>36251</v>
      </c>
      <c r="C1222" t="s">
        <v>2072</v>
      </c>
      <c r="D1222" s="3">
        <v>7185.59</v>
      </c>
      <c r="E1222" s="4" t="s">
        <v>7</v>
      </c>
      <c r="F1222">
        <v>40</v>
      </c>
      <c r="G1222" s="3">
        <f t="shared" si="28"/>
        <v>179.63974999999999</v>
      </c>
    </row>
    <row r="1223" spans="1:7" x14ac:dyDescent="0.25">
      <c r="A1223" t="s">
        <v>2076</v>
      </c>
      <c r="B1223" s="1">
        <v>36281</v>
      </c>
      <c r="C1223" t="s">
        <v>2072</v>
      </c>
      <c r="D1223" s="3">
        <v>4577.54</v>
      </c>
      <c r="E1223" s="4" t="s">
        <v>7</v>
      </c>
      <c r="F1223">
        <v>40</v>
      </c>
      <c r="G1223" s="3">
        <f t="shared" si="28"/>
        <v>114.4385</v>
      </c>
    </row>
    <row r="1224" spans="1:7" x14ac:dyDescent="0.25">
      <c r="A1224" t="s">
        <v>2077</v>
      </c>
      <c r="B1224" s="1">
        <v>36312</v>
      </c>
      <c r="C1224" t="s">
        <v>2072</v>
      </c>
      <c r="D1224" s="3">
        <v>4133.08</v>
      </c>
      <c r="E1224" s="4" t="s">
        <v>7</v>
      </c>
      <c r="F1224">
        <v>40</v>
      </c>
      <c r="G1224" s="3">
        <f t="shared" si="28"/>
        <v>103.327</v>
      </c>
    </row>
    <row r="1225" spans="1:7" x14ac:dyDescent="0.25">
      <c r="A1225" t="s">
        <v>2078</v>
      </c>
      <c r="B1225" s="1">
        <v>36342</v>
      </c>
      <c r="C1225" t="s">
        <v>2072</v>
      </c>
      <c r="D1225" s="3">
        <v>5648.25</v>
      </c>
      <c r="E1225" s="4" t="s">
        <v>7</v>
      </c>
      <c r="F1225">
        <v>40</v>
      </c>
      <c r="G1225" s="3">
        <f t="shared" si="28"/>
        <v>141.20625000000001</v>
      </c>
    </row>
    <row r="1226" spans="1:7" x14ac:dyDescent="0.25">
      <c r="A1226" t="s">
        <v>2079</v>
      </c>
      <c r="B1226" s="1">
        <v>36373</v>
      </c>
      <c r="C1226" t="s">
        <v>2072</v>
      </c>
      <c r="D1226" s="3">
        <v>6363.25</v>
      </c>
      <c r="E1226" s="4" t="s">
        <v>7</v>
      </c>
      <c r="F1226">
        <v>40</v>
      </c>
      <c r="G1226" s="3">
        <f t="shared" si="28"/>
        <v>159.08125000000001</v>
      </c>
    </row>
    <row r="1227" spans="1:7" x14ac:dyDescent="0.25">
      <c r="A1227" t="s">
        <v>2080</v>
      </c>
      <c r="B1227" s="1">
        <v>36404</v>
      </c>
      <c r="C1227" t="s">
        <v>2072</v>
      </c>
      <c r="D1227" s="3">
        <v>10067.39</v>
      </c>
      <c r="E1227" s="4" t="s">
        <v>7</v>
      </c>
      <c r="F1227">
        <v>40</v>
      </c>
      <c r="G1227" s="3">
        <f t="shared" si="28"/>
        <v>251.68474999999998</v>
      </c>
    </row>
    <row r="1228" spans="1:7" x14ac:dyDescent="0.25">
      <c r="A1228" t="s">
        <v>2081</v>
      </c>
      <c r="B1228" s="1">
        <v>36434</v>
      </c>
      <c r="C1228" t="s">
        <v>2082</v>
      </c>
      <c r="D1228" s="3">
        <v>4315.4799999999996</v>
      </c>
      <c r="E1228" s="4" t="s">
        <v>7</v>
      </c>
      <c r="F1228">
        <v>40</v>
      </c>
      <c r="G1228" s="3">
        <f t="shared" si="28"/>
        <v>107.88699999999999</v>
      </c>
    </row>
    <row r="1229" spans="1:7" x14ac:dyDescent="0.25">
      <c r="A1229" t="s">
        <v>2083</v>
      </c>
      <c r="B1229" s="1">
        <v>36465</v>
      </c>
      <c r="C1229" t="s">
        <v>2084</v>
      </c>
      <c r="D1229" s="3">
        <v>5183.04</v>
      </c>
      <c r="E1229" s="4" t="s">
        <v>7</v>
      </c>
      <c r="F1229">
        <v>40</v>
      </c>
      <c r="G1229" s="3">
        <f t="shared" si="28"/>
        <v>129.57599999999999</v>
      </c>
    </row>
    <row r="1230" spans="1:7" x14ac:dyDescent="0.25">
      <c r="A1230" t="s">
        <v>2085</v>
      </c>
      <c r="B1230" s="1">
        <v>36495</v>
      </c>
      <c r="C1230" t="s">
        <v>2086</v>
      </c>
      <c r="D1230" s="3">
        <v>3185.72</v>
      </c>
      <c r="E1230" s="4" t="s">
        <v>7</v>
      </c>
      <c r="F1230">
        <v>40</v>
      </c>
      <c r="G1230" s="3">
        <f t="shared" si="28"/>
        <v>79.643000000000001</v>
      </c>
    </row>
    <row r="1231" spans="1:7" x14ac:dyDescent="0.25">
      <c r="A1231" t="s">
        <v>2087</v>
      </c>
      <c r="B1231" s="1">
        <v>36526</v>
      </c>
      <c r="C1231" t="s">
        <v>2088</v>
      </c>
      <c r="D1231" s="3">
        <v>2482.5100000000002</v>
      </c>
      <c r="E1231" s="4" t="s">
        <v>7</v>
      </c>
      <c r="F1231">
        <v>40</v>
      </c>
      <c r="G1231" s="3">
        <f t="shared" si="28"/>
        <v>62.062750000000008</v>
      </c>
    </row>
    <row r="1232" spans="1:7" x14ac:dyDescent="0.25">
      <c r="A1232" t="s">
        <v>2089</v>
      </c>
      <c r="B1232" s="1">
        <v>36557</v>
      </c>
      <c r="C1232" t="s">
        <v>2088</v>
      </c>
      <c r="D1232" s="3">
        <v>7476.62</v>
      </c>
      <c r="E1232" s="4" t="s">
        <v>7</v>
      </c>
      <c r="F1232">
        <v>40</v>
      </c>
      <c r="G1232" s="3">
        <f t="shared" si="28"/>
        <v>186.91550000000001</v>
      </c>
    </row>
    <row r="1233" spans="1:7" x14ac:dyDescent="0.25">
      <c r="A1233" t="s">
        <v>2090</v>
      </c>
      <c r="B1233" s="1">
        <v>36586</v>
      </c>
      <c r="C1233" t="s">
        <v>2088</v>
      </c>
      <c r="D1233" s="3">
        <v>7741.23</v>
      </c>
      <c r="E1233" s="4" t="s">
        <v>7</v>
      </c>
      <c r="F1233">
        <v>40</v>
      </c>
      <c r="G1233" s="3">
        <f t="shared" si="28"/>
        <v>193.53074999999998</v>
      </c>
    </row>
    <row r="1234" spans="1:7" x14ac:dyDescent="0.25">
      <c r="A1234" t="s">
        <v>2091</v>
      </c>
      <c r="B1234" s="1">
        <v>36617</v>
      </c>
      <c r="C1234" t="s">
        <v>2088</v>
      </c>
      <c r="D1234" s="3">
        <v>7931.8</v>
      </c>
      <c r="E1234" s="4" t="s">
        <v>7</v>
      </c>
      <c r="F1234">
        <v>40</v>
      </c>
      <c r="G1234" s="3">
        <f t="shared" si="28"/>
        <v>198.29500000000002</v>
      </c>
    </row>
    <row r="1235" spans="1:7" x14ac:dyDescent="0.25">
      <c r="A1235" t="s">
        <v>2092</v>
      </c>
      <c r="B1235" s="1">
        <v>36647</v>
      </c>
      <c r="C1235" t="s">
        <v>2088</v>
      </c>
      <c r="D1235" s="3">
        <v>5927.46</v>
      </c>
      <c r="E1235" s="4" t="s">
        <v>7</v>
      </c>
      <c r="F1235">
        <v>40</v>
      </c>
      <c r="G1235" s="3">
        <f t="shared" si="28"/>
        <v>148.1865</v>
      </c>
    </row>
    <row r="1236" spans="1:7" x14ac:dyDescent="0.25">
      <c r="A1236" t="s">
        <v>2093</v>
      </c>
      <c r="B1236" s="1">
        <v>36678</v>
      </c>
      <c r="C1236" t="s">
        <v>2088</v>
      </c>
      <c r="D1236" s="3">
        <v>8389.93</v>
      </c>
      <c r="E1236" s="4" t="s">
        <v>7</v>
      </c>
      <c r="F1236">
        <v>40</v>
      </c>
      <c r="G1236" s="3">
        <f t="shared" si="28"/>
        <v>209.74825000000001</v>
      </c>
    </row>
    <row r="1237" spans="1:7" x14ac:dyDescent="0.25">
      <c r="A1237" t="s">
        <v>2094</v>
      </c>
      <c r="B1237" s="1">
        <v>36708</v>
      </c>
      <c r="C1237" t="s">
        <v>2088</v>
      </c>
      <c r="D1237" s="3">
        <v>8250.52</v>
      </c>
      <c r="E1237" s="4" t="s">
        <v>7</v>
      </c>
      <c r="F1237">
        <v>40</v>
      </c>
      <c r="G1237" s="3">
        <f t="shared" si="28"/>
        <v>206.26300000000001</v>
      </c>
    </row>
    <row r="1238" spans="1:7" x14ac:dyDescent="0.25">
      <c r="A1238" t="s">
        <v>2095</v>
      </c>
      <c r="B1238" s="1">
        <v>36739</v>
      </c>
      <c r="C1238" t="s">
        <v>2088</v>
      </c>
      <c r="D1238" s="3">
        <v>9531.02</v>
      </c>
      <c r="E1238" s="4" t="s">
        <v>7</v>
      </c>
      <c r="F1238">
        <v>40</v>
      </c>
      <c r="G1238" s="3">
        <f t="shared" si="28"/>
        <v>238.27550000000002</v>
      </c>
    </row>
    <row r="1239" spans="1:7" x14ac:dyDescent="0.25">
      <c r="A1239" t="s">
        <v>2096</v>
      </c>
      <c r="B1239" s="1">
        <v>36770</v>
      </c>
      <c r="C1239" t="s">
        <v>2088</v>
      </c>
      <c r="D1239" s="3">
        <v>13165.97</v>
      </c>
      <c r="E1239" s="4" t="s">
        <v>7</v>
      </c>
      <c r="F1239">
        <v>40</v>
      </c>
      <c r="G1239" s="3">
        <f t="shared" si="28"/>
        <v>329.14924999999999</v>
      </c>
    </row>
    <row r="1240" spans="1:7" x14ac:dyDescent="0.25">
      <c r="A1240" t="s">
        <v>2097</v>
      </c>
      <c r="B1240" s="1">
        <v>36800</v>
      </c>
      <c r="C1240" t="s">
        <v>2088</v>
      </c>
      <c r="D1240" s="3">
        <v>10523.55</v>
      </c>
      <c r="E1240" s="4" t="s">
        <v>7</v>
      </c>
      <c r="F1240">
        <v>40</v>
      </c>
      <c r="G1240" s="3">
        <f t="shared" si="28"/>
        <v>263.08875</v>
      </c>
    </row>
    <row r="1241" spans="1:7" x14ac:dyDescent="0.25">
      <c r="A1241" t="s">
        <v>2098</v>
      </c>
      <c r="B1241" s="1">
        <v>36831</v>
      </c>
      <c r="C1241" t="s">
        <v>2088</v>
      </c>
      <c r="D1241" s="3">
        <v>7756.67</v>
      </c>
      <c r="E1241" s="4" t="s">
        <v>7</v>
      </c>
      <c r="F1241">
        <v>40</v>
      </c>
      <c r="G1241" s="3">
        <f t="shared" si="28"/>
        <v>193.91675000000001</v>
      </c>
    </row>
    <row r="1242" spans="1:7" x14ac:dyDescent="0.25">
      <c r="A1242" t="s">
        <v>2099</v>
      </c>
      <c r="B1242" s="1">
        <v>36861</v>
      </c>
      <c r="C1242" t="s">
        <v>2072</v>
      </c>
      <c r="D1242" s="3">
        <v>5759.58</v>
      </c>
      <c r="E1242" s="4" t="s">
        <v>7</v>
      </c>
      <c r="F1242">
        <v>40</v>
      </c>
      <c r="G1242" s="3">
        <f t="shared" si="28"/>
        <v>143.98949999999999</v>
      </c>
    </row>
    <row r="1243" spans="1:7" x14ac:dyDescent="0.25">
      <c r="A1243" t="s">
        <v>2100</v>
      </c>
      <c r="B1243" s="1">
        <v>36892</v>
      </c>
      <c r="C1243" t="s">
        <v>2101</v>
      </c>
      <c r="D1243" s="3">
        <v>6207.69</v>
      </c>
      <c r="E1243" s="4" t="s">
        <v>7</v>
      </c>
      <c r="F1243">
        <v>40</v>
      </c>
      <c r="G1243" s="3">
        <f t="shared" si="28"/>
        <v>155.19225</v>
      </c>
    </row>
    <row r="1244" spans="1:7" x14ac:dyDescent="0.25">
      <c r="A1244" t="s">
        <v>2102</v>
      </c>
      <c r="B1244" s="1">
        <v>36923</v>
      </c>
      <c r="C1244" t="s">
        <v>2101</v>
      </c>
      <c r="D1244" s="3">
        <v>7892.4</v>
      </c>
      <c r="E1244" s="4" t="s">
        <v>7</v>
      </c>
      <c r="F1244">
        <v>40</v>
      </c>
      <c r="G1244" s="3">
        <f t="shared" si="28"/>
        <v>197.31</v>
      </c>
    </row>
    <row r="1245" spans="1:7" x14ac:dyDescent="0.25">
      <c r="A1245" t="s">
        <v>2103</v>
      </c>
      <c r="B1245" s="1">
        <v>36951</v>
      </c>
      <c r="C1245" t="s">
        <v>2101</v>
      </c>
      <c r="D1245" s="3">
        <v>5366.08</v>
      </c>
      <c r="E1245" s="4" t="s">
        <v>7</v>
      </c>
      <c r="F1245">
        <v>40</v>
      </c>
      <c r="G1245" s="3">
        <f t="shared" si="28"/>
        <v>134.15199999999999</v>
      </c>
    </row>
    <row r="1246" spans="1:7" x14ac:dyDescent="0.25">
      <c r="A1246" t="s">
        <v>2104</v>
      </c>
      <c r="B1246" s="1">
        <v>36982</v>
      </c>
      <c r="C1246" t="s">
        <v>2101</v>
      </c>
      <c r="D1246" s="3">
        <v>8592.84</v>
      </c>
      <c r="E1246" s="4" t="s">
        <v>7</v>
      </c>
      <c r="F1246">
        <v>40</v>
      </c>
      <c r="G1246" s="3">
        <f t="shared" si="28"/>
        <v>214.821</v>
      </c>
    </row>
    <row r="1247" spans="1:7" x14ac:dyDescent="0.25">
      <c r="A1247" t="s">
        <v>2105</v>
      </c>
      <c r="B1247" s="1">
        <v>37012</v>
      </c>
      <c r="C1247" t="s">
        <v>1442</v>
      </c>
      <c r="D1247" s="3">
        <v>6734.56</v>
      </c>
      <c r="E1247" s="4" t="s">
        <v>7</v>
      </c>
      <c r="F1247">
        <v>40</v>
      </c>
      <c r="G1247" s="3">
        <f t="shared" si="28"/>
        <v>168.364</v>
      </c>
    </row>
    <row r="1248" spans="1:7" x14ac:dyDescent="0.25">
      <c r="A1248" t="s">
        <v>2106</v>
      </c>
      <c r="B1248" s="1">
        <v>37043</v>
      </c>
      <c r="C1248" t="s">
        <v>2101</v>
      </c>
      <c r="D1248" s="3">
        <v>9064.44</v>
      </c>
      <c r="E1248" s="4" t="s">
        <v>7</v>
      </c>
      <c r="F1248">
        <v>40</v>
      </c>
      <c r="G1248" s="3">
        <f t="shared" si="28"/>
        <v>226.61100000000002</v>
      </c>
    </row>
    <row r="1249" spans="1:7" x14ac:dyDescent="0.25">
      <c r="A1249" t="s">
        <v>2107</v>
      </c>
      <c r="B1249" s="1">
        <v>37073</v>
      </c>
      <c r="C1249" t="s">
        <v>1442</v>
      </c>
      <c r="D1249" s="3">
        <v>7088.22</v>
      </c>
      <c r="E1249" s="4" t="s">
        <v>7</v>
      </c>
      <c r="F1249">
        <v>40</v>
      </c>
      <c r="G1249" s="3">
        <f t="shared" si="28"/>
        <v>177.2055</v>
      </c>
    </row>
    <row r="1250" spans="1:7" x14ac:dyDescent="0.25">
      <c r="A1250" t="s">
        <v>2108</v>
      </c>
      <c r="B1250" s="1">
        <v>37104</v>
      </c>
      <c r="C1250" t="s">
        <v>1442</v>
      </c>
      <c r="D1250" s="3">
        <v>8252.7000000000007</v>
      </c>
      <c r="E1250" s="4" t="s">
        <v>7</v>
      </c>
      <c r="F1250">
        <v>40</v>
      </c>
      <c r="G1250" s="3">
        <f t="shared" si="28"/>
        <v>206.31750000000002</v>
      </c>
    </row>
    <row r="1251" spans="1:7" x14ac:dyDescent="0.25">
      <c r="A1251" t="s">
        <v>2109</v>
      </c>
      <c r="B1251" s="1">
        <v>37135</v>
      </c>
      <c r="C1251" t="s">
        <v>1442</v>
      </c>
      <c r="D1251" s="3">
        <v>10158.24</v>
      </c>
      <c r="E1251" s="4" t="s">
        <v>7</v>
      </c>
      <c r="F1251">
        <v>40</v>
      </c>
      <c r="G1251" s="3">
        <f t="shared" si="28"/>
        <v>253.95599999999999</v>
      </c>
    </row>
    <row r="1252" spans="1:7" x14ac:dyDescent="0.25">
      <c r="A1252" t="s">
        <v>2110</v>
      </c>
      <c r="B1252" s="1">
        <v>37165</v>
      </c>
      <c r="C1252" t="s">
        <v>1442</v>
      </c>
      <c r="D1252" s="3">
        <v>17642.919999999998</v>
      </c>
      <c r="E1252" s="4" t="s">
        <v>7</v>
      </c>
      <c r="F1252">
        <v>40</v>
      </c>
      <c r="G1252" s="3">
        <f t="shared" si="28"/>
        <v>441.07299999999998</v>
      </c>
    </row>
    <row r="1253" spans="1:7" x14ac:dyDescent="0.25">
      <c r="A1253" t="s">
        <v>2111</v>
      </c>
      <c r="B1253" s="1">
        <v>37196</v>
      </c>
      <c r="C1253" t="s">
        <v>1442</v>
      </c>
      <c r="D1253" s="3">
        <v>9957.4699999999993</v>
      </c>
      <c r="E1253" s="4" t="s">
        <v>7</v>
      </c>
      <c r="F1253">
        <v>40</v>
      </c>
      <c r="G1253" s="3">
        <f t="shared" si="28"/>
        <v>248.93674999999999</v>
      </c>
    </row>
    <row r="1254" spans="1:7" x14ac:dyDescent="0.25">
      <c r="A1254" t="s">
        <v>2112</v>
      </c>
      <c r="B1254" s="1">
        <v>37226</v>
      </c>
      <c r="C1254" t="s">
        <v>1442</v>
      </c>
      <c r="D1254" s="3">
        <v>4846.66</v>
      </c>
      <c r="E1254" s="4" t="s">
        <v>7</v>
      </c>
      <c r="F1254">
        <v>40</v>
      </c>
      <c r="G1254" s="3">
        <f t="shared" si="28"/>
        <v>121.1665</v>
      </c>
    </row>
    <row r="1255" spans="1:7" x14ac:dyDescent="0.25">
      <c r="A1255" t="s">
        <v>2113</v>
      </c>
      <c r="B1255" s="1">
        <v>37287</v>
      </c>
      <c r="C1255" t="s">
        <v>1442</v>
      </c>
      <c r="D1255" s="3">
        <v>4969.0600000000004</v>
      </c>
      <c r="E1255" s="4" t="s">
        <v>7</v>
      </c>
      <c r="F1255">
        <v>40</v>
      </c>
      <c r="G1255" s="3">
        <f t="shared" si="28"/>
        <v>124.22650000000002</v>
      </c>
    </row>
    <row r="1256" spans="1:7" x14ac:dyDescent="0.25">
      <c r="A1256" t="s">
        <v>2114</v>
      </c>
      <c r="B1256" s="1">
        <v>37315</v>
      </c>
      <c r="C1256" t="s">
        <v>1442</v>
      </c>
      <c r="D1256" s="3">
        <v>6282.67</v>
      </c>
      <c r="E1256" s="4" t="s">
        <v>7</v>
      </c>
      <c r="F1256">
        <v>40</v>
      </c>
      <c r="G1256" s="3">
        <f t="shared" si="28"/>
        <v>157.06675000000001</v>
      </c>
    </row>
    <row r="1257" spans="1:7" x14ac:dyDescent="0.25">
      <c r="A1257" t="s">
        <v>2115</v>
      </c>
      <c r="B1257" s="1">
        <v>37316</v>
      </c>
      <c r="C1257" t="s">
        <v>1442</v>
      </c>
      <c r="D1257" s="3">
        <v>6777.16</v>
      </c>
      <c r="E1257" s="4" t="s">
        <v>7</v>
      </c>
      <c r="F1257">
        <v>40</v>
      </c>
      <c r="G1257" s="3">
        <f t="shared" si="28"/>
        <v>169.429</v>
      </c>
    </row>
    <row r="1258" spans="1:7" x14ac:dyDescent="0.25">
      <c r="A1258" t="s">
        <v>2116</v>
      </c>
      <c r="B1258" s="1">
        <v>37347</v>
      </c>
      <c r="C1258" t="s">
        <v>1442</v>
      </c>
      <c r="D1258" s="3">
        <v>10562.16</v>
      </c>
      <c r="E1258" s="4" t="s">
        <v>7</v>
      </c>
      <c r="F1258">
        <v>40</v>
      </c>
      <c r="G1258" s="3">
        <f t="shared" si="28"/>
        <v>264.05399999999997</v>
      </c>
    </row>
    <row r="1259" spans="1:7" x14ac:dyDescent="0.25">
      <c r="A1259" t="s">
        <v>2117</v>
      </c>
      <c r="B1259" s="1">
        <v>37377</v>
      </c>
      <c r="C1259" t="s">
        <v>1442</v>
      </c>
      <c r="D1259" s="3">
        <v>7875.88</v>
      </c>
      <c r="E1259" s="4" t="s">
        <v>7</v>
      </c>
      <c r="F1259">
        <v>40</v>
      </c>
      <c r="G1259" s="3">
        <f t="shared" si="28"/>
        <v>196.89699999999999</v>
      </c>
    </row>
    <row r="1260" spans="1:7" x14ac:dyDescent="0.25">
      <c r="A1260" t="s">
        <v>2118</v>
      </c>
      <c r="B1260" s="1">
        <v>37408</v>
      </c>
      <c r="C1260" t="s">
        <v>1442</v>
      </c>
      <c r="D1260" s="3">
        <v>8435.3700000000008</v>
      </c>
      <c r="E1260" s="4" t="s">
        <v>7</v>
      </c>
      <c r="F1260">
        <v>40</v>
      </c>
      <c r="G1260" s="3">
        <f t="shared" si="28"/>
        <v>210.88425000000001</v>
      </c>
    </row>
    <row r="1261" spans="1:7" x14ac:dyDescent="0.25">
      <c r="A1261" t="s">
        <v>2119</v>
      </c>
      <c r="B1261" s="1">
        <v>37468</v>
      </c>
      <c r="C1261" t="s">
        <v>1442</v>
      </c>
      <c r="D1261" s="3">
        <v>10515.41</v>
      </c>
      <c r="E1261" s="4" t="s">
        <v>7</v>
      </c>
      <c r="F1261">
        <v>40</v>
      </c>
      <c r="G1261" s="3">
        <f t="shared" si="28"/>
        <v>262.88524999999998</v>
      </c>
    </row>
    <row r="1262" spans="1:7" x14ac:dyDescent="0.25">
      <c r="A1262" t="s">
        <v>2120</v>
      </c>
      <c r="B1262" s="1">
        <v>37499</v>
      </c>
      <c r="C1262" t="s">
        <v>1456</v>
      </c>
      <c r="D1262" s="3">
        <v>10178.6</v>
      </c>
      <c r="E1262" s="4" t="s">
        <v>7</v>
      </c>
      <c r="F1262">
        <v>40</v>
      </c>
      <c r="G1262" s="3">
        <f t="shared" si="28"/>
        <v>254.465</v>
      </c>
    </row>
    <row r="1263" spans="1:7" x14ac:dyDescent="0.25">
      <c r="A1263" t="s">
        <v>2121</v>
      </c>
      <c r="B1263" s="1">
        <v>37529</v>
      </c>
      <c r="C1263" t="s">
        <v>1454</v>
      </c>
      <c r="D1263" s="3">
        <v>13850.59</v>
      </c>
      <c r="E1263" s="4" t="s">
        <v>7</v>
      </c>
      <c r="F1263">
        <v>40</v>
      </c>
      <c r="G1263" s="3">
        <f t="shared" si="28"/>
        <v>346.26474999999999</v>
      </c>
    </row>
    <row r="1264" spans="1:7" x14ac:dyDescent="0.25">
      <c r="A1264" t="s">
        <v>2122</v>
      </c>
      <c r="B1264" s="1">
        <v>37560</v>
      </c>
      <c r="C1264" t="s">
        <v>1454</v>
      </c>
      <c r="D1264" s="3">
        <v>15691.88</v>
      </c>
      <c r="E1264" s="4" t="s">
        <v>7</v>
      </c>
      <c r="F1264">
        <v>40</v>
      </c>
      <c r="G1264" s="3">
        <f t="shared" si="28"/>
        <v>392.29699999999997</v>
      </c>
    </row>
    <row r="1265" spans="1:7" x14ac:dyDescent="0.25">
      <c r="A1265" t="s">
        <v>2123</v>
      </c>
      <c r="B1265" s="1">
        <v>37590</v>
      </c>
      <c r="C1265" t="s">
        <v>1454</v>
      </c>
      <c r="D1265" s="3">
        <v>9927.42</v>
      </c>
      <c r="E1265" s="4" t="s">
        <v>7</v>
      </c>
      <c r="F1265">
        <v>40</v>
      </c>
      <c r="G1265" s="3">
        <f t="shared" si="28"/>
        <v>248.18549999999999</v>
      </c>
    </row>
    <row r="1266" spans="1:7" x14ac:dyDescent="0.25">
      <c r="A1266" t="s">
        <v>2124</v>
      </c>
      <c r="B1266" s="1">
        <v>37621</v>
      </c>
      <c r="C1266" t="s">
        <v>1454</v>
      </c>
      <c r="D1266" s="3">
        <v>8274.33</v>
      </c>
      <c r="E1266" s="4" t="s">
        <v>7</v>
      </c>
      <c r="F1266">
        <v>40</v>
      </c>
      <c r="G1266" s="3">
        <f t="shared" si="28"/>
        <v>206.85825</v>
      </c>
    </row>
    <row r="1267" spans="1:7" x14ac:dyDescent="0.25">
      <c r="A1267" t="s">
        <v>2126</v>
      </c>
      <c r="B1267" s="1">
        <v>37652</v>
      </c>
      <c r="C1267" t="s">
        <v>2127</v>
      </c>
      <c r="D1267" s="3">
        <v>4678.88</v>
      </c>
      <c r="E1267" s="4" t="s">
        <v>7</v>
      </c>
      <c r="F1267">
        <v>40</v>
      </c>
      <c r="G1267" s="3">
        <f t="shared" si="28"/>
        <v>116.97200000000001</v>
      </c>
    </row>
    <row r="1268" spans="1:7" x14ac:dyDescent="0.25">
      <c r="A1268" t="s">
        <v>2125</v>
      </c>
      <c r="B1268" s="1">
        <v>37680</v>
      </c>
      <c r="C1268" t="s">
        <v>1442</v>
      </c>
      <c r="D1268" s="3">
        <v>4938.3100000000004</v>
      </c>
      <c r="E1268" s="4" t="s">
        <v>7</v>
      </c>
      <c r="F1268">
        <v>40</v>
      </c>
      <c r="G1268" s="3">
        <f t="shared" si="28"/>
        <v>123.45775</v>
      </c>
    </row>
    <row r="1269" spans="1:7" x14ac:dyDescent="0.25">
      <c r="A1269" t="s">
        <v>2130</v>
      </c>
      <c r="B1269" s="1">
        <v>37711</v>
      </c>
      <c r="C1269" t="s">
        <v>1442</v>
      </c>
      <c r="D1269" s="3">
        <v>9515.01</v>
      </c>
      <c r="E1269" s="4" t="s">
        <v>7</v>
      </c>
      <c r="F1269">
        <v>40</v>
      </c>
      <c r="G1269" s="3">
        <f t="shared" si="28"/>
        <v>237.87524999999999</v>
      </c>
    </row>
    <row r="1270" spans="1:7" x14ac:dyDescent="0.25">
      <c r="A1270" t="s">
        <v>1462</v>
      </c>
      <c r="B1270" s="1">
        <v>37741</v>
      </c>
      <c r="C1270" t="s">
        <v>1442</v>
      </c>
      <c r="D1270" s="3">
        <v>8094.01</v>
      </c>
      <c r="E1270" s="4" t="s">
        <v>7</v>
      </c>
      <c r="F1270">
        <v>40</v>
      </c>
      <c r="G1270" s="3">
        <f t="shared" si="28"/>
        <v>202.35025000000002</v>
      </c>
    </row>
    <row r="1271" spans="1:7" x14ac:dyDescent="0.25">
      <c r="A1271" t="s">
        <v>2129</v>
      </c>
      <c r="B1271" s="1">
        <v>37772</v>
      </c>
      <c r="C1271" t="s">
        <v>1442</v>
      </c>
      <c r="D1271" s="3">
        <v>14551.32</v>
      </c>
      <c r="E1271" s="4" t="s">
        <v>7</v>
      </c>
      <c r="F1271">
        <v>40</v>
      </c>
      <c r="G1271" s="3">
        <f t="shared" si="28"/>
        <v>363.78300000000002</v>
      </c>
    </row>
    <row r="1272" spans="1:7" x14ac:dyDescent="0.25">
      <c r="A1272" t="s">
        <v>2131</v>
      </c>
      <c r="B1272" s="1">
        <v>37802</v>
      </c>
      <c r="C1272" t="s">
        <v>1442</v>
      </c>
      <c r="D1272" s="3">
        <v>7553.42</v>
      </c>
      <c r="E1272" s="4" t="s">
        <v>7</v>
      </c>
      <c r="F1272">
        <v>40</v>
      </c>
      <c r="G1272" s="3">
        <f t="shared" si="28"/>
        <v>188.8355</v>
      </c>
    </row>
    <row r="1273" spans="1:7" x14ac:dyDescent="0.25">
      <c r="A1273" t="s">
        <v>2132</v>
      </c>
      <c r="B1273" s="1">
        <v>37833</v>
      </c>
      <c r="C1273" t="s">
        <v>1442</v>
      </c>
      <c r="D1273" s="3">
        <v>11642.17</v>
      </c>
      <c r="E1273" s="4" t="s">
        <v>7</v>
      </c>
      <c r="F1273">
        <v>40</v>
      </c>
      <c r="G1273" s="3">
        <f t="shared" si="28"/>
        <v>291.05425000000002</v>
      </c>
    </row>
    <row r="1274" spans="1:7" x14ac:dyDescent="0.25">
      <c r="A1274" t="s">
        <v>2133</v>
      </c>
      <c r="B1274" s="1">
        <v>37864</v>
      </c>
      <c r="C1274" t="s">
        <v>1442</v>
      </c>
      <c r="D1274" s="3">
        <v>12713.51</v>
      </c>
      <c r="E1274" s="4" t="s">
        <v>7</v>
      </c>
      <c r="F1274">
        <v>40</v>
      </c>
      <c r="G1274" s="3">
        <f t="shared" si="28"/>
        <v>317.83775000000003</v>
      </c>
    </row>
    <row r="1275" spans="1:7" x14ac:dyDescent="0.25">
      <c r="A1275" t="s">
        <v>2134</v>
      </c>
      <c r="B1275" s="1">
        <v>37894</v>
      </c>
      <c r="C1275" t="s">
        <v>1442</v>
      </c>
      <c r="D1275" s="3">
        <v>10600.02</v>
      </c>
      <c r="E1275" s="4" t="s">
        <v>7</v>
      </c>
      <c r="F1275">
        <v>40</v>
      </c>
      <c r="G1275" s="3">
        <f t="shared" si="28"/>
        <v>265.00049999999999</v>
      </c>
    </row>
    <row r="1276" spans="1:7" x14ac:dyDescent="0.25">
      <c r="A1276" t="s">
        <v>2135</v>
      </c>
      <c r="B1276" s="1">
        <v>37925</v>
      </c>
      <c r="C1276" t="s">
        <v>1442</v>
      </c>
      <c r="D1276" s="3">
        <v>13829.49</v>
      </c>
      <c r="E1276" s="4" t="s">
        <v>7</v>
      </c>
      <c r="F1276">
        <v>40</v>
      </c>
      <c r="G1276" s="3">
        <f t="shared" si="28"/>
        <v>345.73725000000002</v>
      </c>
    </row>
    <row r="1277" spans="1:7" x14ac:dyDescent="0.25">
      <c r="A1277" t="s">
        <v>2136</v>
      </c>
      <c r="B1277" s="1">
        <v>37955</v>
      </c>
      <c r="C1277" t="s">
        <v>1442</v>
      </c>
      <c r="D1277" s="3">
        <v>5532.09</v>
      </c>
      <c r="E1277" s="4" t="s">
        <v>7</v>
      </c>
      <c r="F1277">
        <v>40</v>
      </c>
      <c r="G1277" s="3">
        <f t="shared" si="28"/>
        <v>138.30225000000002</v>
      </c>
    </row>
    <row r="1278" spans="1:7" x14ac:dyDescent="0.25">
      <c r="A1278" t="s">
        <v>2137</v>
      </c>
      <c r="B1278" s="1">
        <v>37986</v>
      </c>
      <c r="C1278" t="s">
        <v>1442</v>
      </c>
      <c r="D1278" s="3">
        <v>3172.78</v>
      </c>
      <c r="E1278" s="4" t="s">
        <v>7</v>
      </c>
      <c r="F1278">
        <v>40</v>
      </c>
      <c r="G1278" s="3">
        <f t="shared" si="28"/>
        <v>79.319500000000005</v>
      </c>
    </row>
    <row r="1279" spans="1:7" x14ac:dyDescent="0.25">
      <c r="A1279" t="s">
        <v>2138</v>
      </c>
      <c r="B1279" s="1">
        <v>38017</v>
      </c>
      <c r="C1279" t="s">
        <v>2127</v>
      </c>
      <c r="D1279" s="3">
        <v>6552.49</v>
      </c>
      <c r="E1279" s="4" t="s">
        <v>7</v>
      </c>
      <c r="F1279">
        <v>40</v>
      </c>
      <c r="G1279" s="3">
        <f t="shared" ref="G1279:G1342" si="29">+D1279/F1279</f>
        <v>163.81225000000001</v>
      </c>
    </row>
    <row r="1280" spans="1:7" x14ac:dyDescent="0.25">
      <c r="A1280" t="s">
        <v>2139</v>
      </c>
      <c r="B1280" s="1">
        <v>38045</v>
      </c>
      <c r="C1280" t="s">
        <v>2127</v>
      </c>
      <c r="D1280" s="3">
        <v>7422.13</v>
      </c>
      <c r="E1280" s="4" t="s">
        <v>7</v>
      </c>
      <c r="F1280">
        <v>40</v>
      </c>
      <c r="G1280" s="3">
        <f t="shared" si="29"/>
        <v>185.55324999999999</v>
      </c>
    </row>
    <row r="1281" spans="1:7" x14ac:dyDescent="0.25">
      <c r="A1281" t="s">
        <v>2140</v>
      </c>
      <c r="B1281" s="1">
        <v>38077</v>
      </c>
      <c r="C1281" t="s">
        <v>2127</v>
      </c>
      <c r="D1281" s="3">
        <v>9089.39</v>
      </c>
      <c r="E1281" s="4" t="s">
        <v>7</v>
      </c>
      <c r="F1281">
        <v>40</v>
      </c>
      <c r="G1281" s="3">
        <f t="shared" si="29"/>
        <v>227.23474999999999</v>
      </c>
    </row>
    <row r="1282" spans="1:7" x14ac:dyDescent="0.25">
      <c r="A1282" t="s">
        <v>2141</v>
      </c>
      <c r="B1282" s="1">
        <v>38107</v>
      </c>
      <c r="C1282" t="s">
        <v>2127</v>
      </c>
      <c r="D1282" s="3">
        <v>3761.71</v>
      </c>
      <c r="E1282" s="4" t="s">
        <v>7</v>
      </c>
      <c r="F1282">
        <v>40</v>
      </c>
      <c r="G1282" s="3">
        <f t="shared" si="29"/>
        <v>94.042749999999998</v>
      </c>
    </row>
    <row r="1283" spans="1:7" x14ac:dyDescent="0.25">
      <c r="A1283" t="s">
        <v>2142</v>
      </c>
      <c r="B1283" s="1">
        <v>38138</v>
      </c>
      <c r="C1283" t="s">
        <v>2127</v>
      </c>
      <c r="D1283" s="3">
        <v>7003.89</v>
      </c>
      <c r="E1283" s="4" t="s">
        <v>7</v>
      </c>
      <c r="F1283">
        <v>40</v>
      </c>
      <c r="G1283" s="3">
        <f t="shared" si="29"/>
        <v>175.09725</v>
      </c>
    </row>
    <row r="1284" spans="1:7" x14ac:dyDescent="0.25">
      <c r="A1284" t="s">
        <v>2143</v>
      </c>
      <c r="B1284" s="1">
        <v>38168</v>
      </c>
      <c r="C1284" t="s">
        <v>2127</v>
      </c>
      <c r="D1284" s="3">
        <v>7040.33</v>
      </c>
      <c r="E1284" s="4" t="s">
        <v>7</v>
      </c>
      <c r="F1284">
        <v>40</v>
      </c>
      <c r="G1284" s="3">
        <f t="shared" si="29"/>
        <v>176.00825</v>
      </c>
    </row>
    <row r="1285" spans="1:7" x14ac:dyDescent="0.25">
      <c r="A1285" t="s">
        <v>2144</v>
      </c>
      <c r="B1285" s="1">
        <v>38199</v>
      </c>
      <c r="C1285" t="s">
        <v>2127</v>
      </c>
      <c r="D1285" s="3">
        <v>9200.6200000000008</v>
      </c>
      <c r="E1285" s="4" t="s">
        <v>7</v>
      </c>
      <c r="F1285">
        <v>40</v>
      </c>
      <c r="G1285" s="3">
        <f t="shared" si="29"/>
        <v>230.01550000000003</v>
      </c>
    </row>
    <row r="1286" spans="1:7" x14ac:dyDescent="0.25">
      <c r="A1286" t="s">
        <v>2145</v>
      </c>
      <c r="B1286" s="1">
        <v>38230</v>
      </c>
      <c r="C1286" t="s">
        <v>2127</v>
      </c>
      <c r="D1286" s="3">
        <v>9852.7000000000007</v>
      </c>
      <c r="E1286" s="4" t="s">
        <v>7</v>
      </c>
      <c r="F1286">
        <v>40</v>
      </c>
      <c r="G1286" s="3">
        <f t="shared" si="29"/>
        <v>246.31750000000002</v>
      </c>
    </row>
    <row r="1287" spans="1:7" x14ac:dyDescent="0.25">
      <c r="A1287" t="s">
        <v>2146</v>
      </c>
      <c r="B1287" s="1">
        <v>38260</v>
      </c>
      <c r="C1287" t="s">
        <v>2127</v>
      </c>
      <c r="D1287" s="3">
        <v>9365.0300000000007</v>
      </c>
      <c r="E1287" s="4" t="s">
        <v>7</v>
      </c>
      <c r="F1287">
        <v>40</v>
      </c>
      <c r="G1287" s="3">
        <f t="shared" si="29"/>
        <v>234.12575000000001</v>
      </c>
    </row>
    <row r="1288" spans="1:7" x14ac:dyDescent="0.25">
      <c r="A1288" t="s">
        <v>2147</v>
      </c>
      <c r="B1288" s="1">
        <v>38291</v>
      </c>
      <c r="C1288" t="s">
        <v>2127</v>
      </c>
      <c r="D1288" s="3">
        <v>7892.98</v>
      </c>
      <c r="E1288" s="4" t="s">
        <v>7</v>
      </c>
      <c r="F1288">
        <v>40</v>
      </c>
      <c r="G1288" s="3">
        <f t="shared" si="29"/>
        <v>197.3245</v>
      </c>
    </row>
    <row r="1289" spans="1:7" x14ac:dyDescent="0.25">
      <c r="A1289" t="s">
        <v>2148</v>
      </c>
      <c r="B1289" s="1">
        <v>38321</v>
      </c>
      <c r="C1289" t="s">
        <v>2127</v>
      </c>
      <c r="D1289" s="3">
        <v>7261.39</v>
      </c>
      <c r="E1289" s="4" t="s">
        <v>7</v>
      </c>
      <c r="F1289">
        <v>40</v>
      </c>
      <c r="G1289" s="3">
        <f t="shared" si="29"/>
        <v>181.53475</v>
      </c>
    </row>
    <row r="1290" spans="1:7" x14ac:dyDescent="0.25">
      <c r="A1290" t="s">
        <v>2149</v>
      </c>
      <c r="B1290" s="1">
        <v>38352</v>
      </c>
      <c r="C1290" t="s">
        <v>2127</v>
      </c>
      <c r="D1290" s="3">
        <v>6498.28</v>
      </c>
      <c r="E1290" s="4" t="s">
        <v>7</v>
      </c>
      <c r="F1290">
        <v>40</v>
      </c>
      <c r="G1290" s="3">
        <f t="shared" si="29"/>
        <v>162.45699999999999</v>
      </c>
    </row>
    <row r="1291" spans="1:7" x14ac:dyDescent="0.25">
      <c r="A1291" t="s">
        <v>2150</v>
      </c>
      <c r="B1291" s="1">
        <v>38383</v>
      </c>
      <c r="C1291" t="s">
        <v>1442</v>
      </c>
      <c r="D1291" s="3">
        <v>4851.78</v>
      </c>
      <c r="E1291" s="4" t="s">
        <v>7</v>
      </c>
      <c r="F1291">
        <v>40</v>
      </c>
      <c r="G1291" s="3">
        <f t="shared" si="29"/>
        <v>121.2945</v>
      </c>
    </row>
    <row r="1292" spans="1:7" x14ac:dyDescent="0.25">
      <c r="A1292" t="s">
        <v>2151</v>
      </c>
      <c r="B1292" s="1">
        <v>38411</v>
      </c>
      <c r="C1292" t="s">
        <v>1442</v>
      </c>
      <c r="D1292" s="3">
        <v>8992.02</v>
      </c>
      <c r="E1292" s="4" t="s">
        <v>7</v>
      </c>
      <c r="F1292">
        <v>40</v>
      </c>
      <c r="G1292" s="3">
        <f t="shared" si="29"/>
        <v>224.8005</v>
      </c>
    </row>
    <row r="1293" spans="1:7" x14ac:dyDescent="0.25">
      <c r="A1293" t="s">
        <v>2152</v>
      </c>
      <c r="B1293" s="1">
        <v>38442</v>
      </c>
      <c r="C1293" t="s">
        <v>1442</v>
      </c>
      <c r="D1293" s="3">
        <v>8214.48</v>
      </c>
      <c r="E1293" s="4" t="s">
        <v>7</v>
      </c>
      <c r="F1293">
        <v>40</v>
      </c>
      <c r="G1293" s="3">
        <f t="shared" si="29"/>
        <v>205.36199999999999</v>
      </c>
    </row>
    <row r="1294" spans="1:7" x14ac:dyDescent="0.25">
      <c r="A1294" t="s">
        <v>2153</v>
      </c>
      <c r="B1294" s="1">
        <v>38472</v>
      </c>
      <c r="C1294" t="s">
        <v>1442</v>
      </c>
      <c r="D1294" s="3">
        <v>8637.0300000000007</v>
      </c>
      <c r="E1294" s="4" t="s">
        <v>7</v>
      </c>
      <c r="F1294">
        <v>40</v>
      </c>
      <c r="G1294" s="3">
        <f t="shared" si="29"/>
        <v>215.92575000000002</v>
      </c>
    </row>
    <row r="1295" spans="1:7" x14ac:dyDescent="0.25">
      <c r="A1295" t="s">
        <v>2154</v>
      </c>
      <c r="B1295" s="1">
        <v>38503</v>
      </c>
      <c r="C1295" t="s">
        <v>1442</v>
      </c>
      <c r="D1295" s="3">
        <v>5499.49</v>
      </c>
      <c r="E1295" s="4" t="s">
        <v>7</v>
      </c>
      <c r="F1295">
        <v>40</v>
      </c>
      <c r="G1295" s="3">
        <f t="shared" si="29"/>
        <v>137.48724999999999</v>
      </c>
    </row>
    <row r="1296" spans="1:7" x14ac:dyDescent="0.25">
      <c r="A1296" t="s">
        <v>2155</v>
      </c>
      <c r="B1296" s="1">
        <v>38533</v>
      </c>
      <c r="C1296" t="s">
        <v>1442</v>
      </c>
      <c r="D1296" s="3">
        <v>8403.5499999999993</v>
      </c>
      <c r="E1296" s="4" t="s">
        <v>7</v>
      </c>
      <c r="F1296">
        <v>40</v>
      </c>
      <c r="G1296" s="3">
        <f t="shared" si="29"/>
        <v>210.08874999999998</v>
      </c>
    </row>
    <row r="1297" spans="1:7" x14ac:dyDescent="0.25">
      <c r="A1297" t="s">
        <v>2156</v>
      </c>
      <c r="B1297" s="1">
        <v>38564</v>
      </c>
      <c r="C1297" t="s">
        <v>1442</v>
      </c>
      <c r="D1297" s="3">
        <v>15784.52</v>
      </c>
      <c r="E1297" s="4" t="s">
        <v>7</v>
      </c>
      <c r="F1297">
        <v>40</v>
      </c>
      <c r="G1297" s="3">
        <f t="shared" si="29"/>
        <v>394.613</v>
      </c>
    </row>
    <row r="1298" spans="1:7" x14ac:dyDescent="0.25">
      <c r="A1298" t="s">
        <v>2157</v>
      </c>
      <c r="B1298" s="1">
        <v>38595</v>
      </c>
      <c r="C1298" t="s">
        <v>1442</v>
      </c>
      <c r="D1298" s="3">
        <v>4633.1400000000003</v>
      </c>
      <c r="E1298" s="4" t="s">
        <v>7</v>
      </c>
      <c r="F1298">
        <v>40</v>
      </c>
      <c r="G1298" s="3">
        <f t="shared" si="29"/>
        <v>115.82850000000001</v>
      </c>
    </row>
    <row r="1299" spans="1:7" x14ac:dyDescent="0.25">
      <c r="A1299" t="s">
        <v>2158</v>
      </c>
      <c r="B1299" s="1">
        <v>38625</v>
      </c>
      <c r="C1299" t="s">
        <v>1442</v>
      </c>
      <c r="D1299" s="3">
        <v>5142.76</v>
      </c>
      <c r="E1299" s="4" t="s">
        <v>7</v>
      </c>
      <c r="F1299">
        <v>40</v>
      </c>
      <c r="G1299" s="3">
        <f t="shared" si="29"/>
        <v>128.56900000000002</v>
      </c>
    </row>
    <row r="1300" spans="1:7" x14ac:dyDescent="0.25">
      <c r="A1300" t="s">
        <v>2159</v>
      </c>
      <c r="B1300" s="1">
        <v>38656</v>
      </c>
      <c r="C1300" t="s">
        <v>1442</v>
      </c>
      <c r="D1300" s="3">
        <v>4805.01</v>
      </c>
      <c r="E1300" s="4" t="s">
        <v>7</v>
      </c>
      <c r="F1300">
        <v>40</v>
      </c>
      <c r="G1300" s="3">
        <f t="shared" si="29"/>
        <v>120.12525000000001</v>
      </c>
    </row>
    <row r="1301" spans="1:7" x14ac:dyDescent="0.25">
      <c r="A1301" t="s">
        <v>2160</v>
      </c>
      <c r="B1301" s="1">
        <v>38686</v>
      </c>
      <c r="C1301" t="s">
        <v>1442</v>
      </c>
      <c r="D1301" s="3">
        <v>3635.76</v>
      </c>
      <c r="E1301" s="4" t="s">
        <v>7</v>
      </c>
      <c r="F1301">
        <v>40</v>
      </c>
      <c r="G1301" s="3">
        <f t="shared" si="29"/>
        <v>90.894000000000005</v>
      </c>
    </row>
    <row r="1302" spans="1:7" x14ac:dyDescent="0.25">
      <c r="A1302" t="s">
        <v>2161</v>
      </c>
      <c r="B1302" s="1">
        <v>38717</v>
      </c>
      <c r="C1302" t="s">
        <v>1442</v>
      </c>
      <c r="D1302" s="3">
        <v>2022.28</v>
      </c>
      <c r="E1302" s="4" t="s">
        <v>7</v>
      </c>
      <c r="F1302">
        <v>40</v>
      </c>
      <c r="G1302" s="3">
        <f t="shared" si="29"/>
        <v>50.557000000000002</v>
      </c>
    </row>
    <row r="1303" spans="1:7" x14ac:dyDescent="0.25">
      <c r="A1303" t="s">
        <v>2162</v>
      </c>
      <c r="B1303" s="1">
        <v>38748</v>
      </c>
      <c r="C1303" t="s">
        <v>2163</v>
      </c>
      <c r="D1303" s="3">
        <v>3858.43</v>
      </c>
      <c r="E1303" s="4" t="s">
        <v>7</v>
      </c>
      <c r="F1303">
        <v>40</v>
      </c>
      <c r="G1303" s="3">
        <f t="shared" si="29"/>
        <v>96.46074999999999</v>
      </c>
    </row>
    <row r="1304" spans="1:7" x14ac:dyDescent="0.25">
      <c r="A1304" t="s">
        <v>2164</v>
      </c>
      <c r="B1304" s="1">
        <v>38776</v>
      </c>
      <c r="C1304" t="s">
        <v>2165</v>
      </c>
      <c r="D1304" s="3">
        <v>5564.27</v>
      </c>
      <c r="E1304" s="4" t="s">
        <v>7</v>
      </c>
      <c r="F1304">
        <v>40</v>
      </c>
      <c r="G1304" s="3">
        <f t="shared" si="29"/>
        <v>139.10675000000001</v>
      </c>
    </row>
    <row r="1305" spans="1:7" x14ac:dyDescent="0.25">
      <c r="A1305" t="s">
        <v>2166</v>
      </c>
      <c r="B1305" s="1">
        <v>38807</v>
      </c>
      <c r="C1305" t="s">
        <v>2167</v>
      </c>
      <c r="D1305" s="3">
        <v>2236.0500000000002</v>
      </c>
      <c r="E1305" s="4" t="s">
        <v>7</v>
      </c>
      <c r="F1305">
        <v>40</v>
      </c>
      <c r="G1305" s="3">
        <f t="shared" si="29"/>
        <v>55.901250000000005</v>
      </c>
    </row>
    <row r="1306" spans="1:7" x14ac:dyDescent="0.25">
      <c r="A1306" t="s">
        <v>2168</v>
      </c>
      <c r="B1306" s="1">
        <v>38837</v>
      </c>
      <c r="C1306" t="s">
        <v>2169</v>
      </c>
      <c r="D1306" s="3">
        <v>2223.16</v>
      </c>
      <c r="E1306" s="4" t="s">
        <v>7</v>
      </c>
      <c r="F1306">
        <v>40</v>
      </c>
      <c r="G1306" s="3">
        <f t="shared" si="29"/>
        <v>55.578999999999994</v>
      </c>
    </row>
    <row r="1307" spans="1:7" x14ac:dyDescent="0.25">
      <c r="A1307" t="s">
        <v>2170</v>
      </c>
      <c r="B1307" s="1">
        <v>38868</v>
      </c>
      <c r="C1307" t="s">
        <v>2171</v>
      </c>
      <c r="D1307" s="3">
        <v>2917.81</v>
      </c>
      <c r="E1307" s="4" t="s">
        <v>7</v>
      </c>
      <c r="F1307">
        <v>40</v>
      </c>
      <c r="G1307" s="3">
        <f t="shared" si="29"/>
        <v>72.945250000000001</v>
      </c>
    </row>
    <row r="1308" spans="1:7" x14ac:dyDescent="0.25">
      <c r="A1308" t="s">
        <v>2172</v>
      </c>
      <c r="B1308" s="1">
        <v>38898</v>
      </c>
      <c r="C1308" t="s">
        <v>2173</v>
      </c>
      <c r="D1308" s="3">
        <v>2767.93</v>
      </c>
      <c r="E1308" s="4" t="s">
        <v>7</v>
      </c>
      <c r="F1308">
        <v>40</v>
      </c>
      <c r="G1308" s="3">
        <f t="shared" si="29"/>
        <v>69.198250000000002</v>
      </c>
    </row>
    <row r="1309" spans="1:7" x14ac:dyDescent="0.25">
      <c r="A1309" t="s">
        <v>2174</v>
      </c>
      <c r="B1309" s="1">
        <v>38929</v>
      </c>
      <c r="C1309" t="s">
        <v>2175</v>
      </c>
      <c r="D1309" s="3">
        <v>6361.86</v>
      </c>
      <c r="E1309" s="4" t="s">
        <v>7</v>
      </c>
      <c r="F1309">
        <v>40</v>
      </c>
      <c r="G1309" s="3">
        <f t="shared" si="29"/>
        <v>159.04649999999998</v>
      </c>
    </row>
    <row r="1310" spans="1:7" x14ac:dyDescent="0.25">
      <c r="A1310" t="s">
        <v>2176</v>
      </c>
      <c r="B1310" s="1">
        <v>38961</v>
      </c>
      <c r="C1310" t="s">
        <v>2177</v>
      </c>
      <c r="D1310" s="3">
        <v>945.35</v>
      </c>
      <c r="E1310" s="4" t="s">
        <v>7</v>
      </c>
      <c r="F1310">
        <v>40</v>
      </c>
      <c r="G1310" s="3">
        <f t="shared" si="29"/>
        <v>23.633749999999999</v>
      </c>
    </row>
    <row r="1311" spans="1:7" x14ac:dyDescent="0.25">
      <c r="A1311" t="s">
        <v>2178</v>
      </c>
      <c r="B1311" s="1">
        <v>39020</v>
      </c>
      <c r="C1311" t="s">
        <v>2179</v>
      </c>
      <c r="D1311" s="3">
        <v>2553.56</v>
      </c>
      <c r="E1311" s="4" t="s">
        <v>7</v>
      </c>
      <c r="F1311">
        <v>40</v>
      </c>
      <c r="G1311" s="3">
        <f t="shared" si="29"/>
        <v>63.838999999999999</v>
      </c>
    </row>
    <row r="1312" spans="1:7" x14ac:dyDescent="0.25">
      <c r="A1312" t="s">
        <v>2180</v>
      </c>
      <c r="B1312" s="1">
        <v>39051</v>
      </c>
      <c r="C1312" t="s">
        <v>2181</v>
      </c>
      <c r="D1312" s="3">
        <v>3869.95</v>
      </c>
      <c r="E1312" s="4" t="s">
        <v>7</v>
      </c>
      <c r="F1312">
        <v>40</v>
      </c>
      <c r="G1312" s="3">
        <f t="shared" si="29"/>
        <v>96.748750000000001</v>
      </c>
    </row>
    <row r="1313" spans="1:7" x14ac:dyDescent="0.25">
      <c r="A1313" t="s">
        <v>2182</v>
      </c>
      <c r="B1313" s="1">
        <v>39082</v>
      </c>
      <c r="C1313" t="s">
        <v>2183</v>
      </c>
      <c r="D1313" s="3">
        <v>4022</v>
      </c>
      <c r="E1313" s="4" t="s">
        <v>7</v>
      </c>
      <c r="F1313">
        <v>40</v>
      </c>
      <c r="G1313" s="3">
        <f t="shared" si="29"/>
        <v>100.55</v>
      </c>
    </row>
    <row r="1314" spans="1:7" x14ac:dyDescent="0.25">
      <c r="A1314" t="s">
        <v>2194</v>
      </c>
      <c r="B1314" s="1">
        <v>39113</v>
      </c>
      <c r="C1314" t="s">
        <v>2195</v>
      </c>
      <c r="D1314" s="3">
        <v>1668.9</v>
      </c>
      <c r="E1314" s="4" t="s">
        <v>7</v>
      </c>
      <c r="F1314">
        <v>40</v>
      </c>
      <c r="G1314" s="3">
        <f t="shared" si="29"/>
        <v>41.722500000000004</v>
      </c>
    </row>
    <row r="1315" spans="1:7" x14ac:dyDescent="0.25">
      <c r="A1315" t="s">
        <v>2196</v>
      </c>
      <c r="B1315" s="1">
        <v>39141</v>
      </c>
      <c r="C1315" t="s">
        <v>2197</v>
      </c>
      <c r="D1315" s="3">
        <v>1092.1600000000001</v>
      </c>
      <c r="E1315" s="4" t="s">
        <v>7</v>
      </c>
      <c r="F1315">
        <v>40</v>
      </c>
      <c r="G1315" s="3">
        <f t="shared" si="29"/>
        <v>27.304000000000002</v>
      </c>
    </row>
    <row r="1316" spans="1:7" x14ac:dyDescent="0.25">
      <c r="A1316" t="s">
        <v>2198</v>
      </c>
      <c r="B1316" s="1">
        <v>39202</v>
      </c>
      <c r="C1316" t="s">
        <v>2199</v>
      </c>
      <c r="D1316" s="3">
        <v>1472.74</v>
      </c>
      <c r="E1316" s="4" t="s">
        <v>7</v>
      </c>
      <c r="F1316">
        <v>40</v>
      </c>
      <c r="G1316" s="3">
        <f t="shared" si="29"/>
        <v>36.8185</v>
      </c>
    </row>
    <row r="1317" spans="1:7" x14ac:dyDescent="0.25">
      <c r="A1317" t="s">
        <v>2200</v>
      </c>
      <c r="B1317" s="1">
        <v>39233</v>
      </c>
      <c r="C1317" t="s">
        <v>2201</v>
      </c>
      <c r="D1317" s="3">
        <v>6713.92</v>
      </c>
      <c r="E1317" s="4" t="s">
        <v>7</v>
      </c>
      <c r="F1317">
        <v>40</v>
      </c>
      <c r="G1317" s="3">
        <f t="shared" si="29"/>
        <v>167.84800000000001</v>
      </c>
    </row>
    <row r="1318" spans="1:7" x14ac:dyDescent="0.25">
      <c r="A1318" t="s">
        <v>2202</v>
      </c>
      <c r="B1318" s="1">
        <v>39263</v>
      </c>
      <c r="C1318" t="s">
        <v>2203</v>
      </c>
      <c r="D1318" s="3">
        <v>5694.33</v>
      </c>
      <c r="E1318" s="4" t="s">
        <v>7</v>
      </c>
      <c r="F1318">
        <v>40</v>
      </c>
      <c r="G1318" s="3">
        <f t="shared" si="29"/>
        <v>142.35825</v>
      </c>
    </row>
    <row r="1319" spans="1:7" x14ac:dyDescent="0.25">
      <c r="A1319" t="s">
        <v>2216</v>
      </c>
      <c r="B1319" s="1">
        <v>39294</v>
      </c>
      <c r="C1319" t="s">
        <v>2217</v>
      </c>
      <c r="D1319" s="3">
        <v>5800.53</v>
      </c>
      <c r="E1319" s="4" t="s">
        <v>7</v>
      </c>
      <c r="F1319">
        <v>40</v>
      </c>
      <c r="G1319" s="3">
        <f t="shared" si="29"/>
        <v>145.01325</v>
      </c>
    </row>
    <row r="1320" spans="1:7" x14ac:dyDescent="0.25">
      <c r="A1320" t="s">
        <v>2218</v>
      </c>
      <c r="B1320" s="1">
        <v>39325</v>
      </c>
      <c r="C1320" t="s">
        <v>2219</v>
      </c>
      <c r="D1320" s="3">
        <v>16360.07</v>
      </c>
      <c r="E1320" s="4" t="s">
        <v>7</v>
      </c>
      <c r="F1320">
        <v>40</v>
      </c>
      <c r="G1320" s="3">
        <f t="shared" si="29"/>
        <v>409.00175000000002</v>
      </c>
    </row>
    <row r="1321" spans="1:7" x14ac:dyDescent="0.25">
      <c r="A1321">
        <v>3344277</v>
      </c>
      <c r="B1321" s="1">
        <v>39355</v>
      </c>
      <c r="C1321" t="s">
        <v>6</v>
      </c>
      <c r="D1321" s="3">
        <v>11140.26</v>
      </c>
      <c r="E1321" s="4" t="s">
        <v>7</v>
      </c>
      <c r="F1321">
        <v>40</v>
      </c>
      <c r="G1321" s="3">
        <f t="shared" si="29"/>
        <v>278.50650000000002</v>
      </c>
    </row>
    <row r="1322" spans="1:7" x14ac:dyDescent="0.25">
      <c r="A1322" t="s">
        <v>2220</v>
      </c>
      <c r="B1322" s="1">
        <v>39386</v>
      </c>
      <c r="C1322" t="s">
        <v>2221</v>
      </c>
      <c r="D1322" s="3">
        <v>11054.39</v>
      </c>
      <c r="E1322" s="4" t="s">
        <v>7</v>
      </c>
      <c r="F1322">
        <v>40</v>
      </c>
      <c r="G1322" s="3">
        <f t="shared" si="29"/>
        <v>276.35974999999996</v>
      </c>
    </row>
    <row r="1323" spans="1:7" x14ac:dyDescent="0.25">
      <c r="A1323" t="s">
        <v>2222</v>
      </c>
      <c r="B1323" s="1">
        <v>39416</v>
      </c>
      <c r="C1323" t="s">
        <v>2223</v>
      </c>
      <c r="D1323" s="3">
        <v>6980.54</v>
      </c>
      <c r="E1323" s="4" t="s">
        <v>7</v>
      </c>
      <c r="F1323">
        <v>40</v>
      </c>
      <c r="G1323" s="3">
        <f t="shared" si="29"/>
        <v>174.51349999999999</v>
      </c>
    </row>
    <row r="1324" spans="1:7" x14ac:dyDescent="0.25">
      <c r="A1324" t="s">
        <v>2224</v>
      </c>
      <c r="B1324" s="1">
        <v>39447</v>
      </c>
      <c r="C1324" t="s">
        <v>2225</v>
      </c>
      <c r="D1324" s="3">
        <v>5506.88</v>
      </c>
      <c r="E1324" s="4" t="s">
        <v>7</v>
      </c>
      <c r="F1324">
        <v>40</v>
      </c>
      <c r="G1324" s="3">
        <f t="shared" si="29"/>
        <v>137.672</v>
      </c>
    </row>
    <row r="1325" spans="1:7" x14ac:dyDescent="0.25">
      <c r="A1325" t="s">
        <v>2226</v>
      </c>
      <c r="B1325" s="1">
        <v>39478</v>
      </c>
      <c r="C1325" t="s">
        <v>2227</v>
      </c>
      <c r="D1325" s="3">
        <v>2599.85</v>
      </c>
      <c r="E1325" s="4" t="s">
        <v>7</v>
      </c>
      <c r="F1325">
        <v>40</v>
      </c>
      <c r="G1325" s="3">
        <f t="shared" si="29"/>
        <v>64.996250000000003</v>
      </c>
    </row>
    <row r="1326" spans="1:7" x14ac:dyDescent="0.25">
      <c r="A1326" t="s">
        <v>2228</v>
      </c>
      <c r="B1326" s="1">
        <v>39506</v>
      </c>
      <c r="C1326" t="s">
        <v>2229</v>
      </c>
      <c r="D1326" s="3">
        <v>3607.77</v>
      </c>
      <c r="E1326" s="4" t="s">
        <v>7</v>
      </c>
      <c r="F1326">
        <v>40</v>
      </c>
      <c r="G1326" s="3">
        <f t="shared" si="29"/>
        <v>90.194249999999997</v>
      </c>
    </row>
    <row r="1327" spans="1:7" x14ac:dyDescent="0.25">
      <c r="A1327" t="s">
        <v>2230</v>
      </c>
      <c r="B1327" s="1">
        <v>39538</v>
      </c>
      <c r="C1327" t="s">
        <v>2231</v>
      </c>
      <c r="D1327" s="3">
        <v>8516.5499999999993</v>
      </c>
      <c r="E1327" s="4" t="s">
        <v>7</v>
      </c>
      <c r="F1327">
        <v>40</v>
      </c>
      <c r="G1327" s="3">
        <f t="shared" si="29"/>
        <v>212.91374999999999</v>
      </c>
    </row>
    <row r="1328" spans="1:7" x14ac:dyDescent="0.25">
      <c r="A1328" t="s">
        <v>267</v>
      </c>
      <c r="B1328" s="1">
        <v>39539</v>
      </c>
      <c r="C1328" t="s">
        <v>268</v>
      </c>
      <c r="D1328" s="3">
        <v>81300</v>
      </c>
      <c r="E1328" s="4" t="s">
        <v>7</v>
      </c>
      <c r="F1328">
        <v>40</v>
      </c>
      <c r="G1328" s="3">
        <f t="shared" si="29"/>
        <v>2032.5</v>
      </c>
    </row>
    <row r="1329" spans="1:7" x14ac:dyDescent="0.25">
      <c r="A1329" t="s">
        <v>2232</v>
      </c>
      <c r="B1329" s="1">
        <v>39568</v>
      </c>
      <c r="C1329" t="s">
        <v>2233</v>
      </c>
      <c r="D1329" s="3">
        <v>4795.45</v>
      </c>
      <c r="E1329" s="4" t="s">
        <v>7</v>
      </c>
      <c r="F1329">
        <v>40</v>
      </c>
      <c r="G1329" s="3">
        <f t="shared" si="29"/>
        <v>119.88624999999999</v>
      </c>
    </row>
    <row r="1330" spans="1:7" x14ac:dyDescent="0.25">
      <c r="A1330" t="s">
        <v>2234</v>
      </c>
      <c r="B1330" s="1">
        <v>39599</v>
      </c>
      <c r="C1330" t="s">
        <v>2235</v>
      </c>
      <c r="D1330" s="3">
        <v>6668.28</v>
      </c>
      <c r="E1330" s="4" t="s">
        <v>7</v>
      </c>
      <c r="F1330">
        <v>40</v>
      </c>
      <c r="G1330" s="3">
        <f t="shared" si="29"/>
        <v>166.70699999999999</v>
      </c>
    </row>
    <row r="1331" spans="1:7" x14ac:dyDescent="0.25">
      <c r="A1331" t="s">
        <v>2236</v>
      </c>
      <c r="B1331" s="1">
        <v>39629</v>
      </c>
      <c r="C1331" t="s">
        <v>2237</v>
      </c>
      <c r="D1331" s="3">
        <v>4253.51</v>
      </c>
      <c r="E1331" s="4" t="s">
        <v>7</v>
      </c>
      <c r="F1331">
        <v>40</v>
      </c>
      <c r="G1331" s="3">
        <f t="shared" si="29"/>
        <v>106.33775</v>
      </c>
    </row>
    <row r="1332" spans="1:7" x14ac:dyDescent="0.25">
      <c r="A1332" t="s">
        <v>2238</v>
      </c>
      <c r="B1332" s="1">
        <v>39660</v>
      </c>
      <c r="C1332" t="s">
        <v>2239</v>
      </c>
      <c r="D1332" s="3">
        <v>9251.51</v>
      </c>
      <c r="E1332" s="4" t="s">
        <v>7</v>
      </c>
      <c r="F1332">
        <v>40</v>
      </c>
      <c r="G1332" s="3">
        <f t="shared" si="29"/>
        <v>231.28775000000002</v>
      </c>
    </row>
    <row r="1333" spans="1:7" x14ac:dyDescent="0.25">
      <c r="A1333" t="s">
        <v>2240</v>
      </c>
      <c r="B1333" s="1">
        <v>39691</v>
      </c>
      <c r="C1333" t="s">
        <v>2241</v>
      </c>
      <c r="D1333" s="3">
        <v>7276.25</v>
      </c>
      <c r="E1333" s="4" t="s">
        <v>7</v>
      </c>
      <c r="F1333">
        <v>40</v>
      </c>
      <c r="G1333" s="3">
        <f t="shared" si="29"/>
        <v>181.90625</v>
      </c>
    </row>
    <row r="1334" spans="1:7" x14ac:dyDescent="0.25">
      <c r="A1334" t="s">
        <v>2242</v>
      </c>
      <c r="B1334" s="1">
        <v>39721</v>
      </c>
      <c r="C1334" t="s">
        <v>2243</v>
      </c>
      <c r="D1334" s="3">
        <v>6604.48</v>
      </c>
      <c r="E1334" s="4" t="s">
        <v>7</v>
      </c>
      <c r="F1334">
        <v>40</v>
      </c>
      <c r="G1334" s="3">
        <f t="shared" si="29"/>
        <v>165.11199999999999</v>
      </c>
    </row>
    <row r="1335" spans="1:7" x14ac:dyDescent="0.25">
      <c r="A1335" t="s">
        <v>2244</v>
      </c>
      <c r="B1335" s="1">
        <v>39752</v>
      </c>
      <c r="C1335" t="s">
        <v>2245</v>
      </c>
      <c r="D1335" s="3">
        <v>9490.7000000000007</v>
      </c>
      <c r="E1335" s="4" t="s">
        <v>7</v>
      </c>
      <c r="F1335">
        <v>40</v>
      </c>
      <c r="G1335" s="3">
        <f t="shared" si="29"/>
        <v>237.26750000000001</v>
      </c>
    </row>
    <row r="1336" spans="1:7" x14ac:dyDescent="0.25">
      <c r="A1336" t="s">
        <v>2246</v>
      </c>
      <c r="B1336" s="1">
        <v>39782</v>
      </c>
      <c r="C1336" t="s">
        <v>2247</v>
      </c>
      <c r="D1336" s="3">
        <v>5756.25</v>
      </c>
      <c r="E1336" s="4" t="s">
        <v>7</v>
      </c>
      <c r="F1336">
        <v>40</v>
      </c>
      <c r="G1336" s="3">
        <f t="shared" si="29"/>
        <v>143.90625</v>
      </c>
    </row>
    <row r="1337" spans="1:7" x14ac:dyDescent="0.25">
      <c r="A1337" t="s">
        <v>2248</v>
      </c>
      <c r="B1337" s="1">
        <v>39813</v>
      </c>
      <c r="C1337" t="s">
        <v>2249</v>
      </c>
      <c r="D1337" s="3">
        <v>5543.86</v>
      </c>
      <c r="E1337" s="4" t="s">
        <v>7</v>
      </c>
      <c r="F1337">
        <v>40</v>
      </c>
      <c r="G1337" s="3">
        <f t="shared" si="29"/>
        <v>138.59649999999999</v>
      </c>
    </row>
    <row r="1338" spans="1:7" x14ac:dyDescent="0.25">
      <c r="A1338" t="s">
        <v>2250</v>
      </c>
      <c r="B1338" s="1">
        <v>39844</v>
      </c>
      <c r="C1338" t="s">
        <v>2251</v>
      </c>
      <c r="D1338" s="3">
        <v>1895.34</v>
      </c>
      <c r="E1338" s="4" t="s">
        <v>7</v>
      </c>
      <c r="F1338">
        <v>40</v>
      </c>
      <c r="G1338" s="3">
        <f t="shared" si="29"/>
        <v>47.383499999999998</v>
      </c>
    </row>
    <row r="1339" spans="1:7" x14ac:dyDescent="0.25">
      <c r="A1339" t="s">
        <v>2252</v>
      </c>
      <c r="B1339" s="1">
        <v>39872</v>
      </c>
      <c r="C1339" t="s">
        <v>2253</v>
      </c>
      <c r="D1339" s="3">
        <v>4666.1499999999996</v>
      </c>
      <c r="E1339" s="4" t="s">
        <v>7</v>
      </c>
      <c r="F1339">
        <v>40</v>
      </c>
      <c r="G1339" s="3">
        <f t="shared" si="29"/>
        <v>116.65374999999999</v>
      </c>
    </row>
    <row r="1340" spans="1:7" x14ac:dyDescent="0.25">
      <c r="A1340" t="s">
        <v>2254</v>
      </c>
      <c r="B1340" s="1">
        <v>39903</v>
      </c>
      <c r="C1340" t="s">
        <v>2255</v>
      </c>
      <c r="D1340" s="3">
        <v>2851.32</v>
      </c>
      <c r="E1340" s="4" t="s">
        <v>7</v>
      </c>
      <c r="F1340">
        <v>40</v>
      </c>
      <c r="G1340" s="3">
        <f t="shared" si="29"/>
        <v>71.283000000000001</v>
      </c>
    </row>
    <row r="1341" spans="1:7" x14ac:dyDescent="0.25">
      <c r="A1341" t="s">
        <v>2256</v>
      </c>
      <c r="B1341" s="1">
        <v>39933</v>
      </c>
      <c r="C1341" t="s">
        <v>2257</v>
      </c>
      <c r="D1341" s="3">
        <v>4207.51</v>
      </c>
      <c r="E1341" s="4" t="s">
        <v>7</v>
      </c>
      <c r="F1341">
        <v>40</v>
      </c>
      <c r="G1341" s="3">
        <f t="shared" si="29"/>
        <v>105.18775000000001</v>
      </c>
    </row>
    <row r="1342" spans="1:7" x14ac:dyDescent="0.25">
      <c r="A1342" t="s">
        <v>2258</v>
      </c>
      <c r="B1342" s="1">
        <v>39964</v>
      </c>
      <c r="C1342" t="s">
        <v>2259</v>
      </c>
      <c r="D1342" s="3">
        <v>2052.04</v>
      </c>
      <c r="E1342" s="4" t="s">
        <v>7</v>
      </c>
      <c r="F1342">
        <v>40</v>
      </c>
      <c r="G1342" s="3">
        <f t="shared" si="29"/>
        <v>51.301000000000002</v>
      </c>
    </row>
    <row r="1343" spans="1:7" x14ac:dyDescent="0.25">
      <c r="A1343" t="s">
        <v>2260</v>
      </c>
      <c r="B1343" s="1">
        <v>39994</v>
      </c>
      <c r="C1343" t="s">
        <v>2261</v>
      </c>
      <c r="D1343" s="3">
        <v>4742.2</v>
      </c>
      <c r="E1343" s="4" t="s">
        <v>7</v>
      </c>
      <c r="F1343">
        <v>40</v>
      </c>
      <c r="G1343" s="3">
        <f t="shared" ref="G1343:G1406" si="30">+D1343/F1343</f>
        <v>118.55499999999999</v>
      </c>
    </row>
    <row r="1344" spans="1:7" x14ac:dyDescent="0.25">
      <c r="A1344" t="s">
        <v>2262</v>
      </c>
      <c r="B1344" s="1">
        <v>40025</v>
      </c>
      <c r="C1344" t="s">
        <v>2263</v>
      </c>
      <c r="D1344" s="3">
        <v>4863.51</v>
      </c>
      <c r="E1344" s="4" t="s">
        <v>7</v>
      </c>
      <c r="F1344">
        <v>40</v>
      </c>
      <c r="G1344" s="3">
        <f t="shared" si="30"/>
        <v>121.58775</v>
      </c>
    </row>
    <row r="1345" spans="1:7" x14ac:dyDescent="0.25">
      <c r="A1345" t="s">
        <v>2264</v>
      </c>
      <c r="B1345" s="1">
        <v>40056</v>
      </c>
      <c r="C1345" t="s">
        <v>2265</v>
      </c>
      <c r="D1345" s="3">
        <v>6325.67</v>
      </c>
      <c r="E1345" s="4" t="s">
        <v>7</v>
      </c>
      <c r="F1345">
        <v>40</v>
      </c>
      <c r="G1345" s="3">
        <f t="shared" si="30"/>
        <v>158.14175</v>
      </c>
    </row>
    <row r="1346" spans="1:7" x14ac:dyDescent="0.25">
      <c r="A1346" t="s">
        <v>2266</v>
      </c>
      <c r="B1346" s="1">
        <v>40086</v>
      </c>
      <c r="C1346" t="s">
        <v>2267</v>
      </c>
      <c r="D1346" s="3">
        <v>5923.89</v>
      </c>
      <c r="E1346" s="4" t="s">
        <v>7</v>
      </c>
      <c r="F1346">
        <v>40</v>
      </c>
      <c r="G1346" s="3">
        <f t="shared" si="30"/>
        <v>148.09725</v>
      </c>
    </row>
    <row r="1347" spans="1:7" x14ac:dyDescent="0.25">
      <c r="A1347" t="s">
        <v>2268</v>
      </c>
      <c r="B1347" s="1">
        <v>40117</v>
      </c>
      <c r="C1347" t="s">
        <v>2269</v>
      </c>
      <c r="D1347" s="3">
        <v>3500.87</v>
      </c>
      <c r="E1347" s="4" t="s">
        <v>7</v>
      </c>
      <c r="F1347">
        <v>40</v>
      </c>
      <c r="G1347" s="3">
        <f t="shared" si="30"/>
        <v>87.521749999999997</v>
      </c>
    </row>
    <row r="1348" spans="1:7" x14ac:dyDescent="0.25">
      <c r="A1348" t="s">
        <v>2270</v>
      </c>
      <c r="B1348" s="1">
        <v>40147</v>
      </c>
      <c r="C1348" t="s">
        <v>2271</v>
      </c>
      <c r="D1348" s="3">
        <v>6853.25</v>
      </c>
      <c r="E1348" s="4" t="s">
        <v>7</v>
      </c>
      <c r="F1348">
        <v>40</v>
      </c>
      <c r="G1348" s="3">
        <f t="shared" si="30"/>
        <v>171.33125000000001</v>
      </c>
    </row>
    <row r="1349" spans="1:7" x14ac:dyDescent="0.25">
      <c r="A1349" t="s">
        <v>2272</v>
      </c>
      <c r="B1349" s="1">
        <v>40178</v>
      </c>
      <c r="C1349" t="s">
        <v>2273</v>
      </c>
      <c r="D1349" s="3">
        <v>4302.96</v>
      </c>
      <c r="E1349" s="4" t="s">
        <v>7</v>
      </c>
      <c r="F1349">
        <v>40</v>
      </c>
      <c r="G1349" s="3">
        <f t="shared" si="30"/>
        <v>107.574</v>
      </c>
    </row>
    <row r="1350" spans="1:7" x14ac:dyDescent="0.25">
      <c r="A1350" t="s">
        <v>2274</v>
      </c>
      <c r="B1350" s="1">
        <v>40209</v>
      </c>
      <c r="C1350" t="s">
        <v>2275</v>
      </c>
      <c r="D1350" s="3">
        <v>3481.37</v>
      </c>
      <c r="E1350" s="4" t="s">
        <v>7</v>
      </c>
      <c r="F1350">
        <v>40</v>
      </c>
      <c r="G1350" s="3">
        <f t="shared" si="30"/>
        <v>87.03425</v>
      </c>
    </row>
    <row r="1351" spans="1:7" x14ac:dyDescent="0.25">
      <c r="A1351" t="s">
        <v>2276</v>
      </c>
      <c r="B1351" s="1">
        <v>40237</v>
      </c>
      <c r="C1351" t="s">
        <v>2277</v>
      </c>
      <c r="D1351" s="3">
        <v>1491.38</v>
      </c>
      <c r="E1351" s="4" t="s">
        <v>7</v>
      </c>
      <c r="F1351">
        <v>40</v>
      </c>
      <c r="G1351" s="3">
        <f t="shared" si="30"/>
        <v>37.284500000000001</v>
      </c>
    </row>
    <row r="1352" spans="1:7" x14ac:dyDescent="0.25">
      <c r="A1352" t="s">
        <v>2278</v>
      </c>
      <c r="B1352" s="1">
        <v>40268</v>
      </c>
      <c r="C1352" t="s">
        <v>2279</v>
      </c>
      <c r="D1352" s="3">
        <v>6384.09</v>
      </c>
      <c r="E1352" s="4" t="s">
        <v>7</v>
      </c>
      <c r="F1352">
        <v>40</v>
      </c>
      <c r="G1352" s="3">
        <f t="shared" si="30"/>
        <v>159.60225</v>
      </c>
    </row>
    <row r="1353" spans="1:7" x14ac:dyDescent="0.25">
      <c r="A1353" t="s">
        <v>2280</v>
      </c>
      <c r="B1353" s="1">
        <v>40298</v>
      </c>
      <c r="C1353" t="s">
        <v>2281</v>
      </c>
      <c r="D1353" s="3">
        <v>5536.62</v>
      </c>
      <c r="E1353" s="4" t="s">
        <v>7</v>
      </c>
      <c r="F1353">
        <v>40</v>
      </c>
      <c r="G1353" s="3">
        <f t="shared" si="30"/>
        <v>138.41550000000001</v>
      </c>
    </row>
    <row r="1354" spans="1:7" x14ac:dyDescent="0.25">
      <c r="A1354" t="s">
        <v>2282</v>
      </c>
      <c r="B1354" s="1">
        <v>40329</v>
      </c>
      <c r="C1354" t="s">
        <v>2235</v>
      </c>
      <c r="D1354" s="3">
        <v>4415.91</v>
      </c>
      <c r="E1354" s="4" t="s">
        <v>7</v>
      </c>
      <c r="F1354">
        <v>40</v>
      </c>
      <c r="G1354" s="3">
        <f t="shared" si="30"/>
        <v>110.39775</v>
      </c>
    </row>
    <row r="1355" spans="1:7" x14ac:dyDescent="0.25">
      <c r="A1355" t="s">
        <v>2283</v>
      </c>
      <c r="B1355" s="1">
        <v>40359</v>
      </c>
      <c r="C1355" t="s">
        <v>2284</v>
      </c>
      <c r="D1355" s="3">
        <v>5377.94</v>
      </c>
      <c r="E1355" s="4" t="s">
        <v>7</v>
      </c>
      <c r="F1355">
        <v>40</v>
      </c>
      <c r="G1355" s="3">
        <f t="shared" si="30"/>
        <v>134.4485</v>
      </c>
    </row>
    <row r="1356" spans="1:7" x14ac:dyDescent="0.25">
      <c r="A1356" t="s">
        <v>2285</v>
      </c>
      <c r="B1356" s="1">
        <v>40390</v>
      </c>
      <c r="C1356" t="s">
        <v>2286</v>
      </c>
      <c r="D1356" s="3">
        <v>3035.65</v>
      </c>
      <c r="E1356" s="4" t="s">
        <v>7</v>
      </c>
      <c r="F1356">
        <v>40</v>
      </c>
      <c r="G1356" s="3">
        <f t="shared" si="30"/>
        <v>75.891249999999999</v>
      </c>
    </row>
    <row r="1357" spans="1:7" x14ac:dyDescent="0.25">
      <c r="A1357" t="s">
        <v>2287</v>
      </c>
      <c r="B1357" s="1">
        <v>40421</v>
      </c>
      <c r="C1357" t="s">
        <v>2288</v>
      </c>
      <c r="D1357" s="3">
        <v>6260.41</v>
      </c>
      <c r="E1357" s="4" t="s">
        <v>7</v>
      </c>
      <c r="F1357">
        <v>40</v>
      </c>
      <c r="G1357" s="3">
        <f t="shared" si="30"/>
        <v>156.51024999999998</v>
      </c>
    </row>
    <row r="1358" spans="1:7" x14ac:dyDescent="0.25">
      <c r="A1358" t="s">
        <v>2289</v>
      </c>
      <c r="B1358" s="1">
        <v>40451</v>
      </c>
      <c r="C1358" t="s">
        <v>2290</v>
      </c>
      <c r="D1358" s="3">
        <v>10698.5</v>
      </c>
      <c r="E1358" s="4" t="s">
        <v>7</v>
      </c>
      <c r="F1358">
        <v>40</v>
      </c>
      <c r="G1358" s="3">
        <f t="shared" si="30"/>
        <v>267.46249999999998</v>
      </c>
    </row>
    <row r="1359" spans="1:7" x14ac:dyDescent="0.25">
      <c r="A1359" t="s">
        <v>2291</v>
      </c>
      <c r="B1359" s="1">
        <v>40482</v>
      </c>
      <c r="C1359" t="s">
        <v>2292</v>
      </c>
      <c r="D1359" s="3">
        <v>8966.9500000000007</v>
      </c>
      <c r="E1359" s="4" t="s">
        <v>7</v>
      </c>
      <c r="F1359">
        <v>40</v>
      </c>
      <c r="G1359" s="3">
        <f t="shared" si="30"/>
        <v>224.17375000000001</v>
      </c>
    </row>
    <row r="1360" spans="1:7" x14ac:dyDescent="0.25">
      <c r="A1360" t="s">
        <v>2293</v>
      </c>
      <c r="B1360" s="1">
        <v>40512</v>
      </c>
      <c r="C1360" t="s">
        <v>2294</v>
      </c>
      <c r="D1360" s="3">
        <v>4654.71</v>
      </c>
      <c r="E1360" s="4" t="s">
        <v>7</v>
      </c>
      <c r="F1360">
        <v>40</v>
      </c>
      <c r="G1360" s="3">
        <f t="shared" si="30"/>
        <v>116.36775</v>
      </c>
    </row>
    <row r="1361" spans="1:7" x14ac:dyDescent="0.25">
      <c r="A1361" t="s">
        <v>2295</v>
      </c>
      <c r="B1361" s="1">
        <v>40543</v>
      </c>
      <c r="C1361" t="s">
        <v>2296</v>
      </c>
      <c r="D1361" s="3">
        <v>3130.86</v>
      </c>
      <c r="E1361" s="4" t="s">
        <v>7</v>
      </c>
      <c r="F1361">
        <v>40</v>
      </c>
      <c r="G1361" s="3">
        <f t="shared" si="30"/>
        <v>78.271500000000003</v>
      </c>
    </row>
    <row r="1362" spans="1:7" x14ac:dyDescent="0.25">
      <c r="A1362" t="s">
        <v>2299</v>
      </c>
      <c r="B1362" s="1">
        <v>40574</v>
      </c>
      <c r="C1362" t="s">
        <v>1619</v>
      </c>
      <c r="D1362" s="3">
        <v>4628.51</v>
      </c>
      <c r="E1362" s="4" t="s">
        <v>7</v>
      </c>
      <c r="F1362">
        <v>40</v>
      </c>
      <c r="G1362" s="3">
        <f t="shared" si="30"/>
        <v>115.71275</v>
      </c>
    </row>
    <row r="1363" spans="1:7" x14ac:dyDescent="0.25">
      <c r="A1363" t="s">
        <v>2300</v>
      </c>
      <c r="B1363" s="1">
        <v>40602</v>
      </c>
      <c r="C1363" t="s">
        <v>2301</v>
      </c>
      <c r="D1363" s="3">
        <v>5875.44</v>
      </c>
      <c r="E1363" s="4" t="s">
        <v>7</v>
      </c>
      <c r="F1363">
        <v>40</v>
      </c>
      <c r="G1363" s="3">
        <f t="shared" si="30"/>
        <v>146.886</v>
      </c>
    </row>
    <row r="1364" spans="1:7" x14ac:dyDescent="0.25">
      <c r="A1364" t="s">
        <v>2302</v>
      </c>
      <c r="B1364" s="1">
        <v>40633</v>
      </c>
      <c r="C1364" t="s">
        <v>1623</v>
      </c>
      <c r="D1364" s="3">
        <v>8641.67</v>
      </c>
      <c r="E1364" s="4" t="s">
        <v>7</v>
      </c>
      <c r="F1364">
        <v>40</v>
      </c>
      <c r="G1364" s="3">
        <f t="shared" si="30"/>
        <v>216.04175000000001</v>
      </c>
    </row>
    <row r="1365" spans="1:7" x14ac:dyDescent="0.25">
      <c r="A1365" t="s">
        <v>2321</v>
      </c>
      <c r="B1365" s="1">
        <v>40641</v>
      </c>
      <c r="C1365" t="s">
        <v>2322</v>
      </c>
      <c r="D1365" s="3">
        <v>3908.95</v>
      </c>
      <c r="E1365" s="4" t="s">
        <v>7</v>
      </c>
      <c r="F1365">
        <v>20</v>
      </c>
      <c r="G1365" s="3">
        <f t="shared" si="30"/>
        <v>195.44749999999999</v>
      </c>
    </row>
    <row r="1366" spans="1:7" x14ac:dyDescent="0.25">
      <c r="A1366" t="s">
        <v>2303</v>
      </c>
      <c r="B1366" s="1">
        <v>40663</v>
      </c>
      <c r="C1366" t="s">
        <v>2304</v>
      </c>
      <c r="D1366" s="3">
        <v>5698.02</v>
      </c>
      <c r="E1366" s="4" t="s">
        <v>7</v>
      </c>
      <c r="F1366">
        <v>40</v>
      </c>
      <c r="G1366" s="3">
        <f t="shared" si="30"/>
        <v>142.45050000000001</v>
      </c>
    </row>
    <row r="1367" spans="1:7" x14ac:dyDescent="0.25">
      <c r="A1367" t="s">
        <v>2305</v>
      </c>
      <c r="B1367" s="1">
        <v>40694</v>
      </c>
      <c r="C1367" t="s">
        <v>2306</v>
      </c>
      <c r="D1367" s="3">
        <v>3649.67</v>
      </c>
      <c r="E1367" s="4" t="s">
        <v>7</v>
      </c>
      <c r="F1367">
        <v>40</v>
      </c>
      <c r="G1367" s="3">
        <f t="shared" si="30"/>
        <v>91.241749999999996</v>
      </c>
    </row>
    <row r="1368" spans="1:7" x14ac:dyDescent="0.25">
      <c r="A1368" t="s">
        <v>2307</v>
      </c>
      <c r="B1368" s="1">
        <v>40724</v>
      </c>
      <c r="C1368" t="s">
        <v>2308</v>
      </c>
      <c r="D1368" s="3">
        <v>4833.1099999999997</v>
      </c>
      <c r="E1368" s="4" t="s">
        <v>7</v>
      </c>
      <c r="F1368">
        <v>40</v>
      </c>
      <c r="G1368" s="3">
        <f t="shared" si="30"/>
        <v>120.82774999999999</v>
      </c>
    </row>
    <row r="1369" spans="1:7" x14ac:dyDescent="0.25">
      <c r="A1369" t="s">
        <v>2309</v>
      </c>
      <c r="B1369" s="1">
        <v>40755</v>
      </c>
      <c r="C1369" t="s">
        <v>2310</v>
      </c>
      <c r="D1369" s="3">
        <v>5974.65</v>
      </c>
      <c r="E1369" s="4" t="s">
        <v>7</v>
      </c>
      <c r="F1369">
        <v>40</v>
      </c>
      <c r="G1369" s="3">
        <f t="shared" si="30"/>
        <v>149.36624999999998</v>
      </c>
    </row>
    <row r="1370" spans="1:7" x14ac:dyDescent="0.25">
      <c r="A1370" t="s">
        <v>2311</v>
      </c>
      <c r="B1370" s="1">
        <v>40786</v>
      </c>
      <c r="C1370" t="s">
        <v>2312</v>
      </c>
      <c r="D1370" s="3">
        <v>9883.27</v>
      </c>
      <c r="E1370" s="4" t="s">
        <v>7</v>
      </c>
      <c r="F1370">
        <v>40</v>
      </c>
      <c r="G1370" s="3">
        <f t="shared" si="30"/>
        <v>247.08175</v>
      </c>
    </row>
    <row r="1371" spans="1:7" x14ac:dyDescent="0.25">
      <c r="A1371" t="s">
        <v>2313</v>
      </c>
      <c r="B1371" s="1">
        <v>40816</v>
      </c>
      <c r="C1371" t="s">
        <v>2314</v>
      </c>
      <c r="D1371" s="3">
        <v>6554.71</v>
      </c>
      <c r="E1371" s="4" t="s">
        <v>7</v>
      </c>
      <c r="F1371">
        <v>40</v>
      </c>
      <c r="G1371" s="3">
        <f t="shared" si="30"/>
        <v>163.86775</v>
      </c>
    </row>
    <row r="1372" spans="1:7" x14ac:dyDescent="0.25">
      <c r="A1372" t="s">
        <v>2315</v>
      </c>
      <c r="B1372" s="1">
        <v>40847</v>
      </c>
      <c r="C1372" t="s">
        <v>2316</v>
      </c>
      <c r="D1372" s="3">
        <v>5553.55</v>
      </c>
      <c r="E1372" s="4" t="s">
        <v>7</v>
      </c>
      <c r="F1372">
        <v>40</v>
      </c>
      <c r="G1372" s="3">
        <f t="shared" si="30"/>
        <v>138.83875</v>
      </c>
    </row>
    <row r="1373" spans="1:7" x14ac:dyDescent="0.25">
      <c r="A1373" t="s">
        <v>2317</v>
      </c>
      <c r="B1373" s="1">
        <v>40877</v>
      </c>
      <c r="C1373" t="s">
        <v>2318</v>
      </c>
      <c r="D1373" s="3">
        <v>2864.49</v>
      </c>
      <c r="E1373" s="4" t="s">
        <v>7</v>
      </c>
      <c r="F1373">
        <v>40</v>
      </c>
      <c r="G1373" s="3">
        <f t="shared" si="30"/>
        <v>71.612249999999989</v>
      </c>
    </row>
    <row r="1374" spans="1:7" x14ac:dyDescent="0.25">
      <c r="A1374" t="s">
        <v>2319</v>
      </c>
      <c r="B1374" s="1">
        <v>40908</v>
      </c>
      <c r="C1374" t="s">
        <v>2320</v>
      </c>
      <c r="D1374" s="3">
        <v>4084.07</v>
      </c>
      <c r="E1374" s="4" t="s">
        <v>7</v>
      </c>
      <c r="F1374">
        <v>40</v>
      </c>
      <c r="G1374" s="3">
        <f t="shared" si="30"/>
        <v>102.10175000000001</v>
      </c>
    </row>
    <row r="1375" spans="1:7" x14ac:dyDescent="0.25">
      <c r="A1375" t="s">
        <v>2323</v>
      </c>
      <c r="B1375" s="1">
        <v>40939</v>
      </c>
      <c r="C1375" t="s">
        <v>2324</v>
      </c>
      <c r="D1375" s="3">
        <v>4128.97</v>
      </c>
      <c r="E1375" s="4" t="s">
        <v>7</v>
      </c>
      <c r="F1375">
        <v>40</v>
      </c>
      <c r="G1375" s="3">
        <f t="shared" si="30"/>
        <v>103.22425000000001</v>
      </c>
    </row>
    <row r="1376" spans="1:7" x14ac:dyDescent="0.25">
      <c r="A1376" t="s">
        <v>2325</v>
      </c>
      <c r="B1376" s="1">
        <v>40968</v>
      </c>
      <c r="C1376" t="s">
        <v>2326</v>
      </c>
      <c r="D1376" s="3">
        <v>4258.12</v>
      </c>
      <c r="E1376" s="4" t="s">
        <v>7</v>
      </c>
      <c r="F1376">
        <v>40</v>
      </c>
      <c r="G1376" s="3">
        <f t="shared" si="30"/>
        <v>106.453</v>
      </c>
    </row>
    <row r="1377" spans="1:7" x14ac:dyDescent="0.25">
      <c r="A1377" t="s">
        <v>2327</v>
      </c>
      <c r="B1377" s="1">
        <v>40999</v>
      </c>
      <c r="C1377" t="s">
        <v>2328</v>
      </c>
      <c r="D1377" s="3">
        <v>3591.95</v>
      </c>
      <c r="E1377" s="4" t="s">
        <v>7</v>
      </c>
      <c r="F1377">
        <v>40</v>
      </c>
      <c r="G1377" s="3">
        <f t="shared" si="30"/>
        <v>89.798749999999998</v>
      </c>
    </row>
    <row r="1378" spans="1:7" x14ac:dyDescent="0.25">
      <c r="A1378" t="s">
        <v>2329</v>
      </c>
      <c r="B1378" s="1">
        <v>41029</v>
      </c>
      <c r="C1378" t="s">
        <v>2330</v>
      </c>
      <c r="D1378" s="3">
        <v>3766.12</v>
      </c>
      <c r="E1378" s="4" t="s">
        <v>7</v>
      </c>
      <c r="F1378">
        <v>40</v>
      </c>
      <c r="G1378" s="3">
        <f t="shared" si="30"/>
        <v>94.152999999999992</v>
      </c>
    </row>
    <row r="1379" spans="1:7" x14ac:dyDescent="0.25">
      <c r="A1379" t="s">
        <v>2331</v>
      </c>
      <c r="B1379" s="1">
        <v>41060</v>
      </c>
      <c r="C1379" t="s">
        <v>2332</v>
      </c>
      <c r="D1379" s="3">
        <v>5490.21</v>
      </c>
      <c r="E1379" s="4" t="s">
        <v>7</v>
      </c>
      <c r="F1379">
        <v>40</v>
      </c>
      <c r="G1379" s="3">
        <f t="shared" si="30"/>
        <v>137.25524999999999</v>
      </c>
    </row>
    <row r="1380" spans="1:7" x14ac:dyDescent="0.25">
      <c r="A1380" t="s">
        <v>2333</v>
      </c>
      <c r="B1380" s="1">
        <v>41090</v>
      </c>
      <c r="C1380" t="s">
        <v>2334</v>
      </c>
      <c r="D1380" s="3">
        <v>4939.3900000000003</v>
      </c>
      <c r="E1380" s="4" t="s">
        <v>7</v>
      </c>
      <c r="F1380">
        <v>40</v>
      </c>
      <c r="G1380" s="3">
        <f t="shared" si="30"/>
        <v>123.48475000000001</v>
      </c>
    </row>
    <row r="1381" spans="1:7" x14ac:dyDescent="0.25">
      <c r="A1381" t="s">
        <v>2335</v>
      </c>
      <c r="B1381" s="1">
        <v>41121</v>
      </c>
      <c r="C1381" t="s">
        <v>2336</v>
      </c>
      <c r="D1381" s="3">
        <v>6641.8</v>
      </c>
      <c r="E1381" s="4" t="s">
        <v>7</v>
      </c>
      <c r="F1381">
        <v>40</v>
      </c>
      <c r="G1381" s="3">
        <f t="shared" si="30"/>
        <v>166.04500000000002</v>
      </c>
    </row>
    <row r="1382" spans="1:7" x14ac:dyDescent="0.25">
      <c r="A1382" t="s">
        <v>2337</v>
      </c>
      <c r="B1382" s="1">
        <v>41152</v>
      </c>
      <c r="C1382" t="s">
        <v>2338</v>
      </c>
      <c r="D1382" s="3">
        <v>5753.15</v>
      </c>
      <c r="E1382" s="4" t="s">
        <v>7</v>
      </c>
      <c r="F1382">
        <v>40</v>
      </c>
      <c r="G1382" s="3">
        <f t="shared" si="30"/>
        <v>143.82874999999999</v>
      </c>
    </row>
    <row r="1383" spans="1:7" x14ac:dyDescent="0.25">
      <c r="A1383" t="s">
        <v>2339</v>
      </c>
      <c r="B1383" s="1">
        <v>41182</v>
      </c>
      <c r="C1383" t="s">
        <v>2340</v>
      </c>
      <c r="D1383" s="3">
        <v>9183.1200000000008</v>
      </c>
      <c r="E1383" s="4" t="s">
        <v>7</v>
      </c>
      <c r="F1383">
        <v>40</v>
      </c>
      <c r="G1383" s="3">
        <f t="shared" si="30"/>
        <v>229.57800000000003</v>
      </c>
    </row>
    <row r="1384" spans="1:7" x14ac:dyDescent="0.25">
      <c r="A1384" t="s">
        <v>2341</v>
      </c>
      <c r="B1384" s="1">
        <v>41213</v>
      </c>
      <c r="C1384" t="s">
        <v>2342</v>
      </c>
      <c r="D1384" s="3">
        <v>6694.73</v>
      </c>
      <c r="E1384" s="4" t="s">
        <v>7</v>
      </c>
      <c r="F1384">
        <v>40</v>
      </c>
      <c r="G1384" s="3">
        <f t="shared" si="30"/>
        <v>167.36824999999999</v>
      </c>
    </row>
    <row r="1385" spans="1:7" x14ac:dyDescent="0.25">
      <c r="A1385" t="s">
        <v>2343</v>
      </c>
      <c r="B1385" s="1">
        <v>41243</v>
      </c>
      <c r="C1385" t="s">
        <v>2344</v>
      </c>
      <c r="D1385" s="3">
        <v>4424.34</v>
      </c>
      <c r="E1385" s="4" t="s">
        <v>7</v>
      </c>
      <c r="F1385">
        <v>40</v>
      </c>
      <c r="G1385" s="3">
        <f t="shared" si="30"/>
        <v>110.60850000000001</v>
      </c>
    </row>
    <row r="1386" spans="1:7" x14ac:dyDescent="0.25">
      <c r="A1386" t="s">
        <v>2345</v>
      </c>
      <c r="B1386" s="1">
        <v>41274</v>
      </c>
      <c r="C1386" t="s">
        <v>2346</v>
      </c>
      <c r="D1386" s="3">
        <v>2665.91</v>
      </c>
      <c r="E1386" s="4" t="s">
        <v>7</v>
      </c>
      <c r="F1386">
        <v>40</v>
      </c>
      <c r="G1386" s="3">
        <f t="shared" si="30"/>
        <v>66.647750000000002</v>
      </c>
    </row>
    <row r="1387" spans="1:7" x14ac:dyDescent="0.25">
      <c r="A1387" t="s">
        <v>2347</v>
      </c>
      <c r="B1387" s="1">
        <v>41305</v>
      </c>
      <c r="C1387" t="s">
        <v>2348</v>
      </c>
      <c r="D1387" s="3">
        <v>2710.88</v>
      </c>
      <c r="E1387" s="4" t="s">
        <v>7</v>
      </c>
      <c r="F1387">
        <v>40</v>
      </c>
      <c r="G1387" s="3">
        <f t="shared" si="30"/>
        <v>67.772000000000006</v>
      </c>
    </row>
    <row r="1388" spans="1:7" x14ac:dyDescent="0.25">
      <c r="A1388" t="s">
        <v>2349</v>
      </c>
      <c r="B1388" s="1">
        <v>41333</v>
      </c>
      <c r="C1388" t="s">
        <v>2350</v>
      </c>
      <c r="D1388" s="3">
        <v>3890.83</v>
      </c>
      <c r="E1388" s="4" t="s">
        <v>7</v>
      </c>
      <c r="F1388">
        <v>40</v>
      </c>
      <c r="G1388" s="3">
        <f t="shared" si="30"/>
        <v>97.270749999999992</v>
      </c>
    </row>
    <row r="1389" spans="1:7" x14ac:dyDescent="0.25">
      <c r="A1389" t="s">
        <v>2351</v>
      </c>
      <c r="B1389" s="1">
        <v>41364</v>
      </c>
      <c r="C1389" t="s">
        <v>2352</v>
      </c>
      <c r="D1389" s="3">
        <v>2184.23</v>
      </c>
      <c r="E1389" s="4" t="s">
        <v>7</v>
      </c>
      <c r="F1389">
        <v>40</v>
      </c>
      <c r="G1389" s="3">
        <f t="shared" si="30"/>
        <v>54.60575</v>
      </c>
    </row>
    <row r="1390" spans="1:7" x14ac:dyDescent="0.25">
      <c r="A1390" t="s">
        <v>2353</v>
      </c>
      <c r="B1390" s="1">
        <v>41394</v>
      </c>
      <c r="C1390" t="s">
        <v>2354</v>
      </c>
      <c r="D1390" s="3">
        <v>4488.6000000000004</v>
      </c>
      <c r="E1390" s="4" t="s">
        <v>7</v>
      </c>
      <c r="F1390">
        <v>40</v>
      </c>
      <c r="G1390" s="3">
        <f t="shared" si="30"/>
        <v>112.215</v>
      </c>
    </row>
    <row r="1391" spans="1:7" x14ac:dyDescent="0.25">
      <c r="A1391" t="s">
        <v>2355</v>
      </c>
      <c r="B1391" s="1">
        <v>41425</v>
      </c>
      <c r="C1391" t="s">
        <v>2356</v>
      </c>
      <c r="D1391" s="3">
        <v>3576.77</v>
      </c>
      <c r="E1391" s="4" t="s">
        <v>7</v>
      </c>
      <c r="F1391">
        <v>40</v>
      </c>
      <c r="G1391" s="3">
        <f t="shared" si="30"/>
        <v>89.419250000000005</v>
      </c>
    </row>
    <row r="1392" spans="1:7" x14ac:dyDescent="0.25">
      <c r="A1392" t="s">
        <v>2357</v>
      </c>
      <c r="B1392" s="1">
        <v>41455</v>
      </c>
      <c r="C1392" t="s">
        <v>2358</v>
      </c>
      <c r="D1392" s="3">
        <v>4729.13</v>
      </c>
      <c r="E1392" s="4" t="s">
        <v>7</v>
      </c>
      <c r="F1392">
        <v>40</v>
      </c>
      <c r="G1392" s="3">
        <f t="shared" si="30"/>
        <v>118.22825</v>
      </c>
    </row>
    <row r="1393" spans="1:7" x14ac:dyDescent="0.25">
      <c r="A1393" t="s">
        <v>2359</v>
      </c>
      <c r="B1393" s="1">
        <v>41486</v>
      </c>
      <c r="C1393" t="s">
        <v>2360</v>
      </c>
      <c r="D1393" s="3">
        <v>3982.39</v>
      </c>
      <c r="E1393" s="4" t="s">
        <v>7</v>
      </c>
      <c r="F1393">
        <v>40</v>
      </c>
      <c r="G1393" s="3">
        <f t="shared" si="30"/>
        <v>99.559749999999994</v>
      </c>
    </row>
    <row r="1394" spans="1:7" x14ac:dyDescent="0.25">
      <c r="A1394" t="s">
        <v>2361</v>
      </c>
      <c r="B1394" s="1">
        <v>41517</v>
      </c>
      <c r="C1394" t="s">
        <v>1848</v>
      </c>
      <c r="D1394" s="3">
        <v>3866.21</v>
      </c>
      <c r="E1394" s="4" t="s">
        <v>7</v>
      </c>
      <c r="F1394">
        <v>40</v>
      </c>
      <c r="G1394" s="3">
        <f t="shared" si="30"/>
        <v>96.655249999999995</v>
      </c>
    </row>
    <row r="1395" spans="1:7" x14ac:dyDescent="0.25">
      <c r="A1395" t="s">
        <v>2362</v>
      </c>
      <c r="B1395" s="1">
        <v>41547</v>
      </c>
      <c r="C1395" t="s">
        <v>2363</v>
      </c>
      <c r="D1395" s="3">
        <v>2936.95</v>
      </c>
      <c r="E1395" s="4" t="s">
        <v>7</v>
      </c>
      <c r="F1395">
        <v>40</v>
      </c>
      <c r="G1395" s="3">
        <f t="shared" si="30"/>
        <v>73.423749999999998</v>
      </c>
    </row>
    <row r="1396" spans="1:7" x14ac:dyDescent="0.25">
      <c r="A1396" t="s">
        <v>2364</v>
      </c>
      <c r="B1396" s="1">
        <v>41578</v>
      </c>
      <c r="C1396" t="s">
        <v>1852</v>
      </c>
      <c r="D1396" s="3">
        <v>3987.98</v>
      </c>
      <c r="E1396" s="4" t="s">
        <v>7</v>
      </c>
      <c r="F1396">
        <v>40</v>
      </c>
      <c r="G1396" s="3">
        <f t="shared" si="30"/>
        <v>99.6995</v>
      </c>
    </row>
    <row r="1397" spans="1:7" x14ac:dyDescent="0.25">
      <c r="A1397" t="s">
        <v>2365</v>
      </c>
      <c r="B1397" s="1">
        <v>41608</v>
      </c>
      <c r="C1397" t="s">
        <v>2366</v>
      </c>
      <c r="D1397" s="3">
        <v>2568.7800000000002</v>
      </c>
      <c r="E1397" s="4" t="s">
        <v>7</v>
      </c>
      <c r="F1397">
        <v>40</v>
      </c>
      <c r="G1397" s="3">
        <f t="shared" si="30"/>
        <v>64.219500000000011</v>
      </c>
    </row>
    <row r="1398" spans="1:7" x14ac:dyDescent="0.25">
      <c r="A1398" t="s">
        <v>2367</v>
      </c>
      <c r="B1398" s="1">
        <v>41639</v>
      </c>
      <c r="C1398" t="s">
        <v>2368</v>
      </c>
      <c r="D1398" s="3">
        <v>1576.68</v>
      </c>
      <c r="E1398" s="4" t="s">
        <v>7</v>
      </c>
      <c r="F1398">
        <v>40</v>
      </c>
      <c r="G1398" s="3">
        <f t="shared" si="30"/>
        <v>39.417000000000002</v>
      </c>
    </row>
    <row r="1399" spans="1:7" x14ac:dyDescent="0.25">
      <c r="A1399" t="s">
        <v>2369</v>
      </c>
      <c r="B1399" s="1">
        <v>41670</v>
      </c>
      <c r="C1399" t="s">
        <v>2348</v>
      </c>
      <c r="D1399" s="3">
        <v>236.26</v>
      </c>
      <c r="E1399" s="4" t="s">
        <v>7</v>
      </c>
      <c r="F1399">
        <v>40</v>
      </c>
      <c r="G1399" s="3">
        <f t="shared" si="30"/>
        <v>5.9064999999999994</v>
      </c>
    </row>
    <row r="1400" spans="1:7" x14ac:dyDescent="0.25">
      <c r="A1400" t="s">
        <v>2370</v>
      </c>
      <c r="B1400" s="1">
        <v>41698</v>
      </c>
      <c r="C1400" t="s">
        <v>2350</v>
      </c>
      <c r="D1400" s="3">
        <v>1730.35</v>
      </c>
      <c r="E1400" s="4" t="s">
        <v>7</v>
      </c>
      <c r="F1400">
        <v>40</v>
      </c>
      <c r="G1400" s="3">
        <f t="shared" si="30"/>
        <v>43.258749999999999</v>
      </c>
    </row>
    <row r="1401" spans="1:7" x14ac:dyDescent="0.25">
      <c r="A1401" t="s">
        <v>2371</v>
      </c>
      <c r="B1401" s="1">
        <v>41729</v>
      </c>
      <c r="C1401" t="s">
        <v>2352</v>
      </c>
      <c r="D1401" s="3">
        <v>5171.8500000000004</v>
      </c>
      <c r="E1401" s="4" t="s">
        <v>7</v>
      </c>
      <c r="F1401">
        <v>40</v>
      </c>
      <c r="G1401" s="3">
        <f t="shared" si="30"/>
        <v>129.29625000000001</v>
      </c>
    </row>
    <row r="1402" spans="1:7" x14ac:dyDescent="0.25">
      <c r="A1402" t="s">
        <v>2372</v>
      </c>
      <c r="B1402" s="1">
        <v>41759</v>
      </c>
      <c r="C1402" t="s">
        <v>2354</v>
      </c>
      <c r="D1402" s="3">
        <v>4028.55</v>
      </c>
      <c r="E1402" s="4" t="s">
        <v>7</v>
      </c>
      <c r="F1402">
        <v>40</v>
      </c>
      <c r="G1402" s="3">
        <f t="shared" si="30"/>
        <v>100.71375</v>
      </c>
    </row>
    <row r="1403" spans="1:7" x14ac:dyDescent="0.25">
      <c r="A1403" t="s">
        <v>2373</v>
      </c>
      <c r="B1403" s="1">
        <v>41790</v>
      </c>
      <c r="C1403" t="s">
        <v>2356</v>
      </c>
      <c r="D1403" s="3">
        <v>39554</v>
      </c>
      <c r="E1403" s="4" t="s">
        <v>7</v>
      </c>
      <c r="F1403">
        <v>40</v>
      </c>
      <c r="G1403" s="3">
        <f t="shared" si="30"/>
        <v>988.85</v>
      </c>
    </row>
    <row r="1404" spans="1:7" x14ac:dyDescent="0.25">
      <c r="A1404" t="s">
        <v>2374</v>
      </c>
      <c r="B1404" s="1">
        <v>41820</v>
      </c>
      <c r="C1404" t="s">
        <v>2358</v>
      </c>
      <c r="D1404" s="3">
        <v>4520.66</v>
      </c>
      <c r="E1404" s="4" t="s">
        <v>7</v>
      </c>
      <c r="F1404">
        <v>40</v>
      </c>
      <c r="G1404" s="3">
        <f t="shared" si="30"/>
        <v>113.01649999999999</v>
      </c>
    </row>
    <row r="1405" spans="1:7" x14ac:dyDescent="0.25">
      <c r="A1405" t="s">
        <v>2375</v>
      </c>
      <c r="B1405" s="1">
        <v>41851</v>
      </c>
      <c r="C1405" t="s">
        <v>2360</v>
      </c>
      <c r="D1405" s="3">
        <v>4808.7</v>
      </c>
      <c r="E1405" s="4" t="s">
        <v>7</v>
      </c>
      <c r="F1405">
        <v>40</v>
      </c>
      <c r="G1405" s="3">
        <f t="shared" si="30"/>
        <v>120.2175</v>
      </c>
    </row>
    <row r="1406" spans="1:7" x14ac:dyDescent="0.25">
      <c r="A1406" t="s">
        <v>2376</v>
      </c>
      <c r="B1406" s="1">
        <v>41882</v>
      </c>
      <c r="C1406" t="s">
        <v>1848</v>
      </c>
      <c r="D1406" s="3">
        <v>3675.09</v>
      </c>
      <c r="E1406" s="4" t="s">
        <v>7</v>
      </c>
      <c r="F1406">
        <v>40</v>
      </c>
      <c r="G1406" s="3">
        <f t="shared" si="30"/>
        <v>91.877250000000004</v>
      </c>
    </row>
    <row r="1407" spans="1:7" x14ac:dyDescent="0.25">
      <c r="A1407" t="s">
        <v>2377</v>
      </c>
      <c r="B1407" s="1">
        <v>41912</v>
      </c>
      <c r="C1407" t="s">
        <v>2378</v>
      </c>
      <c r="D1407" s="3">
        <v>4264.68</v>
      </c>
      <c r="E1407" s="4" t="s">
        <v>7</v>
      </c>
      <c r="F1407">
        <v>40</v>
      </c>
      <c r="G1407" s="3">
        <f t="shared" ref="G1407:G1470" si="31">+D1407/F1407</f>
        <v>106.617</v>
      </c>
    </row>
    <row r="1408" spans="1:7" x14ac:dyDescent="0.25">
      <c r="A1408" t="s">
        <v>2379</v>
      </c>
      <c r="B1408" s="1">
        <v>41943</v>
      </c>
      <c r="C1408" t="s">
        <v>1852</v>
      </c>
      <c r="D1408" s="3">
        <v>1906.87</v>
      </c>
      <c r="E1408" s="4" t="s">
        <v>7</v>
      </c>
      <c r="F1408">
        <v>40</v>
      </c>
      <c r="G1408" s="3">
        <f t="shared" si="31"/>
        <v>47.671749999999996</v>
      </c>
    </row>
    <row r="1409" spans="1:7" x14ac:dyDescent="0.25">
      <c r="A1409" t="s">
        <v>2380</v>
      </c>
      <c r="B1409" s="1">
        <v>41973</v>
      </c>
      <c r="C1409" t="s">
        <v>2366</v>
      </c>
      <c r="D1409" s="3">
        <v>2244.44</v>
      </c>
      <c r="E1409" s="4" t="s">
        <v>7</v>
      </c>
      <c r="F1409">
        <v>40</v>
      </c>
      <c r="G1409" s="3">
        <f t="shared" si="31"/>
        <v>56.111000000000004</v>
      </c>
    </row>
    <row r="1410" spans="1:7" x14ac:dyDescent="0.25">
      <c r="A1410" t="s">
        <v>2381</v>
      </c>
      <c r="B1410" s="1">
        <v>42004</v>
      </c>
      <c r="C1410" t="s">
        <v>2368</v>
      </c>
      <c r="D1410" s="3">
        <v>1306.3699999999999</v>
      </c>
      <c r="E1410" s="4" t="s">
        <v>7</v>
      </c>
      <c r="F1410">
        <v>40</v>
      </c>
      <c r="G1410" s="3">
        <f t="shared" si="31"/>
        <v>32.65925</v>
      </c>
    </row>
    <row r="1411" spans="1:7" x14ac:dyDescent="0.25">
      <c r="A1411" t="s">
        <v>2382</v>
      </c>
      <c r="B1411" s="1">
        <v>42035</v>
      </c>
      <c r="C1411" t="s">
        <v>2383</v>
      </c>
      <c r="D1411" s="3">
        <v>1061.92</v>
      </c>
      <c r="E1411" s="4" t="s">
        <v>7</v>
      </c>
      <c r="F1411">
        <v>40</v>
      </c>
      <c r="G1411" s="3">
        <f t="shared" si="31"/>
        <v>26.548000000000002</v>
      </c>
    </row>
    <row r="1412" spans="1:7" x14ac:dyDescent="0.25">
      <c r="A1412" t="s">
        <v>2384</v>
      </c>
      <c r="B1412" s="1">
        <v>42063</v>
      </c>
      <c r="C1412" t="s">
        <v>2385</v>
      </c>
      <c r="D1412" s="3">
        <v>598.61</v>
      </c>
      <c r="E1412" s="4" t="s">
        <v>7</v>
      </c>
      <c r="F1412">
        <v>40</v>
      </c>
      <c r="G1412" s="3">
        <f t="shared" si="31"/>
        <v>14.965250000000001</v>
      </c>
    </row>
    <row r="1413" spans="1:7" x14ac:dyDescent="0.25">
      <c r="A1413" t="s">
        <v>2386</v>
      </c>
      <c r="B1413" s="1">
        <v>42094</v>
      </c>
      <c r="C1413" t="s">
        <v>2387</v>
      </c>
      <c r="D1413" s="3">
        <v>2690.11</v>
      </c>
      <c r="E1413" s="4" t="s">
        <v>7</v>
      </c>
      <c r="F1413">
        <v>40</v>
      </c>
      <c r="G1413" s="3">
        <f t="shared" si="31"/>
        <v>67.252750000000006</v>
      </c>
    </row>
    <row r="1414" spans="1:7" x14ac:dyDescent="0.25">
      <c r="A1414" t="s">
        <v>2388</v>
      </c>
      <c r="B1414" s="1">
        <v>42124</v>
      </c>
      <c r="C1414" t="s">
        <v>2389</v>
      </c>
      <c r="D1414" s="3">
        <v>2391.19</v>
      </c>
      <c r="E1414" s="4" t="s">
        <v>7</v>
      </c>
      <c r="F1414">
        <v>40</v>
      </c>
      <c r="G1414" s="3">
        <f t="shared" si="31"/>
        <v>59.77975</v>
      </c>
    </row>
    <row r="1415" spans="1:7" x14ac:dyDescent="0.25">
      <c r="A1415" t="s">
        <v>2390</v>
      </c>
      <c r="B1415" s="1">
        <v>42155</v>
      </c>
      <c r="C1415" t="s">
        <v>2391</v>
      </c>
      <c r="D1415" s="3">
        <v>2489.66</v>
      </c>
      <c r="E1415" s="4" t="s">
        <v>7</v>
      </c>
      <c r="F1415">
        <v>40</v>
      </c>
      <c r="G1415" s="3">
        <f t="shared" si="31"/>
        <v>62.241499999999995</v>
      </c>
    </row>
    <row r="1416" spans="1:7" x14ac:dyDescent="0.25">
      <c r="A1416" t="s">
        <v>3614</v>
      </c>
      <c r="B1416" s="1">
        <v>42185</v>
      </c>
      <c r="C1416" t="s">
        <v>3615</v>
      </c>
      <c r="D1416" s="3">
        <v>1958.34</v>
      </c>
      <c r="E1416" s="4" t="s">
        <v>7</v>
      </c>
      <c r="F1416">
        <v>40</v>
      </c>
      <c r="G1416" s="3">
        <f t="shared" si="31"/>
        <v>48.958500000000001</v>
      </c>
    </row>
    <row r="1417" spans="1:7" x14ac:dyDescent="0.25">
      <c r="A1417" t="s">
        <v>2404</v>
      </c>
      <c r="B1417" s="1">
        <v>42186</v>
      </c>
      <c r="C1417" t="s">
        <v>1805</v>
      </c>
      <c r="D1417" s="3">
        <v>150874.01999999999</v>
      </c>
      <c r="E1417" s="4" t="s">
        <v>7</v>
      </c>
      <c r="F1417">
        <v>40</v>
      </c>
      <c r="G1417" s="3">
        <f t="shared" si="31"/>
        <v>3771.8504999999996</v>
      </c>
    </row>
    <row r="1418" spans="1:7" x14ac:dyDescent="0.25">
      <c r="A1418" t="s">
        <v>2392</v>
      </c>
      <c r="B1418" s="1">
        <v>42200</v>
      </c>
      <c r="C1418" t="s">
        <v>2393</v>
      </c>
      <c r="D1418" s="3">
        <v>1819.48</v>
      </c>
      <c r="E1418" s="4" t="s">
        <v>7</v>
      </c>
      <c r="F1418">
        <v>40</v>
      </c>
      <c r="G1418" s="3">
        <f t="shared" si="31"/>
        <v>45.487000000000002</v>
      </c>
    </row>
    <row r="1419" spans="1:7" x14ac:dyDescent="0.25">
      <c r="A1419" t="s">
        <v>2394</v>
      </c>
      <c r="B1419" s="1">
        <v>42247</v>
      </c>
      <c r="C1419" t="s">
        <v>2395</v>
      </c>
      <c r="D1419" s="3">
        <v>3289.12</v>
      </c>
      <c r="E1419" s="4" t="s">
        <v>7</v>
      </c>
      <c r="F1419">
        <v>40</v>
      </c>
      <c r="G1419" s="3">
        <f t="shared" si="31"/>
        <v>82.227999999999994</v>
      </c>
    </row>
    <row r="1420" spans="1:7" x14ac:dyDescent="0.25">
      <c r="A1420" t="s">
        <v>2396</v>
      </c>
      <c r="B1420" s="1">
        <v>42277</v>
      </c>
      <c r="C1420" t="s">
        <v>2397</v>
      </c>
      <c r="D1420" s="3">
        <v>1099.1400000000001</v>
      </c>
      <c r="E1420" s="4" t="s">
        <v>7</v>
      </c>
      <c r="F1420">
        <v>40</v>
      </c>
      <c r="G1420" s="3">
        <f t="shared" si="31"/>
        <v>27.478500000000004</v>
      </c>
    </row>
    <row r="1421" spans="1:7" x14ac:dyDescent="0.25">
      <c r="A1421" t="s">
        <v>2398</v>
      </c>
      <c r="B1421" s="1">
        <v>42308</v>
      </c>
      <c r="C1421" t="s">
        <v>2399</v>
      </c>
      <c r="D1421" s="3">
        <v>4393.7700000000004</v>
      </c>
      <c r="E1421" s="4" t="s">
        <v>7</v>
      </c>
      <c r="F1421">
        <v>40</v>
      </c>
      <c r="G1421" s="3">
        <f t="shared" si="31"/>
        <v>109.84425000000002</v>
      </c>
    </row>
    <row r="1422" spans="1:7" x14ac:dyDescent="0.25">
      <c r="A1422" t="s">
        <v>2400</v>
      </c>
      <c r="B1422" s="1">
        <v>42338</v>
      </c>
      <c r="C1422" t="s">
        <v>2401</v>
      </c>
      <c r="D1422" s="3">
        <v>818.13</v>
      </c>
      <c r="E1422" s="4" t="s">
        <v>7</v>
      </c>
      <c r="F1422">
        <v>40</v>
      </c>
      <c r="G1422" s="3">
        <f t="shared" si="31"/>
        <v>20.453250000000001</v>
      </c>
    </row>
    <row r="1423" spans="1:7" x14ac:dyDescent="0.25">
      <c r="A1423" t="s">
        <v>2402</v>
      </c>
      <c r="B1423" s="1">
        <v>42369</v>
      </c>
      <c r="C1423" t="s">
        <v>2403</v>
      </c>
      <c r="D1423" s="3">
        <v>3205.98</v>
      </c>
      <c r="E1423" s="4" t="s">
        <v>7</v>
      </c>
      <c r="F1423">
        <v>40</v>
      </c>
      <c r="G1423" s="3">
        <f t="shared" si="31"/>
        <v>80.149500000000003</v>
      </c>
    </row>
    <row r="1424" spans="1:7" x14ac:dyDescent="0.25">
      <c r="A1424" t="s">
        <v>2429</v>
      </c>
      <c r="B1424" s="1">
        <v>42370</v>
      </c>
      <c r="C1424" t="s">
        <v>2430</v>
      </c>
      <c r="D1424" s="3">
        <v>152499.99</v>
      </c>
      <c r="E1424" s="4" t="s">
        <v>7</v>
      </c>
      <c r="F1424">
        <v>40</v>
      </c>
      <c r="G1424" s="3">
        <f t="shared" si="31"/>
        <v>3812.4997499999999</v>
      </c>
    </row>
    <row r="1425" spans="1:7" x14ac:dyDescent="0.25">
      <c r="A1425" t="s">
        <v>2405</v>
      </c>
      <c r="B1425" s="1">
        <v>42400</v>
      </c>
      <c r="C1425" t="s">
        <v>2406</v>
      </c>
      <c r="D1425" s="3">
        <v>1981.07</v>
      </c>
      <c r="E1425" s="4" t="s">
        <v>7</v>
      </c>
      <c r="F1425">
        <v>40</v>
      </c>
      <c r="G1425" s="3">
        <f t="shared" si="31"/>
        <v>49.52675</v>
      </c>
    </row>
    <row r="1426" spans="1:7" x14ac:dyDescent="0.25">
      <c r="A1426" t="s">
        <v>2407</v>
      </c>
      <c r="B1426" s="1">
        <v>42428</v>
      </c>
      <c r="C1426" t="s">
        <v>2408</v>
      </c>
      <c r="D1426" s="3">
        <v>2006.51</v>
      </c>
      <c r="E1426" s="4" t="s">
        <v>7</v>
      </c>
      <c r="F1426">
        <v>40</v>
      </c>
      <c r="G1426" s="3">
        <f t="shared" si="31"/>
        <v>50.162750000000003</v>
      </c>
    </row>
    <row r="1427" spans="1:7" x14ac:dyDescent="0.25">
      <c r="A1427" t="s">
        <v>2409</v>
      </c>
      <c r="B1427" s="1">
        <v>42460</v>
      </c>
      <c r="C1427" t="s">
        <v>2410</v>
      </c>
      <c r="D1427" s="3">
        <v>2873.73</v>
      </c>
      <c r="E1427" s="4" t="s">
        <v>7</v>
      </c>
      <c r="F1427">
        <v>40</v>
      </c>
      <c r="G1427" s="3">
        <f t="shared" si="31"/>
        <v>71.843249999999998</v>
      </c>
    </row>
    <row r="1428" spans="1:7" x14ac:dyDescent="0.25">
      <c r="A1428" t="s">
        <v>2411</v>
      </c>
      <c r="B1428" s="1">
        <v>42490</v>
      </c>
      <c r="C1428" t="s">
        <v>2412</v>
      </c>
      <c r="D1428" s="3">
        <v>6629.25</v>
      </c>
      <c r="E1428" s="4" t="s">
        <v>7</v>
      </c>
      <c r="F1428">
        <v>40</v>
      </c>
      <c r="G1428" s="3">
        <f t="shared" si="31"/>
        <v>165.73124999999999</v>
      </c>
    </row>
    <row r="1429" spans="1:7" x14ac:dyDescent="0.25">
      <c r="A1429" t="s">
        <v>2413</v>
      </c>
      <c r="B1429" s="1">
        <v>42521</v>
      </c>
      <c r="C1429" t="s">
        <v>2414</v>
      </c>
      <c r="D1429" s="3">
        <v>2680.67</v>
      </c>
      <c r="E1429" s="4" t="s">
        <v>7</v>
      </c>
      <c r="F1429">
        <v>40</v>
      </c>
      <c r="G1429" s="3">
        <f t="shared" si="31"/>
        <v>67.016750000000002</v>
      </c>
    </row>
    <row r="1430" spans="1:7" x14ac:dyDescent="0.25">
      <c r="A1430" t="s">
        <v>2415</v>
      </c>
      <c r="B1430" s="1">
        <v>42551</v>
      </c>
      <c r="C1430" t="s">
        <v>2416</v>
      </c>
      <c r="D1430" s="3">
        <v>2952.38</v>
      </c>
      <c r="E1430" s="4" t="s">
        <v>7</v>
      </c>
      <c r="F1430">
        <v>40</v>
      </c>
      <c r="G1430" s="3">
        <f t="shared" si="31"/>
        <v>73.8095</v>
      </c>
    </row>
    <row r="1431" spans="1:7" x14ac:dyDescent="0.25">
      <c r="A1431" t="s">
        <v>2417</v>
      </c>
      <c r="B1431" s="1">
        <v>42582</v>
      </c>
      <c r="C1431" t="s">
        <v>2418</v>
      </c>
      <c r="D1431" s="3">
        <v>1332.66</v>
      </c>
      <c r="E1431" s="4" t="s">
        <v>7</v>
      </c>
      <c r="F1431">
        <v>40</v>
      </c>
      <c r="G1431" s="3">
        <f t="shared" si="31"/>
        <v>33.316500000000005</v>
      </c>
    </row>
    <row r="1432" spans="1:7" x14ac:dyDescent="0.25">
      <c r="A1432" t="s">
        <v>2419</v>
      </c>
      <c r="B1432" s="1">
        <v>42613</v>
      </c>
      <c r="C1432" t="s">
        <v>2420</v>
      </c>
      <c r="D1432" s="3">
        <v>2313.86</v>
      </c>
      <c r="E1432" s="4" t="s">
        <v>7</v>
      </c>
      <c r="F1432">
        <v>40</v>
      </c>
      <c r="G1432" s="3">
        <f t="shared" si="31"/>
        <v>57.846500000000006</v>
      </c>
    </row>
    <row r="1433" spans="1:7" x14ac:dyDescent="0.25">
      <c r="A1433" t="s">
        <v>2421</v>
      </c>
      <c r="B1433" s="1">
        <v>42643</v>
      </c>
      <c r="C1433" t="s">
        <v>2422</v>
      </c>
      <c r="D1433" s="3">
        <v>1797.07</v>
      </c>
      <c r="E1433" s="4" t="s">
        <v>7</v>
      </c>
      <c r="F1433">
        <v>40</v>
      </c>
      <c r="G1433" s="3">
        <f t="shared" si="31"/>
        <v>44.926749999999998</v>
      </c>
    </row>
    <row r="1434" spans="1:7" x14ac:dyDescent="0.25">
      <c r="A1434" t="s">
        <v>2423</v>
      </c>
      <c r="B1434" s="1">
        <v>42674</v>
      </c>
      <c r="C1434" t="s">
        <v>2424</v>
      </c>
      <c r="D1434" s="3">
        <v>2548.41</v>
      </c>
      <c r="E1434" s="4" t="s">
        <v>7</v>
      </c>
      <c r="F1434">
        <v>40</v>
      </c>
      <c r="G1434" s="3">
        <f t="shared" si="31"/>
        <v>63.710249999999995</v>
      </c>
    </row>
    <row r="1435" spans="1:7" x14ac:dyDescent="0.25">
      <c r="A1435" t="s">
        <v>2425</v>
      </c>
      <c r="B1435" s="1">
        <v>42704</v>
      </c>
      <c r="C1435" t="s">
        <v>2426</v>
      </c>
      <c r="D1435" s="3">
        <v>876.18</v>
      </c>
      <c r="E1435" s="4" t="s">
        <v>7</v>
      </c>
      <c r="F1435">
        <v>40</v>
      </c>
      <c r="G1435" s="3">
        <f t="shared" si="31"/>
        <v>21.904499999999999</v>
      </c>
    </row>
    <row r="1436" spans="1:7" x14ac:dyDescent="0.25">
      <c r="A1436" t="s">
        <v>2427</v>
      </c>
      <c r="B1436" s="1">
        <v>42735</v>
      </c>
      <c r="C1436" t="s">
        <v>2428</v>
      </c>
      <c r="D1436" s="3">
        <v>1515.24</v>
      </c>
      <c r="E1436" s="4" t="s">
        <v>7</v>
      </c>
      <c r="F1436">
        <v>40</v>
      </c>
      <c r="G1436" s="3">
        <f t="shared" si="31"/>
        <v>37.881</v>
      </c>
    </row>
    <row r="1437" spans="1:7" x14ac:dyDescent="0.25">
      <c r="A1437" t="s">
        <v>2431</v>
      </c>
      <c r="B1437" s="1">
        <v>42766</v>
      </c>
      <c r="C1437" t="s">
        <v>2406</v>
      </c>
      <c r="D1437" s="3">
        <v>960.65</v>
      </c>
      <c r="E1437" s="4" t="s">
        <v>7</v>
      </c>
      <c r="F1437">
        <v>40</v>
      </c>
      <c r="G1437" s="3">
        <f t="shared" si="31"/>
        <v>24.016249999999999</v>
      </c>
    </row>
    <row r="1438" spans="1:7" x14ac:dyDescent="0.25">
      <c r="A1438" t="s">
        <v>2432</v>
      </c>
      <c r="B1438" s="1">
        <v>42794</v>
      </c>
      <c r="C1438" t="s">
        <v>2350</v>
      </c>
      <c r="D1438" s="3">
        <v>3357.58</v>
      </c>
      <c r="E1438" s="4" t="s">
        <v>7</v>
      </c>
      <c r="F1438">
        <v>40</v>
      </c>
      <c r="G1438" s="3">
        <f t="shared" si="31"/>
        <v>83.939499999999995</v>
      </c>
    </row>
    <row r="1439" spans="1:7" x14ac:dyDescent="0.25">
      <c r="A1439" t="s">
        <v>2433</v>
      </c>
      <c r="B1439" s="1">
        <v>42825</v>
      </c>
      <c r="C1439" t="s">
        <v>2352</v>
      </c>
      <c r="D1439" s="3">
        <v>2519.23</v>
      </c>
      <c r="E1439" s="4" t="s">
        <v>7</v>
      </c>
      <c r="F1439">
        <v>40</v>
      </c>
      <c r="G1439" s="3">
        <f t="shared" si="31"/>
        <v>62.98075</v>
      </c>
    </row>
    <row r="1440" spans="1:7" x14ac:dyDescent="0.25">
      <c r="A1440" t="s">
        <v>2434</v>
      </c>
      <c r="B1440" s="1">
        <v>42855</v>
      </c>
      <c r="C1440" t="s">
        <v>2435</v>
      </c>
      <c r="D1440" s="3">
        <v>2905.12</v>
      </c>
      <c r="E1440" s="4" t="s">
        <v>7</v>
      </c>
      <c r="F1440">
        <v>40</v>
      </c>
      <c r="G1440" s="3">
        <f t="shared" si="31"/>
        <v>72.628</v>
      </c>
    </row>
    <row r="1441" spans="1:7" x14ac:dyDescent="0.25">
      <c r="A1441" t="s">
        <v>2436</v>
      </c>
      <c r="B1441" s="1">
        <v>42886</v>
      </c>
      <c r="C1441" t="s">
        <v>2356</v>
      </c>
      <c r="D1441" s="3">
        <v>3126.39</v>
      </c>
      <c r="E1441" s="4" t="s">
        <v>7</v>
      </c>
      <c r="F1441">
        <v>40</v>
      </c>
      <c r="G1441" s="3">
        <f t="shared" si="31"/>
        <v>78.159750000000003</v>
      </c>
    </row>
    <row r="1442" spans="1:7" x14ac:dyDescent="0.25">
      <c r="A1442" t="s">
        <v>2437</v>
      </c>
      <c r="B1442" s="1">
        <v>42916</v>
      </c>
      <c r="C1442" t="s">
        <v>2358</v>
      </c>
      <c r="D1442" s="3">
        <v>1643.62</v>
      </c>
      <c r="E1442" s="4" t="s">
        <v>7</v>
      </c>
      <c r="F1442">
        <v>40</v>
      </c>
      <c r="G1442" s="3">
        <f t="shared" si="31"/>
        <v>41.090499999999999</v>
      </c>
    </row>
    <row r="1443" spans="1:7" x14ac:dyDescent="0.25">
      <c r="A1443" t="s">
        <v>2438</v>
      </c>
      <c r="B1443" s="1">
        <v>42947</v>
      </c>
      <c r="C1443" t="s">
        <v>2360</v>
      </c>
      <c r="D1443" s="3">
        <v>2411.11</v>
      </c>
      <c r="E1443" s="4" t="s">
        <v>7</v>
      </c>
      <c r="F1443">
        <v>40</v>
      </c>
      <c r="G1443" s="3">
        <f t="shared" si="31"/>
        <v>60.277750000000005</v>
      </c>
    </row>
    <row r="1444" spans="1:7" x14ac:dyDescent="0.25">
      <c r="A1444" t="s">
        <v>2439</v>
      </c>
      <c r="B1444" s="1">
        <v>42978</v>
      </c>
      <c r="C1444" t="s">
        <v>1848</v>
      </c>
      <c r="D1444" s="3">
        <v>3246.67</v>
      </c>
      <c r="E1444" s="4" t="s">
        <v>7</v>
      </c>
      <c r="F1444">
        <v>40</v>
      </c>
      <c r="G1444" s="3">
        <f t="shared" si="31"/>
        <v>81.166750000000008</v>
      </c>
    </row>
    <row r="1445" spans="1:7" x14ac:dyDescent="0.25">
      <c r="A1445" t="s">
        <v>2440</v>
      </c>
      <c r="B1445" s="1">
        <v>43008</v>
      </c>
      <c r="C1445" t="s">
        <v>2363</v>
      </c>
      <c r="D1445" s="3">
        <v>2128.69</v>
      </c>
      <c r="E1445" s="4" t="s">
        <v>7</v>
      </c>
      <c r="F1445">
        <v>40</v>
      </c>
      <c r="G1445" s="3">
        <f t="shared" si="31"/>
        <v>53.21725</v>
      </c>
    </row>
    <row r="1446" spans="1:7" x14ac:dyDescent="0.25">
      <c r="A1446" t="s">
        <v>2441</v>
      </c>
      <c r="B1446" s="1">
        <v>43039</v>
      </c>
      <c r="C1446" t="s">
        <v>2442</v>
      </c>
      <c r="D1446" s="3">
        <v>4859.08</v>
      </c>
      <c r="E1446" s="4" t="s">
        <v>7</v>
      </c>
      <c r="F1446">
        <v>40</v>
      </c>
      <c r="G1446" s="3">
        <f t="shared" si="31"/>
        <v>121.477</v>
      </c>
    </row>
    <row r="1447" spans="1:7" x14ac:dyDescent="0.25">
      <c r="A1447" t="s">
        <v>2443</v>
      </c>
      <c r="B1447" s="1">
        <v>43069</v>
      </c>
      <c r="C1447" t="s">
        <v>2444</v>
      </c>
      <c r="D1447" s="3">
        <v>4915.24</v>
      </c>
      <c r="E1447" s="4" t="s">
        <v>7</v>
      </c>
      <c r="F1447">
        <v>40</v>
      </c>
      <c r="G1447" s="3">
        <f t="shared" si="31"/>
        <v>122.881</v>
      </c>
    </row>
    <row r="1448" spans="1:7" x14ac:dyDescent="0.25">
      <c r="A1448" t="s">
        <v>2445</v>
      </c>
      <c r="B1448" s="1">
        <v>43100</v>
      </c>
      <c r="C1448" t="s">
        <v>2446</v>
      </c>
      <c r="D1448" s="3">
        <v>2127.5100000000002</v>
      </c>
      <c r="E1448" s="4" t="s">
        <v>7</v>
      </c>
      <c r="F1448">
        <v>40</v>
      </c>
      <c r="G1448" s="3">
        <f t="shared" si="31"/>
        <v>53.187750000000008</v>
      </c>
    </row>
    <row r="1449" spans="1:7" x14ac:dyDescent="0.25">
      <c r="A1449" t="s">
        <v>2447</v>
      </c>
      <c r="B1449" s="1">
        <v>43100</v>
      </c>
      <c r="C1449" t="s">
        <v>2448</v>
      </c>
      <c r="D1449" s="3">
        <v>19320.259999999998</v>
      </c>
      <c r="E1449" s="4" t="s">
        <v>7</v>
      </c>
      <c r="F1449">
        <v>40</v>
      </c>
      <c r="G1449" s="3">
        <f t="shared" si="31"/>
        <v>483.00649999999996</v>
      </c>
    </row>
    <row r="1450" spans="1:7" x14ac:dyDescent="0.25">
      <c r="A1450" t="s">
        <v>2480</v>
      </c>
      <c r="B1450" s="1">
        <v>43130</v>
      </c>
      <c r="C1450" t="s">
        <v>2481</v>
      </c>
      <c r="D1450" s="3">
        <v>10098</v>
      </c>
      <c r="E1450" s="4" t="s">
        <v>7</v>
      </c>
      <c r="F1450">
        <v>40</v>
      </c>
      <c r="G1450" s="3">
        <f t="shared" si="31"/>
        <v>252.45</v>
      </c>
    </row>
    <row r="1451" spans="1:7" x14ac:dyDescent="0.25">
      <c r="A1451" t="s">
        <v>2449</v>
      </c>
      <c r="B1451" s="1">
        <v>43131</v>
      </c>
      <c r="C1451" t="s">
        <v>2450</v>
      </c>
      <c r="D1451" s="3">
        <v>2393.64</v>
      </c>
      <c r="E1451" s="4" t="s">
        <v>7</v>
      </c>
      <c r="F1451">
        <v>40</v>
      </c>
      <c r="G1451" s="3">
        <f t="shared" si="31"/>
        <v>59.840999999999994</v>
      </c>
    </row>
    <row r="1452" spans="1:7" x14ac:dyDescent="0.25">
      <c r="A1452" t="s">
        <v>2451</v>
      </c>
      <c r="B1452" s="1">
        <v>43159</v>
      </c>
      <c r="C1452" t="s">
        <v>2452</v>
      </c>
      <c r="D1452" s="3">
        <v>1855.95</v>
      </c>
      <c r="E1452" s="4" t="s">
        <v>7</v>
      </c>
      <c r="F1452">
        <v>40</v>
      </c>
      <c r="G1452" s="3">
        <f t="shared" si="31"/>
        <v>46.39875</v>
      </c>
    </row>
    <row r="1453" spans="1:7" x14ac:dyDescent="0.25">
      <c r="A1453" t="s">
        <v>2477</v>
      </c>
      <c r="B1453" s="1">
        <v>43179</v>
      </c>
      <c r="C1453" t="s">
        <v>2460</v>
      </c>
      <c r="D1453" s="3">
        <v>10098</v>
      </c>
      <c r="E1453" s="4" t="s">
        <v>7</v>
      </c>
      <c r="F1453">
        <v>40</v>
      </c>
      <c r="G1453" s="3">
        <f t="shared" si="31"/>
        <v>252.45</v>
      </c>
    </row>
    <row r="1454" spans="1:7" x14ac:dyDescent="0.25">
      <c r="A1454" t="s">
        <v>2453</v>
      </c>
      <c r="B1454" s="1">
        <v>43190</v>
      </c>
      <c r="C1454" t="s">
        <v>2454</v>
      </c>
      <c r="D1454" s="3">
        <v>2317.35</v>
      </c>
      <c r="E1454" s="4" t="s">
        <v>7</v>
      </c>
      <c r="F1454">
        <v>40</v>
      </c>
      <c r="G1454" s="3">
        <f t="shared" si="31"/>
        <v>57.933749999999996</v>
      </c>
    </row>
    <row r="1455" spans="1:7" x14ac:dyDescent="0.25">
      <c r="A1455" t="s">
        <v>2478</v>
      </c>
      <c r="B1455" s="1">
        <v>43200</v>
      </c>
      <c r="C1455" t="s">
        <v>2460</v>
      </c>
      <c r="D1455" s="3">
        <v>10098</v>
      </c>
      <c r="E1455" s="4" t="s">
        <v>7</v>
      </c>
      <c r="F1455">
        <v>40</v>
      </c>
      <c r="G1455" s="3">
        <f t="shared" si="31"/>
        <v>252.45</v>
      </c>
    </row>
    <row r="1456" spans="1:7" x14ac:dyDescent="0.25">
      <c r="A1456" t="s">
        <v>2455</v>
      </c>
      <c r="B1456" s="1">
        <v>43220</v>
      </c>
      <c r="C1456" t="s">
        <v>2456</v>
      </c>
      <c r="D1456" s="3">
        <v>1259.54</v>
      </c>
      <c r="E1456" s="4" t="s">
        <v>7</v>
      </c>
      <c r="F1456">
        <v>40</v>
      </c>
      <c r="G1456" s="3">
        <f t="shared" si="31"/>
        <v>31.488499999999998</v>
      </c>
    </row>
    <row r="1457" spans="1:7" x14ac:dyDescent="0.25">
      <c r="A1457" t="s">
        <v>2479</v>
      </c>
      <c r="B1457" s="1">
        <v>43230</v>
      </c>
      <c r="C1457" t="s">
        <v>2460</v>
      </c>
      <c r="D1457" s="3">
        <v>12358</v>
      </c>
      <c r="E1457" s="4" t="s">
        <v>7</v>
      </c>
      <c r="F1457">
        <v>40</v>
      </c>
      <c r="G1457" s="3">
        <f t="shared" si="31"/>
        <v>308.95</v>
      </c>
    </row>
    <row r="1458" spans="1:7" x14ac:dyDescent="0.25">
      <c r="A1458" t="s">
        <v>2457</v>
      </c>
      <c r="B1458" s="1">
        <v>43251</v>
      </c>
      <c r="C1458" t="s">
        <v>2458</v>
      </c>
      <c r="D1458" s="3">
        <v>2804.26</v>
      </c>
      <c r="E1458" s="4" t="s">
        <v>7</v>
      </c>
      <c r="F1458">
        <v>40</v>
      </c>
      <c r="G1458" s="3">
        <f t="shared" si="31"/>
        <v>70.106500000000011</v>
      </c>
    </row>
    <row r="1459" spans="1:7" x14ac:dyDescent="0.25">
      <c r="A1459" t="s">
        <v>2459</v>
      </c>
      <c r="B1459" s="1">
        <v>43264</v>
      </c>
      <c r="C1459" t="s">
        <v>2460</v>
      </c>
      <c r="D1459" s="3">
        <v>15300</v>
      </c>
      <c r="E1459" s="4" t="s">
        <v>7</v>
      </c>
      <c r="F1459">
        <v>40</v>
      </c>
      <c r="G1459" s="3">
        <f t="shared" si="31"/>
        <v>382.5</v>
      </c>
    </row>
    <row r="1460" spans="1:7" x14ac:dyDescent="0.25">
      <c r="A1460" t="s">
        <v>2461</v>
      </c>
      <c r="B1460" s="1">
        <v>43281</v>
      </c>
      <c r="C1460" t="s">
        <v>2462</v>
      </c>
      <c r="D1460" s="3">
        <v>7869.66</v>
      </c>
      <c r="E1460" s="4" t="s">
        <v>7</v>
      </c>
      <c r="F1460">
        <v>40</v>
      </c>
      <c r="G1460" s="3">
        <f t="shared" si="31"/>
        <v>196.7415</v>
      </c>
    </row>
    <row r="1461" spans="1:7" x14ac:dyDescent="0.25">
      <c r="A1461" t="s">
        <v>2482</v>
      </c>
      <c r="B1461" s="1">
        <v>43282</v>
      </c>
      <c r="C1461" t="s">
        <v>1888</v>
      </c>
      <c r="D1461" s="3">
        <v>10098</v>
      </c>
      <c r="E1461" s="4" t="s">
        <v>7</v>
      </c>
      <c r="F1461">
        <v>40</v>
      </c>
      <c r="G1461" s="3">
        <f t="shared" si="31"/>
        <v>252.45</v>
      </c>
    </row>
    <row r="1462" spans="1:7" x14ac:dyDescent="0.25">
      <c r="A1462" t="s">
        <v>2463</v>
      </c>
      <c r="B1462" s="1">
        <v>43292</v>
      </c>
      <c r="C1462" t="s">
        <v>2460</v>
      </c>
      <c r="D1462" s="3">
        <v>15320</v>
      </c>
      <c r="E1462" s="4" t="s">
        <v>7</v>
      </c>
      <c r="F1462">
        <v>15</v>
      </c>
      <c r="G1462" s="3">
        <f t="shared" si="31"/>
        <v>1021.3333333333334</v>
      </c>
    </row>
    <row r="1463" spans="1:7" x14ac:dyDescent="0.25">
      <c r="A1463" t="s">
        <v>2464</v>
      </c>
      <c r="B1463" s="1">
        <v>43312</v>
      </c>
      <c r="C1463" t="s">
        <v>2465</v>
      </c>
      <c r="D1463" s="3">
        <v>2976.7</v>
      </c>
      <c r="E1463" s="4" t="s">
        <v>7</v>
      </c>
      <c r="F1463">
        <v>40</v>
      </c>
      <c r="G1463" s="3">
        <f t="shared" si="31"/>
        <v>74.41749999999999</v>
      </c>
    </row>
    <row r="1464" spans="1:7" x14ac:dyDescent="0.25">
      <c r="A1464" t="s">
        <v>2483</v>
      </c>
      <c r="B1464" s="1">
        <v>43335</v>
      </c>
      <c r="C1464" t="s">
        <v>1888</v>
      </c>
      <c r="D1464" s="3">
        <v>45900</v>
      </c>
      <c r="E1464" s="4" t="s">
        <v>7</v>
      </c>
      <c r="F1464">
        <v>15</v>
      </c>
      <c r="G1464" s="3">
        <f t="shared" si="31"/>
        <v>3060</v>
      </c>
    </row>
    <row r="1465" spans="1:7" x14ac:dyDescent="0.25">
      <c r="A1465" t="s">
        <v>2466</v>
      </c>
      <c r="B1465" s="1">
        <v>43343</v>
      </c>
      <c r="C1465" t="s">
        <v>2467</v>
      </c>
      <c r="D1465" s="3">
        <v>2498.66</v>
      </c>
      <c r="E1465" s="4" t="s">
        <v>7</v>
      </c>
      <c r="F1465">
        <v>15</v>
      </c>
      <c r="G1465" s="3">
        <f t="shared" si="31"/>
        <v>166.57733333333331</v>
      </c>
    </row>
    <row r="1466" spans="1:7" x14ac:dyDescent="0.25">
      <c r="A1466" t="s">
        <v>2484</v>
      </c>
      <c r="B1466" s="1">
        <v>43344</v>
      </c>
      <c r="C1466" t="s">
        <v>1888</v>
      </c>
      <c r="D1466" s="3">
        <v>15300</v>
      </c>
      <c r="E1466" s="4" t="s">
        <v>7</v>
      </c>
      <c r="F1466">
        <v>15</v>
      </c>
      <c r="G1466" s="3">
        <f t="shared" si="31"/>
        <v>1020</v>
      </c>
    </row>
    <row r="1467" spans="1:7" x14ac:dyDescent="0.25">
      <c r="A1467" t="s">
        <v>2468</v>
      </c>
      <c r="B1467" s="1">
        <v>43373</v>
      </c>
      <c r="C1467" t="s">
        <v>2469</v>
      </c>
      <c r="D1467" s="3">
        <v>1113.3399999999999</v>
      </c>
      <c r="E1467" s="4" t="s">
        <v>7</v>
      </c>
      <c r="F1467">
        <v>15</v>
      </c>
      <c r="G1467" s="3">
        <f t="shared" si="31"/>
        <v>74.222666666666655</v>
      </c>
    </row>
    <row r="1468" spans="1:7" x14ac:dyDescent="0.25">
      <c r="A1468" t="s">
        <v>2470</v>
      </c>
      <c r="B1468" s="1">
        <v>43374</v>
      </c>
      <c r="C1468" t="s">
        <v>2460</v>
      </c>
      <c r="D1468" s="3">
        <v>45900</v>
      </c>
      <c r="E1468" s="4" t="s">
        <v>7</v>
      </c>
      <c r="F1468">
        <v>15</v>
      </c>
      <c r="G1468" s="3">
        <f t="shared" si="31"/>
        <v>3060</v>
      </c>
    </row>
    <row r="1469" spans="1:7" x14ac:dyDescent="0.25">
      <c r="A1469" t="s">
        <v>2471</v>
      </c>
      <c r="B1469" s="1">
        <v>43405</v>
      </c>
      <c r="C1469" t="s">
        <v>2460</v>
      </c>
      <c r="D1469" s="3">
        <v>47430</v>
      </c>
      <c r="E1469" s="4" t="s">
        <v>7</v>
      </c>
      <c r="F1469">
        <v>15</v>
      </c>
      <c r="G1469" s="3">
        <f t="shared" si="31"/>
        <v>3162</v>
      </c>
    </row>
    <row r="1470" spans="1:7" x14ac:dyDescent="0.25">
      <c r="A1470" t="s">
        <v>2485</v>
      </c>
      <c r="B1470" s="1">
        <v>43407</v>
      </c>
      <c r="C1470" t="s">
        <v>2486</v>
      </c>
      <c r="D1470" s="3">
        <v>45200</v>
      </c>
      <c r="E1470" s="4" t="s">
        <v>7</v>
      </c>
      <c r="F1470">
        <v>15</v>
      </c>
      <c r="G1470" s="3">
        <f t="shared" si="31"/>
        <v>3013.3333333333335</v>
      </c>
    </row>
    <row r="1471" spans="1:7" x14ac:dyDescent="0.25">
      <c r="A1471" t="s">
        <v>2472</v>
      </c>
      <c r="B1471" s="1">
        <v>43434</v>
      </c>
      <c r="C1471" t="s">
        <v>2473</v>
      </c>
      <c r="D1471" s="3">
        <v>1124.69</v>
      </c>
      <c r="E1471" s="4" t="s">
        <v>7</v>
      </c>
      <c r="F1471">
        <v>15</v>
      </c>
      <c r="G1471" s="3">
        <f t="shared" ref="G1471:G1534" si="32">+D1471/F1471</f>
        <v>74.979333333333344</v>
      </c>
    </row>
    <row r="1472" spans="1:7" x14ac:dyDescent="0.25">
      <c r="A1472" t="s">
        <v>2474</v>
      </c>
      <c r="B1472" s="1">
        <v>43439</v>
      </c>
      <c r="C1472" t="s">
        <v>2460</v>
      </c>
      <c r="D1472" s="3">
        <v>45900</v>
      </c>
      <c r="E1472" s="4" t="s">
        <v>7</v>
      </c>
      <c r="F1472">
        <v>15</v>
      </c>
      <c r="G1472" s="3">
        <f t="shared" si="32"/>
        <v>3060</v>
      </c>
    </row>
    <row r="1473" spans="1:7" x14ac:dyDescent="0.25">
      <c r="A1473" t="s">
        <v>2475</v>
      </c>
      <c r="B1473" s="1">
        <v>43465</v>
      </c>
      <c r="C1473" t="s">
        <v>2476</v>
      </c>
      <c r="D1473" s="3">
        <v>1905.59</v>
      </c>
      <c r="E1473" s="4" t="s">
        <v>7</v>
      </c>
      <c r="F1473">
        <v>15</v>
      </c>
      <c r="G1473" s="3">
        <f t="shared" si="32"/>
        <v>127.03933333333333</v>
      </c>
    </row>
    <row r="1474" spans="1:7" x14ac:dyDescent="0.25">
      <c r="A1474" t="s">
        <v>2487</v>
      </c>
      <c r="B1474" s="1">
        <v>43480</v>
      </c>
      <c r="C1474" t="s">
        <v>2460</v>
      </c>
      <c r="D1474" s="3">
        <v>45900</v>
      </c>
      <c r="E1474" s="4" t="s">
        <v>7</v>
      </c>
      <c r="F1474">
        <v>15</v>
      </c>
      <c r="G1474" s="3">
        <f t="shared" si="32"/>
        <v>3060</v>
      </c>
    </row>
    <row r="1475" spans="1:7" x14ac:dyDescent="0.25">
      <c r="A1475" t="s">
        <v>2488</v>
      </c>
      <c r="B1475" s="1">
        <v>43496</v>
      </c>
      <c r="C1475" t="s">
        <v>2489</v>
      </c>
      <c r="D1475" s="3">
        <v>234.88</v>
      </c>
      <c r="E1475" s="4" t="s">
        <v>7</v>
      </c>
      <c r="F1475">
        <v>40</v>
      </c>
      <c r="G1475" s="3">
        <f t="shared" si="32"/>
        <v>5.8719999999999999</v>
      </c>
    </row>
    <row r="1476" spans="1:7" x14ac:dyDescent="0.25">
      <c r="A1476" t="s">
        <v>2490</v>
      </c>
      <c r="B1476" s="1">
        <v>43502</v>
      </c>
      <c r="C1476" t="s">
        <v>2460</v>
      </c>
      <c r="D1476" s="3">
        <v>25650</v>
      </c>
      <c r="E1476" s="4" t="s">
        <v>7</v>
      </c>
      <c r="F1476">
        <v>15</v>
      </c>
      <c r="G1476" s="3">
        <f t="shared" si="32"/>
        <v>1710</v>
      </c>
    </row>
    <row r="1477" spans="1:7" x14ac:dyDescent="0.25">
      <c r="A1477" t="s">
        <v>2491</v>
      </c>
      <c r="B1477" s="1">
        <v>43502</v>
      </c>
      <c r="C1477" t="s">
        <v>2460</v>
      </c>
      <c r="D1477" s="3">
        <v>22950</v>
      </c>
      <c r="E1477" s="4" t="s">
        <v>7</v>
      </c>
      <c r="F1477">
        <v>15</v>
      </c>
      <c r="G1477" s="3">
        <f t="shared" si="32"/>
        <v>1530</v>
      </c>
    </row>
    <row r="1478" spans="1:7" x14ac:dyDescent="0.25">
      <c r="A1478" t="s">
        <v>2492</v>
      </c>
      <c r="B1478" s="1">
        <v>43524</v>
      </c>
      <c r="C1478" t="s">
        <v>2493</v>
      </c>
      <c r="D1478" s="3">
        <v>2205.6</v>
      </c>
      <c r="E1478" s="4" t="s">
        <v>7</v>
      </c>
      <c r="F1478">
        <v>40</v>
      </c>
      <c r="G1478" s="3">
        <f t="shared" si="32"/>
        <v>55.14</v>
      </c>
    </row>
    <row r="1479" spans="1:7" x14ac:dyDescent="0.25">
      <c r="A1479" t="s">
        <v>2494</v>
      </c>
      <c r="B1479" s="1">
        <v>43544</v>
      </c>
      <c r="C1479" t="s">
        <v>2460</v>
      </c>
      <c r="D1479" s="3">
        <v>45900</v>
      </c>
      <c r="E1479" s="4" t="s">
        <v>7</v>
      </c>
      <c r="F1479">
        <v>15</v>
      </c>
      <c r="G1479" s="3">
        <f t="shared" si="32"/>
        <v>3060</v>
      </c>
    </row>
    <row r="1480" spans="1:7" x14ac:dyDescent="0.25">
      <c r="A1480" t="s">
        <v>2495</v>
      </c>
      <c r="B1480" s="1">
        <v>43555</v>
      </c>
      <c r="C1480" t="s">
        <v>2496</v>
      </c>
      <c r="D1480" s="3">
        <v>5849.02</v>
      </c>
      <c r="E1480" s="4" t="s">
        <v>7</v>
      </c>
      <c r="F1480">
        <v>40</v>
      </c>
      <c r="G1480" s="3">
        <f t="shared" si="32"/>
        <v>146.22550000000001</v>
      </c>
    </row>
    <row r="1481" spans="1:7" x14ac:dyDescent="0.25">
      <c r="A1481" t="s">
        <v>2497</v>
      </c>
      <c r="B1481" s="1">
        <v>43567</v>
      </c>
      <c r="C1481" t="s">
        <v>2460</v>
      </c>
      <c r="D1481" s="3">
        <v>50490</v>
      </c>
      <c r="E1481" s="4" t="s">
        <v>7</v>
      </c>
      <c r="F1481">
        <v>15</v>
      </c>
      <c r="G1481" s="3">
        <f t="shared" si="32"/>
        <v>3366</v>
      </c>
    </row>
    <row r="1482" spans="1:7" x14ac:dyDescent="0.25">
      <c r="A1482" t="s">
        <v>2498</v>
      </c>
      <c r="B1482" s="1">
        <v>43585</v>
      </c>
      <c r="C1482" t="s">
        <v>2499</v>
      </c>
      <c r="D1482" s="3">
        <v>1223.92</v>
      </c>
      <c r="E1482" s="4" t="s">
        <v>7</v>
      </c>
      <c r="F1482">
        <v>40</v>
      </c>
      <c r="G1482" s="3">
        <f t="shared" si="32"/>
        <v>30.598000000000003</v>
      </c>
    </row>
    <row r="1483" spans="1:7" x14ac:dyDescent="0.25">
      <c r="A1483" t="s">
        <v>2500</v>
      </c>
      <c r="B1483" s="1">
        <v>43599</v>
      </c>
      <c r="C1483" t="s">
        <v>2460</v>
      </c>
      <c r="D1483" s="3">
        <v>50490</v>
      </c>
      <c r="E1483" s="4" t="s">
        <v>7</v>
      </c>
      <c r="F1483">
        <v>15</v>
      </c>
      <c r="G1483" s="3">
        <f t="shared" si="32"/>
        <v>3366</v>
      </c>
    </row>
    <row r="1484" spans="1:7" x14ac:dyDescent="0.25">
      <c r="A1484" t="s">
        <v>2501</v>
      </c>
      <c r="B1484" s="1">
        <v>43616</v>
      </c>
      <c r="C1484" t="s">
        <v>1748</v>
      </c>
      <c r="D1484" s="3">
        <v>3783.6</v>
      </c>
      <c r="E1484" s="4" t="s">
        <v>7</v>
      </c>
      <c r="F1484">
        <v>40</v>
      </c>
      <c r="G1484" s="3">
        <f t="shared" si="32"/>
        <v>94.59</v>
      </c>
    </row>
    <row r="1485" spans="1:7" x14ac:dyDescent="0.25">
      <c r="A1485" t="s">
        <v>2502</v>
      </c>
      <c r="B1485" s="1">
        <v>43621</v>
      </c>
      <c r="C1485" t="s">
        <v>2460</v>
      </c>
      <c r="D1485" s="3">
        <v>61200</v>
      </c>
      <c r="E1485" s="4" t="s">
        <v>7</v>
      </c>
      <c r="F1485">
        <v>15</v>
      </c>
      <c r="G1485" s="3">
        <f t="shared" si="32"/>
        <v>4080</v>
      </c>
    </row>
    <row r="1486" spans="1:7" x14ac:dyDescent="0.25">
      <c r="A1486" t="s">
        <v>2503</v>
      </c>
      <c r="B1486" s="1">
        <v>43643</v>
      </c>
      <c r="C1486" t="s">
        <v>2460</v>
      </c>
      <c r="D1486" s="3">
        <v>62240</v>
      </c>
      <c r="E1486" s="4" t="s">
        <v>7</v>
      </c>
      <c r="F1486">
        <v>15</v>
      </c>
      <c r="G1486" s="3">
        <f t="shared" si="32"/>
        <v>4149.333333333333</v>
      </c>
    </row>
    <row r="1487" spans="1:7" x14ac:dyDescent="0.25">
      <c r="A1487" t="s">
        <v>2504</v>
      </c>
      <c r="B1487" s="1">
        <v>43646</v>
      </c>
      <c r="C1487" t="s">
        <v>2358</v>
      </c>
      <c r="D1487" s="3">
        <v>1763.91</v>
      </c>
      <c r="E1487" s="4" t="s">
        <v>7</v>
      </c>
      <c r="F1487">
        <v>40</v>
      </c>
      <c r="G1487" s="3">
        <f t="shared" si="32"/>
        <v>44.097750000000005</v>
      </c>
    </row>
    <row r="1488" spans="1:7" x14ac:dyDescent="0.25">
      <c r="A1488" t="s">
        <v>2505</v>
      </c>
      <c r="B1488" s="1">
        <v>43665</v>
      </c>
      <c r="C1488" t="s">
        <v>2460</v>
      </c>
      <c r="D1488" s="3">
        <v>62990</v>
      </c>
      <c r="E1488" s="4" t="s">
        <v>7</v>
      </c>
      <c r="F1488">
        <v>15</v>
      </c>
      <c r="G1488" s="3">
        <f t="shared" si="32"/>
        <v>4199.333333333333</v>
      </c>
    </row>
    <row r="1489" spans="1:7" x14ac:dyDescent="0.25">
      <c r="A1489" t="s">
        <v>2506</v>
      </c>
      <c r="B1489" s="1">
        <v>43669</v>
      </c>
      <c r="C1489" t="s">
        <v>2460</v>
      </c>
      <c r="D1489" s="3">
        <v>1130</v>
      </c>
      <c r="E1489" s="4" t="s">
        <v>7</v>
      </c>
      <c r="F1489">
        <v>15</v>
      </c>
      <c r="G1489" s="3">
        <f t="shared" si="32"/>
        <v>75.333333333333329</v>
      </c>
    </row>
    <row r="1490" spans="1:7" x14ac:dyDescent="0.25">
      <c r="A1490" t="s">
        <v>2507</v>
      </c>
      <c r="B1490" s="1">
        <v>43677</v>
      </c>
      <c r="C1490" t="s">
        <v>2360</v>
      </c>
      <c r="D1490" s="3">
        <v>1563.87</v>
      </c>
      <c r="E1490" s="4" t="s">
        <v>7</v>
      </c>
      <c r="F1490">
        <v>40</v>
      </c>
      <c r="G1490" s="3">
        <f t="shared" si="32"/>
        <v>39.09675</v>
      </c>
    </row>
    <row r="1491" spans="1:7" x14ac:dyDescent="0.25">
      <c r="A1491" t="s">
        <v>2508</v>
      </c>
      <c r="B1491" s="1">
        <v>43678</v>
      </c>
      <c r="C1491" t="s">
        <v>2460</v>
      </c>
      <c r="D1491" s="3">
        <v>2446.0700000000002</v>
      </c>
      <c r="E1491" s="4" t="s">
        <v>7</v>
      </c>
      <c r="F1491">
        <v>15</v>
      </c>
      <c r="G1491" s="3">
        <f t="shared" si="32"/>
        <v>163.07133333333334</v>
      </c>
    </row>
    <row r="1492" spans="1:7" x14ac:dyDescent="0.25">
      <c r="A1492" t="s">
        <v>2509</v>
      </c>
      <c r="B1492" s="1">
        <v>43693</v>
      </c>
      <c r="C1492" t="s">
        <v>2460</v>
      </c>
      <c r="D1492" s="3">
        <v>62990</v>
      </c>
      <c r="E1492" s="4" t="s">
        <v>7</v>
      </c>
      <c r="F1492">
        <v>15</v>
      </c>
      <c r="G1492" s="3">
        <f t="shared" si="32"/>
        <v>4199.333333333333</v>
      </c>
    </row>
    <row r="1493" spans="1:7" x14ac:dyDescent="0.25">
      <c r="A1493" t="s">
        <v>2510</v>
      </c>
      <c r="B1493" s="1">
        <v>43705</v>
      </c>
      <c r="C1493" t="s">
        <v>2460</v>
      </c>
      <c r="D1493" s="3">
        <v>125860</v>
      </c>
      <c r="E1493" s="4" t="s">
        <v>7</v>
      </c>
      <c r="F1493">
        <v>15</v>
      </c>
      <c r="G1493" s="3">
        <f t="shared" si="32"/>
        <v>8390.6666666666661</v>
      </c>
    </row>
    <row r="1494" spans="1:7" x14ac:dyDescent="0.25">
      <c r="A1494" t="s">
        <v>2511</v>
      </c>
      <c r="B1494" s="1">
        <v>43708</v>
      </c>
      <c r="C1494" t="s">
        <v>1795</v>
      </c>
      <c r="D1494" s="3">
        <v>2483.81</v>
      </c>
      <c r="E1494" s="4" t="s">
        <v>7</v>
      </c>
      <c r="F1494">
        <v>40</v>
      </c>
      <c r="G1494" s="3">
        <f t="shared" si="32"/>
        <v>62.09525</v>
      </c>
    </row>
    <row r="1495" spans="1:7" x14ac:dyDescent="0.25">
      <c r="A1495" t="s">
        <v>2512</v>
      </c>
      <c r="B1495" s="1">
        <v>43738</v>
      </c>
      <c r="C1495" t="s">
        <v>1866</v>
      </c>
      <c r="D1495" s="3">
        <v>1334.74</v>
      </c>
      <c r="E1495" s="4" t="s">
        <v>7</v>
      </c>
      <c r="F1495">
        <v>40</v>
      </c>
      <c r="G1495" s="3">
        <f t="shared" si="32"/>
        <v>33.368499999999997</v>
      </c>
    </row>
    <row r="1496" spans="1:7" x14ac:dyDescent="0.25">
      <c r="A1496" t="s">
        <v>2513</v>
      </c>
      <c r="B1496" s="1">
        <v>43766</v>
      </c>
      <c r="C1496" t="s">
        <v>2460</v>
      </c>
      <c r="D1496" s="3">
        <v>1286.3800000000001</v>
      </c>
      <c r="E1496" s="4" t="s">
        <v>7</v>
      </c>
      <c r="F1496">
        <v>15</v>
      </c>
      <c r="G1496" s="3">
        <f t="shared" si="32"/>
        <v>85.75866666666667</v>
      </c>
    </row>
    <row r="1497" spans="1:7" x14ac:dyDescent="0.25">
      <c r="A1497" t="s">
        <v>2514</v>
      </c>
      <c r="B1497" s="1">
        <v>43767</v>
      </c>
      <c r="C1497" t="s">
        <v>2460</v>
      </c>
      <c r="D1497" s="3">
        <v>1000</v>
      </c>
      <c r="E1497" s="4" t="s">
        <v>7</v>
      </c>
      <c r="F1497">
        <v>15</v>
      </c>
      <c r="G1497" s="3">
        <f t="shared" si="32"/>
        <v>66.666666666666671</v>
      </c>
    </row>
    <row r="1498" spans="1:7" x14ac:dyDescent="0.25">
      <c r="A1498" t="s">
        <v>2515</v>
      </c>
      <c r="B1498" s="1">
        <v>43769</v>
      </c>
      <c r="C1498" t="s">
        <v>1687</v>
      </c>
      <c r="D1498" s="3">
        <v>2975.43</v>
      </c>
      <c r="E1498" s="4" t="s">
        <v>7</v>
      </c>
      <c r="F1498">
        <v>40</v>
      </c>
      <c r="G1498" s="3">
        <f t="shared" si="32"/>
        <v>74.385750000000002</v>
      </c>
    </row>
    <row r="1499" spans="1:7" x14ac:dyDescent="0.25">
      <c r="A1499" t="s">
        <v>2518</v>
      </c>
      <c r="B1499" s="1">
        <v>43769</v>
      </c>
      <c r="C1499" t="s">
        <v>2519</v>
      </c>
      <c r="D1499" s="3">
        <v>63340</v>
      </c>
      <c r="E1499" s="4" t="s">
        <v>7</v>
      </c>
      <c r="F1499">
        <v>15</v>
      </c>
      <c r="G1499" s="3">
        <f t="shared" si="32"/>
        <v>4222.666666666667</v>
      </c>
    </row>
    <row r="1500" spans="1:7" x14ac:dyDescent="0.25">
      <c r="A1500" t="s">
        <v>2520</v>
      </c>
      <c r="B1500" s="1">
        <v>43789</v>
      </c>
      <c r="C1500" t="s">
        <v>2519</v>
      </c>
      <c r="D1500" s="3">
        <v>730423.02</v>
      </c>
      <c r="E1500" s="4" t="s">
        <v>7</v>
      </c>
      <c r="F1500">
        <v>15</v>
      </c>
      <c r="G1500" s="3">
        <f t="shared" si="32"/>
        <v>48694.868000000002</v>
      </c>
    </row>
    <row r="1501" spans="1:7" x14ac:dyDescent="0.25">
      <c r="A1501" t="s">
        <v>2516</v>
      </c>
      <c r="B1501" s="1">
        <v>43799</v>
      </c>
      <c r="C1501" t="s">
        <v>1689</v>
      </c>
      <c r="D1501" s="3">
        <v>3549.83</v>
      </c>
      <c r="E1501" s="4" t="s">
        <v>7</v>
      </c>
      <c r="F1501">
        <v>40</v>
      </c>
      <c r="G1501" s="3">
        <f t="shared" si="32"/>
        <v>88.745750000000001</v>
      </c>
    </row>
    <row r="1502" spans="1:7" x14ac:dyDescent="0.25">
      <c r="A1502" t="s">
        <v>2580</v>
      </c>
      <c r="B1502" s="1">
        <v>43809</v>
      </c>
      <c r="C1502" t="s">
        <v>2519</v>
      </c>
      <c r="D1502" s="3">
        <v>379085.21</v>
      </c>
      <c r="E1502" s="4" t="s">
        <v>7</v>
      </c>
      <c r="F1502">
        <v>15</v>
      </c>
      <c r="G1502" s="3">
        <f t="shared" si="32"/>
        <v>25272.347333333335</v>
      </c>
    </row>
    <row r="1503" spans="1:7" x14ac:dyDescent="0.25">
      <c r="A1503" t="s">
        <v>2517</v>
      </c>
      <c r="B1503" s="1">
        <v>43830</v>
      </c>
      <c r="C1503" t="s">
        <v>1691</v>
      </c>
      <c r="D1503" s="3">
        <v>3063.08</v>
      </c>
      <c r="E1503" s="4" t="s">
        <v>7</v>
      </c>
      <c r="F1503">
        <v>40</v>
      </c>
      <c r="G1503" s="3">
        <f t="shared" si="32"/>
        <v>76.576999999999998</v>
      </c>
    </row>
    <row r="1504" spans="1:7" x14ac:dyDescent="0.25">
      <c r="A1504" t="s">
        <v>2521</v>
      </c>
      <c r="B1504" s="1">
        <v>43861</v>
      </c>
      <c r="C1504" t="s">
        <v>2406</v>
      </c>
      <c r="D1504" s="3">
        <v>2366.66</v>
      </c>
      <c r="E1504" s="4" t="s">
        <v>7</v>
      </c>
      <c r="F1504">
        <v>15</v>
      </c>
      <c r="G1504" s="3">
        <f t="shared" si="32"/>
        <v>157.77733333333333</v>
      </c>
    </row>
    <row r="1505" spans="1:7" x14ac:dyDescent="0.25">
      <c r="A1505" t="s">
        <v>2522</v>
      </c>
      <c r="B1505" s="1">
        <v>43889</v>
      </c>
      <c r="C1505" t="s">
        <v>2408</v>
      </c>
      <c r="D1505" s="3">
        <v>259.77</v>
      </c>
      <c r="E1505" s="4" t="s">
        <v>7</v>
      </c>
      <c r="F1505">
        <v>15</v>
      </c>
      <c r="G1505" s="3">
        <f t="shared" si="32"/>
        <v>17.317999999999998</v>
      </c>
    </row>
    <row r="1506" spans="1:7" x14ac:dyDescent="0.25">
      <c r="A1506" t="s">
        <v>2523</v>
      </c>
      <c r="B1506" s="1">
        <v>43921</v>
      </c>
      <c r="C1506" t="s">
        <v>2524</v>
      </c>
      <c r="D1506" s="3">
        <v>2652.16</v>
      </c>
      <c r="E1506" s="4" t="s">
        <v>7</v>
      </c>
      <c r="F1506">
        <v>15</v>
      </c>
      <c r="G1506" s="3">
        <f t="shared" si="32"/>
        <v>176.81066666666666</v>
      </c>
    </row>
    <row r="1507" spans="1:7" x14ac:dyDescent="0.25">
      <c r="A1507" t="s">
        <v>2545</v>
      </c>
      <c r="B1507" s="1">
        <v>43922</v>
      </c>
      <c r="C1507" t="s">
        <v>1675</v>
      </c>
      <c r="D1507" s="3">
        <v>13858.83</v>
      </c>
      <c r="E1507" s="4" t="s">
        <v>7</v>
      </c>
      <c r="F1507">
        <v>40</v>
      </c>
      <c r="G1507" s="3">
        <f t="shared" si="32"/>
        <v>346.47075000000001</v>
      </c>
    </row>
    <row r="1508" spans="1:7" x14ac:dyDescent="0.25">
      <c r="A1508" t="s">
        <v>2525</v>
      </c>
      <c r="B1508" s="1">
        <v>43951</v>
      </c>
      <c r="C1508" t="s">
        <v>2526</v>
      </c>
      <c r="D1508" s="3">
        <v>6114.97</v>
      </c>
      <c r="E1508" s="4" t="s">
        <v>7</v>
      </c>
      <c r="F1508">
        <v>15</v>
      </c>
      <c r="G1508" s="3">
        <f t="shared" si="32"/>
        <v>407.66466666666668</v>
      </c>
    </row>
    <row r="1509" spans="1:7" x14ac:dyDescent="0.25">
      <c r="A1509" t="s">
        <v>2527</v>
      </c>
      <c r="B1509" s="1">
        <v>43982</v>
      </c>
      <c r="C1509" t="s">
        <v>2528</v>
      </c>
      <c r="D1509" s="3">
        <v>823.09</v>
      </c>
      <c r="E1509" s="4" t="s">
        <v>7</v>
      </c>
      <c r="F1509">
        <v>15</v>
      </c>
      <c r="G1509" s="3">
        <f t="shared" si="32"/>
        <v>54.872666666666667</v>
      </c>
    </row>
    <row r="1510" spans="1:7" x14ac:dyDescent="0.25">
      <c r="A1510" t="s">
        <v>2529</v>
      </c>
      <c r="B1510" s="1">
        <v>44012</v>
      </c>
      <c r="C1510" t="s">
        <v>2530</v>
      </c>
      <c r="D1510" s="3">
        <v>1040.6400000000001</v>
      </c>
      <c r="E1510" s="4" t="s">
        <v>7</v>
      </c>
      <c r="F1510">
        <v>15</v>
      </c>
      <c r="G1510" s="3">
        <f t="shared" si="32"/>
        <v>69.376000000000005</v>
      </c>
    </row>
    <row r="1511" spans="1:7" x14ac:dyDescent="0.25">
      <c r="A1511" t="s">
        <v>2544</v>
      </c>
      <c r="B1511" s="1">
        <v>44013</v>
      </c>
      <c r="C1511" t="s">
        <v>1805</v>
      </c>
      <c r="D1511" s="3">
        <v>100865.01</v>
      </c>
      <c r="E1511" s="4" t="s">
        <v>7</v>
      </c>
      <c r="F1511">
        <v>40</v>
      </c>
      <c r="G1511" s="3">
        <f t="shared" si="32"/>
        <v>2521.6252500000001</v>
      </c>
    </row>
    <row r="1512" spans="1:7" x14ac:dyDescent="0.25">
      <c r="A1512" t="s">
        <v>2531</v>
      </c>
      <c r="B1512" s="1">
        <v>44043</v>
      </c>
      <c r="C1512" t="s">
        <v>2532</v>
      </c>
      <c r="D1512" s="3">
        <v>2272.39</v>
      </c>
      <c r="E1512" s="4" t="s">
        <v>7</v>
      </c>
      <c r="F1512">
        <v>15</v>
      </c>
      <c r="G1512" s="3">
        <f t="shared" si="32"/>
        <v>151.49266666666665</v>
      </c>
    </row>
    <row r="1513" spans="1:7" x14ac:dyDescent="0.25">
      <c r="A1513" t="s">
        <v>2533</v>
      </c>
      <c r="B1513" s="1">
        <v>44074</v>
      </c>
      <c r="C1513" t="s">
        <v>2534</v>
      </c>
      <c r="D1513" s="3">
        <v>4333.6400000000003</v>
      </c>
      <c r="E1513" s="4" t="s">
        <v>7</v>
      </c>
      <c r="F1513">
        <v>15</v>
      </c>
      <c r="G1513" s="3">
        <f t="shared" si="32"/>
        <v>288.90933333333334</v>
      </c>
    </row>
    <row r="1514" spans="1:7" x14ac:dyDescent="0.25">
      <c r="A1514" t="s">
        <v>2543</v>
      </c>
      <c r="B1514" s="1">
        <v>44095</v>
      </c>
      <c r="C1514" t="s">
        <v>2519</v>
      </c>
      <c r="D1514" s="3">
        <v>946962.34</v>
      </c>
      <c r="E1514" s="4" t="s">
        <v>7</v>
      </c>
      <c r="F1514">
        <v>15</v>
      </c>
      <c r="G1514" s="3">
        <f t="shared" si="32"/>
        <v>63130.822666666667</v>
      </c>
    </row>
    <row r="1515" spans="1:7" x14ac:dyDescent="0.25">
      <c r="A1515" t="s">
        <v>2535</v>
      </c>
      <c r="B1515" s="1">
        <v>44104</v>
      </c>
      <c r="C1515" t="s">
        <v>2536</v>
      </c>
      <c r="D1515" s="3">
        <v>4066.27</v>
      </c>
      <c r="E1515" s="4" t="s">
        <v>7</v>
      </c>
      <c r="F1515">
        <v>15</v>
      </c>
      <c r="G1515" s="3">
        <f t="shared" si="32"/>
        <v>271.08466666666669</v>
      </c>
    </row>
    <row r="1516" spans="1:7" x14ac:dyDescent="0.25">
      <c r="A1516" t="s">
        <v>2537</v>
      </c>
      <c r="B1516" s="1">
        <v>44135</v>
      </c>
      <c r="C1516" t="s">
        <v>2538</v>
      </c>
      <c r="D1516" s="3">
        <v>2034.86</v>
      </c>
      <c r="E1516" s="4" t="s">
        <v>7</v>
      </c>
      <c r="F1516">
        <v>15</v>
      </c>
      <c r="G1516" s="3">
        <f t="shared" si="32"/>
        <v>135.65733333333333</v>
      </c>
    </row>
    <row r="1517" spans="1:7" x14ac:dyDescent="0.25">
      <c r="A1517" t="s">
        <v>2539</v>
      </c>
      <c r="B1517" s="1">
        <v>44165</v>
      </c>
      <c r="C1517" t="s">
        <v>2540</v>
      </c>
      <c r="D1517" s="3">
        <v>2189.36</v>
      </c>
      <c r="E1517" s="4" t="s">
        <v>7</v>
      </c>
      <c r="F1517">
        <v>15</v>
      </c>
      <c r="G1517" s="3">
        <f t="shared" si="32"/>
        <v>145.95733333333334</v>
      </c>
    </row>
    <row r="1518" spans="1:7" x14ac:dyDescent="0.25">
      <c r="A1518" t="s">
        <v>2541</v>
      </c>
      <c r="B1518" s="1">
        <v>44196</v>
      </c>
      <c r="C1518" t="s">
        <v>2542</v>
      </c>
      <c r="D1518" s="3">
        <v>2247.6799999999998</v>
      </c>
      <c r="E1518" s="4" t="s">
        <v>7</v>
      </c>
      <c r="F1518">
        <v>15</v>
      </c>
      <c r="G1518" s="3">
        <f t="shared" si="32"/>
        <v>149.84533333333331</v>
      </c>
    </row>
    <row r="1519" spans="1:7" x14ac:dyDescent="0.25">
      <c r="A1519" t="s">
        <v>2546</v>
      </c>
      <c r="B1519" s="1">
        <v>44227</v>
      </c>
      <c r="C1519" t="s">
        <v>2547</v>
      </c>
      <c r="D1519" s="3">
        <v>2993.75</v>
      </c>
      <c r="E1519" s="4" t="s">
        <v>7</v>
      </c>
      <c r="F1519">
        <v>15</v>
      </c>
      <c r="G1519" s="3">
        <f t="shared" si="32"/>
        <v>199.58333333333334</v>
      </c>
    </row>
    <row r="1520" spans="1:7" x14ac:dyDescent="0.25">
      <c r="A1520" t="s">
        <v>2548</v>
      </c>
      <c r="B1520" s="1">
        <v>44255</v>
      </c>
      <c r="C1520" t="s">
        <v>2408</v>
      </c>
      <c r="D1520" s="3">
        <v>1108.33</v>
      </c>
      <c r="E1520" s="4" t="s">
        <v>7</v>
      </c>
      <c r="F1520">
        <v>15</v>
      </c>
      <c r="G1520" s="3">
        <f t="shared" si="32"/>
        <v>73.888666666666666</v>
      </c>
    </row>
    <row r="1521" spans="1:7" x14ac:dyDescent="0.25">
      <c r="A1521" t="s">
        <v>2549</v>
      </c>
      <c r="B1521" s="1">
        <v>44286</v>
      </c>
      <c r="C1521" t="s">
        <v>2410</v>
      </c>
      <c r="D1521" s="3">
        <v>2379.64</v>
      </c>
      <c r="E1521" s="4" t="s">
        <v>7</v>
      </c>
      <c r="F1521">
        <v>15</v>
      </c>
      <c r="G1521" s="3">
        <f t="shared" si="32"/>
        <v>158.64266666666666</v>
      </c>
    </row>
    <row r="1522" spans="1:7" x14ac:dyDescent="0.25">
      <c r="A1522" t="s">
        <v>2562</v>
      </c>
      <c r="B1522" s="1">
        <v>44293</v>
      </c>
      <c r="C1522" t="s">
        <v>2563</v>
      </c>
      <c r="D1522" s="3">
        <v>13958.09</v>
      </c>
      <c r="E1522" s="4" t="s">
        <v>7</v>
      </c>
      <c r="F1522">
        <v>20</v>
      </c>
      <c r="G1522" s="3">
        <f t="shared" si="32"/>
        <v>697.90449999999998</v>
      </c>
    </row>
    <row r="1523" spans="1:7" x14ac:dyDescent="0.25">
      <c r="A1523" t="s">
        <v>2550</v>
      </c>
      <c r="B1523" s="1">
        <v>44316</v>
      </c>
      <c r="C1523" t="s">
        <v>2528</v>
      </c>
      <c r="D1523" s="3">
        <v>4248.01</v>
      </c>
      <c r="E1523" s="4" t="s">
        <v>7</v>
      </c>
      <c r="F1523">
        <v>15</v>
      </c>
      <c r="G1523" s="3">
        <f t="shared" si="32"/>
        <v>283.20066666666668</v>
      </c>
    </row>
    <row r="1524" spans="1:7" x14ac:dyDescent="0.25">
      <c r="A1524" t="s">
        <v>2560</v>
      </c>
      <c r="B1524" s="1">
        <v>44329</v>
      </c>
      <c r="C1524" t="s">
        <v>2460</v>
      </c>
      <c r="D1524" s="3">
        <v>10892</v>
      </c>
      <c r="E1524" s="4" t="s">
        <v>7</v>
      </c>
      <c r="F1524">
        <v>15</v>
      </c>
      <c r="G1524" s="3">
        <f t="shared" si="32"/>
        <v>726.13333333333333</v>
      </c>
    </row>
    <row r="1525" spans="1:7" x14ac:dyDescent="0.25">
      <c r="A1525" t="s">
        <v>2551</v>
      </c>
      <c r="B1525" s="1">
        <v>44347</v>
      </c>
      <c r="C1525" t="s">
        <v>2414</v>
      </c>
      <c r="D1525" s="3">
        <v>1867.94</v>
      </c>
      <c r="E1525" s="4" t="s">
        <v>7</v>
      </c>
      <c r="F1525">
        <v>15</v>
      </c>
      <c r="G1525" s="3">
        <f t="shared" si="32"/>
        <v>124.52933333333334</v>
      </c>
    </row>
    <row r="1526" spans="1:7" x14ac:dyDescent="0.25">
      <c r="A1526" t="s">
        <v>2552</v>
      </c>
      <c r="B1526" s="1">
        <v>44377</v>
      </c>
      <c r="C1526" t="s">
        <v>2416</v>
      </c>
      <c r="D1526" s="3">
        <v>2437.2800000000002</v>
      </c>
      <c r="E1526" s="4" t="s">
        <v>7</v>
      </c>
      <c r="F1526">
        <v>15</v>
      </c>
      <c r="G1526" s="3">
        <f t="shared" si="32"/>
        <v>162.48533333333336</v>
      </c>
    </row>
    <row r="1527" spans="1:7" x14ac:dyDescent="0.25">
      <c r="A1527" t="s">
        <v>2564</v>
      </c>
      <c r="B1527" s="1">
        <v>44378</v>
      </c>
      <c r="C1527" t="s">
        <v>2565</v>
      </c>
      <c r="D1527" s="3">
        <v>107295</v>
      </c>
      <c r="E1527" s="4" t="s">
        <v>7</v>
      </c>
      <c r="F1527">
        <v>40</v>
      </c>
      <c r="G1527" s="3">
        <f t="shared" si="32"/>
        <v>2682.375</v>
      </c>
    </row>
    <row r="1528" spans="1:7" x14ac:dyDescent="0.25">
      <c r="A1528" t="s">
        <v>2553</v>
      </c>
      <c r="B1528" s="1">
        <v>44408</v>
      </c>
      <c r="C1528" t="s">
        <v>2418</v>
      </c>
      <c r="D1528" s="3">
        <v>2181.61</v>
      </c>
      <c r="E1528" s="4" t="s">
        <v>7</v>
      </c>
      <c r="F1528">
        <v>15</v>
      </c>
      <c r="G1528" s="3">
        <f t="shared" si="32"/>
        <v>145.44066666666669</v>
      </c>
    </row>
    <row r="1529" spans="1:7" x14ac:dyDescent="0.25">
      <c r="A1529" t="s">
        <v>2554</v>
      </c>
      <c r="B1529" s="1">
        <v>44439</v>
      </c>
      <c r="C1529" t="s">
        <v>2555</v>
      </c>
      <c r="D1529" s="3">
        <v>1388.59</v>
      </c>
      <c r="E1529" s="4" t="s">
        <v>7</v>
      </c>
      <c r="F1529">
        <v>15</v>
      </c>
      <c r="G1529" s="3">
        <f t="shared" si="32"/>
        <v>92.572666666666663</v>
      </c>
    </row>
    <row r="1530" spans="1:7" x14ac:dyDescent="0.25">
      <c r="A1530" t="s">
        <v>2566</v>
      </c>
      <c r="B1530" s="1">
        <v>44448</v>
      </c>
      <c r="C1530" t="s">
        <v>2567</v>
      </c>
      <c r="D1530" s="3">
        <v>58421.73</v>
      </c>
      <c r="E1530" s="4" t="s">
        <v>7</v>
      </c>
      <c r="F1530">
        <v>40</v>
      </c>
      <c r="G1530" s="3">
        <f t="shared" si="32"/>
        <v>1460.5432500000002</v>
      </c>
    </row>
    <row r="1531" spans="1:7" x14ac:dyDescent="0.25">
      <c r="A1531" t="s">
        <v>2561</v>
      </c>
      <c r="B1531" s="1">
        <v>44455</v>
      </c>
      <c r="C1531" t="s">
        <v>2460</v>
      </c>
      <c r="D1531" s="3">
        <v>6884.97</v>
      </c>
      <c r="E1531" s="4" t="s">
        <v>7</v>
      </c>
      <c r="F1531">
        <v>15</v>
      </c>
      <c r="G1531" s="3">
        <f t="shared" si="32"/>
        <v>458.99799999999999</v>
      </c>
    </row>
    <row r="1532" spans="1:7" x14ac:dyDescent="0.25">
      <c r="A1532" t="s">
        <v>2556</v>
      </c>
      <c r="B1532" s="1">
        <v>44469</v>
      </c>
      <c r="C1532" t="s">
        <v>2422</v>
      </c>
      <c r="D1532" s="3">
        <v>2066.0100000000002</v>
      </c>
      <c r="E1532" s="4" t="s">
        <v>7</v>
      </c>
      <c r="F1532">
        <v>15</v>
      </c>
      <c r="G1532" s="3">
        <f t="shared" si="32"/>
        <v>137.73400000000001</v>
      </c>
    </row>
    <row r="1533" spans="1:7" x14ac:dyDescent="0.25">
      <c r="A1533" t="s">
        <v>2557</v>
      </c>
      <c r="B1533" s="1">
        <v>44500</v>
      </c>
      <c r="C1533" t="s">
        <v>2424</v>
      </c>
      <c r="D1533" s="3">
        <v>2172.96</v>
      </c>
      <c r="E1533" s="4" t="s">
        <v>7</v>
      </c>
      <c r="F1533">
        <v>15</v>
      </c>
      <c r="G1533" s="3">
        <f t="shared" si="32"/>
        <v>144.864</v>
      </c>
    </row>
    <row r="1534" spans="1:7" x14ac:dyDescent="0.25">
      <c r="A1534" t="s">
        <v>2558</v>
      </c>
      <c r="B1534" s="1">
        <v>44530</v>
      </c>
      <c r="C1534" t="s">
        <v>2426</v>
      </c>
      <c r="D1534" s="3">
        <v>1804.38</v>
      </c>
      <c r="E1534" s="4" t="s">
        <v>7</v>
      </c>
      <c r="F1534">
        <v>15</v>
      </c>
      <c r="G1534" s="3">
        <f t="shared" si="32"/>
        <v>120.292</v>
      </c>
    </row>
    <row r="1535" spans="1:7" x14ac:dyDescent="0.25">
      <c r="A1535" t="s">
        <v>2559</v>
      </c>
      <c r="B1535" s="1">
        <v>44561</v>
      </c>
      <c r="C1535" t="s">
        <v>2428</v>
      </c>
      <c r="D1535" s="3">
        <v>2655.17</v>
      </c>
      <c r="E1535" s="4" t="s">
        <v>7</v>
      </c>
      <c r="F1535">
        <v>15</v>
      </c>
      <c r="G1535" s="3">
        <f t="shared" ref="G1535:G1541" si="33">+D1535/F1535</f>
        <v>177.01133333333334</v>
      </c>
    </row>
    <row r="1536" spans="1:7" x14ac:dyDescent="0.25">
      <c r="A1536" t="s">
        <v>2568</v>
      </c>
      <c r="B1536" s="1">
        <v>44592</v>
      </c>
      <c r="C1536" t="s">
        <v>2569</v>
      </c>
      <c r="D1536" s="3">
        <v>288.49</v>
      </c>
      <c r="E1536" s="4" t="s">
        <v>7</v>
      </c>
      <c r="F1536">
        <v>40</v>
      </c>
      <c r="G1536" s="3">
        <f t="shared" si="33"/>
        <v>7.21225</v>
      </c>
    </row>
    <row r="1537" spans="1:7" x14ac:dyDescent="0.25">
      <c r="A1537" t="s">
        <v>2570</v>
      </c>
      <c r="B1537" s="1">
        <v>44620</v>
      </c>
      <c r="C1537" t="s">
        <v>2571</v>
      </c>
      <c r="D1537" s="3">
        <v>2120.67</v>
      </c>
      <c r="E1537" s="4" t="s">
        <v>7</v>
      </c>
      <c r="F1537">
        <v>40</v>
      </c>
      <c r="G1537" s="3">
        <f t="shared" si="33"/>
        <v>53.016750000000002</v>
      </c>
    </row>
    <row r="1538" spans="1:7" x14ac:dyDescent="0.25">
      <c r="A1538" t="s">
        <v>2572</v>
      </c>
      <c r="B1538" s="1">
        <v>44651</v>
      </c>
      <c r="C1538" t="s">
        <v>2573</v>
      </c>
      <c r="D1538" s="3">
        <v>3221.22</v>
      </c>
      <c r="E1538" s="4" t="s">
        <v>7</v>
      </c>
      <c r="F1538">
        <v>40</v>
      </c>
      <c r="G1538" s="3">
        <f t="shared" si="33"/>
        <v>80.530499999999989</v>
      </c>
    </row>
    <row r="1539" spans="1:7" x14ac:dyDescent="0.25">
      <c r="A1539" t="s">
        <v>2574</v>
      </c>
      <c r="B1539" s="1">
        <v>44681</v>
      </c>
      <c r="C1539" t="s">
        <v>2575</v>
      </c>
      <c r="D1539" s="3">
        <v>4074.55</v>
      </c>
      <c r="E1539" s="4" t="s">
        <v>7</v>
      </c>
      <c r="F1539">
        <v>40</v>
      </c>
      <c r="G1539" s="3">
        <f t="shared" si="33"/>
        <v>101.86375000000001</v>
      </c>
    </row>
    <row r="1540" spans="1:7" x14ac:dyDescent="0.25">
      <c r="A1540" t="s">
        <v>2576</v>
      </c>
      <c r="B1540" s="1">
        <v>44712</v>
      </c>
      <c r="C1540" t="s">
        <v>2577</v>
      </c>
      <c r="D1540" s="3">
        <v>2995.67</v>
      </c>
      <c r="E1540" s="4" t="s">
        <v>7</v>
      </c>
      <c r="F1540">
        <v>40</v>
      </c>
      <c r="G1540" s="3">
        <f t="shared" si="33"/>
        <v>74.891750000000002</v>
      </c>
    </row>
    <row r="1541" spans="1:7" x14ac:dyDescent="0.25">
      <c r="A1541" t="s">
        <v>2578</v>
      </c>
      <c r="B1541" s="1">
        <v>44742</v>
      </c>
      <c r="C1541" t="s">
        <v>2579</v>
      </c>
      <c r="D1541" s="3">
        <v>5665.35</v>
      </c>
      <c r="E1541" s="4" t="s">
        <v>7</v>
      </c>
      <c r="F1541">
        <v>40</v>
      </c>
      <c r="G1541" s="3">
        <f t="shared" si="33"/>
        <v>141.63375000000002</v>
      </c>
    </row>
    <row r="1542" spans="1:7" x14ac:dyDescent="0.25">
      <c r="B1542" s="1"/>
    </row>
    <row r="1543" spans="1:7" x14ac:dyDescent="0.25">
      <c r="A1543" t="s">
        <v>2604</v>
      </c>
      <c r="B1543" s="1">
        <v>30164</v>
      </c>
      <c r="C1543" t="s">
        <v>2605</v>
      </c>
      <c r="D1543" s="3">
        <v>36000</v>
      </c>
      <c r="E1543" s="4" t="s">
        <v>2586</v>
      </c>
      <c r="F1543">
        <v>50</v>
      </c>
      <c r="G1543" s="3">
        <f t="shared" ref="G1543:G1574" si="34">+D1543/F1543</f>
        <v>720</v>
      </c>
    </row>
    <row r="1544" spans="1:7" x14ac:dyDescent="0.25">
      <c r="A1544" t="s">
        <v>2583</v>
      </c>
      <c r="B1544" s="1">
        <v>31229</v>
      </c>
      <c r="C1544" t="s">
        <v>2584</v>
      </c>
      <c r="D1544" s="3">
        <v>18000</v>
      </c>
      <c r="E1544" s="4" t="s">
        <v>2586</v>
      </c>
      <c r="F1544">
        <v>50</v>
      </c>
      <c r="G1544" s="3">
        <f t="shared" si="34"/>
        <v>360</v>
      </c>
    </row>
    <row r="1545" spans="1:7" x14ac:dyDescent="0.25">
      <c r="A1545" t="s">
        <v>2587</v>
      </c>
      <c r="B1545" s="1">
        <v>31229</v>
      </c>
      <c r="C1545" t="s">
        <v>1234</v>
      </c>
      <c r="D1545" s="3">
        <v>1100</v>
      </c>
      <c r="E1545" s="4" t="s">
        <v>2586</v>
      </c>
      <c r="F1545">
        <v>50</v>
      </c>
      <c r="G1545" s="3">
        <f t="shared" si="34"/>
        <v>22</v>
      </c>
    </row>
    <row r="1546" spans="1:7" x14ac:dyDescent="0.25">
      <c r="A1546" t="s">
        <v>2588</v>
      </c>
      <c r="B1546" s="1">
        <v>31229</v>
      </c>
      <c r="C1546" t="s">
        <v>2589</v>
      </c>
      <c r="D1546" s="3">
        <v>17000</v>
      </c>
      <c r="E1546" s="4" t="s">
        <v>2586</v>
      </c>
      <c r="F1546">
        <v>50</v>
      </c>
      <c r="G1546" s="3">
        <f t="shared" si="34"/>
        <v>340</v>
      </c>
    </row>
    <row r="1547" spans="1:7" x14ac:dyDescent="0.25">
      <c r="A1547" t="s">
        <v>2592</v>
      </c>
      <c r="B1547" s="1">
        <v>31229</v>
      </c>
      <c r="C1547" t="s">
        <v>2593</v>
      </c>
      <c r="D1547" s="3">
        <v>5520</v>
      </c>
      <c r="E1547" s="4" t="s">
        <v>2586</v>
      </c>
      <c r="F1547">
        <v>50</v>
      </c>
      <c r="G1547" s="3">
        <f t="shared" si="34"/>
        <v>110.4</v>
      </c>
    </row>
    <row r="1548" spans="1:7" x14ac:dyDescent="0.25">
      <c r="A1548" t="s">
        <v>2594</v>
      </c>
      <c r="B1548" s="1">
        <v>31321</v>
      </c>
      <c r="C1548" t="s">
        <v>1234</v>
      </c>
      <c r="D1548" s="3">
        <v>919.45</v>
      </c>
      <c r="E1548" s="4" t="s">
        <v>2586</v>
      </c>
      <c r="F1548">
        <v>50</v>
      </c>
      <c r="G1548" s="3">
        <f t="shared" si="34"/>
        <v>18.388999999999999</v>
      </c>
    </row>
    <row r="1549" spans="1:7" x14ac:dyDescent="0.25">
      <c r="A1549" t="s">
        <v>2590</v>
      </c>
      <c r="B1549" s="1">
        <v>31352</v>
      </c>
      <c r="C1549" t="s">
        <v>2591</v>
      </c>
      <c r="D1549" s="3">
        <v>3000</v>
      </c>
      <c r="E1549" s="4" t="s">
        <v>2586</v>
      </c>
      <c r="F1549">
        <v>50</v>
      </c>
      <c r="G1549" s="3">
        <f t="shared" si="34"/>
        <v>60</v>
      </c>
    </row>
    <row r="1550" spans="1:7" x14ac:dyDescent="0.25">
      <c r="A1550" t="s">
        <v>2595</v>
      </c>
      <c r="B1550" s="1">
        <v>31352</v>
      </c>
      <c r="C1550" t="s">
        <v>2596</v>
      </c>
      <c r="D1550" s="3">
        <v>669.49</v>
      </c>
      <c r="E1550" s="4" t="s">
        <v>2586</v>
      </c>
      <c r="F1550">
        <v>50</v>
      </c>
      <c r="G1550" s="3">
        <f t="shared" si="34"/>
        <v>13.389800000000001</v>
      </c>
    </row>
    <row r="1551" spans="1:7" x14ac:dyDescent="0.25">
      <c r="A1551" t="s">
        <v>2597</v>
      </c>
      <c r="B1551" s="1">
        <v>31413</v>
      </c>
      <c r="C1551" t="s">
        <v>2598</v>
      </c>
      <c r="D1551" s="3">
        <v>855.34</v>
      </c>
      <c r="E1551" s="4" t="s">
        <v>2586</v>
      </c>
      <c r="F1551">
        <v>50</v>
      </c>
      <c r="G1551" s="3">
        <f t="shared" si="34"/>
        <v>17.1068</v>
      </c>
    </row>
    <row r="1552" spans="1:7" x14ac:dyDescent="0.25">
      <c r="A1552" t="s">
        <v>2599</v>
      </c>
      <c r="B1552" s="1">
        <v>31472</v>
      </c>
      <c r="C1552" t="s">
        <v>2600</v>
      </c>
      <c r="D1552" s="3">
        <v>2003.68</v>
      </c>
      <c r="E1552" s="4" t="s">
        <v>2586</v>
      </c>
      <c r="F1552">
        <v>50</v>
      </c>
      <c r="G1552" s="3">
        <f t="shared" si="34"/>
        <v>40.073599999999999</v>
      </c>
    </row>
    <row r="1553" spans="1:7" x14ac:dyDescent="0.25">
      <c r="A1553" t="s">
        <v>2601</v>
      </c>
      <c r="B1553" s="1">
        <v>31564</v>
      </c>
      <c r="C1553" t="s">
        <v>2602</v>
      </c>
      <c r="D1553" s="3">
        <v>1607.01</v>
      </c>
      <c r="E1553" s="4" t="s">
        <v>2586</v>
      </c>
      <c r="F1553">
        <v>50</v>
      </c>
      <c r="G1553" s="3">
        <f t="shared" si="34"/>
        <v>32.1402</v>
      </c>
    </row>
    <row r="1554" spans="1:7" x14ac:dyDescent="0.25">
      <c r="A1554" t="s">
        <v>2603</v>
      </c>
      <c r="B1554" s="1">
        <v>31564</v>
      </c>
      <c r="C1554" t="s">
        <v>2602</v>
      </c>
      <c r="D1554" s="3">
        <v>223.56</v>
      </c>
      <c r="E1554" s="4" t="s">
        <v>2586</v>
      </c>
      <c r="F1554">
        <v>50</v>
      </c>
      <c r="G1554" s="3">
        <f t="shared" si="34"/>
        <v>4.4711999999999996</v>
      </c>
    </row>
    <row r="1555" spans="1:7" x14ac:dyDescent="0.25">
      <c r="A1555" t="s">
        <v>2606</v>
      </c>
      <c r="B1555" s="1">
        <v>31564</v>
      </c>
      <c r="C1555" t="s">
        <v>2607</v>
      </c>
      <c r="D1555" s="3">
        <v>397.84</v>
      </c>
      <c r="E1555" s="4" t="s">
        <v>2586</v>
      </c>
      <c r="F1555">
        <v>50</v>
      </c>
      <c r="G1555" s="3">
        <f t="shared" si="34"/>
        <v>7.9567999999999994</v>
      </c>
    </row>
    <row r="1556" spans="1:7" x14ac:dyDescent="0.25">
      <c r="A1556" t="s">
        <v>2608</v>
      </c>
      <c r="B1556" s="1">
        <v>31594</v>
      </c>
      <c r="C1556" t="s">
        <v>2609</v>
      </c>
      <c r="D1556" s="3">
        <v>400</v>
      </c>
      <c r="E1556" s="4" t="s">
        <v>2586</v>
      </c>
      <c r="F1556">
        <v>50</v>
      </c>
      <c r="G1556" s="3">
        <f t="shared" si="34"/>
        <v>8</v>
      </c>
    </row>
    <row r="1557" spans="1:7" x14ac:dyDescent="0.25">
      <c r="A1557" t="s">
        <v>2614</v>
      </c>
      <c r="B1557" s="1">
        <v>31852</v>
      </c>
      <c r="C1557" t="s">
        <v>2615</v>
      </c>
      <c r="D1557" s="3">
        <v>195.22</v>
      </c>
      <c r="E1557" s="4" t="s">
        <v>2586</v>
      </c>
      <c r="F1557">
        <v>50</v>
      </c>
      <c r="G1557" s="3">
        <f t="shared" si="34"/>
        <v>3.9043999999999999</v>
      </c>
    </row>
    <row r="1558" spans="1:7" x14ac:dyDescent="0.25">
      <c r="A1558" t="s">
        <v>2616</v>
      </c>
      <c r="B1558" s="1">
        <v>31854</v>
      </c>
      <c r="C1558" t="s">
        <v>2617</v>
      </c>
      <c r="D1558" s="3">
        <v>231.7</v>
      </c>
      <c r="E1558" s="4" t="s">
        <v>2586</v>
      </c>
      <c r="F1558">
        <v>50</v>
      </c>
      <c r="G1558" s="3">
        <f t="shared" si="34"/>
        <v>4.6339999999999995</v>
      </c>
    </row>
    <row r="1559" spans="1:7" x14ac:dyDescent="0.25">
      <c r="A1559" t="s">
        <v>2610</v>
      </c>
      <c r="B1559" s="1">
        <v>31897</v>
      </c>
      <c r="C1559" t="s">
        <v>2611</v>
      </c>
      <c r="D1559" s="3">
        <v>810.75</v>
      </c>
      <c r="E1559" s="4" t="s">
        <v>2586</v>
      </c>
      <c r="F1559">
        <v>50</v>
      </c>
      <c r="G1559" s="3">
        <f t="shared" si="34"/>
        <v>16.215</v>
      </c>
    </row>
    <row r="1560" spans="1:7" x14ac:dyDescent="0.25">
      <c r="A1560" t="s">
        <v>2618</v>
      </c>
      <c r="B1560" s="1">
        <v>31913</v>
      </c>
      <c r="C1560" t="s">
        <v>2619</v>
      </c>
      <c r="D1560" s="3">
        <v>120.74</v>
      </c>
      <c r="E1560" s="4" t="s">
        <v>2586</v>
      </c>
      <c r="F1560">
        <v>50</v>
      </c>
      <c r="G1560" s="3">
        <f t="shared" si="34"/>
        <v>2.4148000000000001</v>
      </c>
    </row>
    <row r="1561" spans="1:7" x14ac:dyDescent="0.25">
      <c r="A1561" t="s">
        <v>2612</v>
      </c>
      <c r="B1561" s="1">
        <v>31928</v>
      </c>
      <c r="C1561" t="s">
        <v>2613</v>
      </c>
      <c r="D1561" s="3">
        <v>1654.8</v>
      </c>
      <c r="E1561" s="4" t="s">
        <v>2586</v>
      </c>
      <c r="F1561">
        <v>50</v>
      </c>
      <c r="G1561" s="3">
        <f t="shared" si="34"/>
        <v>33.095999999999997</v>
      </c>
    </row>
    <row r="1562" spans="1:7" x14ac:dyDescent="0.25">
      <c r="A1562" t="s">
        <v>2622</v>
      </c>
      <c r="B1562" s="1">
        <v>32002</v>
      </c>
      <c r="C1562" t="s">
        <v>2623</v>
      </c>
      <c r="D1562" s="3">
        <v>137.5</v>
      </c>
      <c r="E1562" s="4" t="s">
        <v>2586</v>
      </c>
      <c r="F1562">
        <v>50</v>
      </c>
      <c r="G1562" s="3">
        <f t="shared" si="34"/>
        <v>2.75</v>
      </c>
    </row>
    <row r="1563" spans="1:7" x14ac:dyDescent="0.25">
      <c r="A1563" t="s">
        <v>2620</v>
      </c>
      <c r="B1563" s="1">
        <v>32020</v>
      </c>
      <c r="C1563" t="s">
        <v>2621</v>
      </c>
      <c r="D1563" s="3">
        <v>2058</v>
      </c>
      <c r="E1563" s="4" t="s">
        <v>2586</v>
      </c>
      <c r="F1563">
        <v>50</v>
      </c>
      <c r="G1563" s="3">
        <f t="shared" si="34"/>
        <v>41.16</v>
      </c>
    </row>
    <row r="1564" spans="1:7" x14ac:dyDescent="0.25">
      <c r="A1564" t="s">
        <v>2624</v>
      </c>
      <c r="B1564" s="1">
        <v>32059</v>
      </c>
      <c r="C1564" t="s">
        <v>2625</v>
      </c>
      <c r="D1564" s="3">
        <v>532.22</v>
      </c>
      <c r="E1564" s="4" t="s">
        <v>2586</v>
      </c>
      <c r="F1564">
        <v>50</v>
      </c>
      <c r="G1564" s="3">
        <f t="shared" si="34"/>
        <v>10.644400000000001</v>
      </c>
    </row>
    <row r="1565" spans="1:7" x14ac:dyDescent="0.25">
      <c r="A1565" t="s">
        <v>2626</v>
      </c>
      <c r="B1565" s="1">
        <v>32063</v>
      </c>
      <c r="C1565" t="s">
        <v>2627</v>
      </c>
      <c r="D1565" s="3">
        <v>14644.13</v>
      </c>
      <c r="E1565" s="4" t="s">
        <v>2586</v>
      </c>
      <c r="F1565">
        <v>50</v>
      </c>
      <c r="G1565" s="3">
        <f t="shared" si="34"/>
        <v>292.88259999999997</v>
      </c>
    </row>
    <row r="1566" spans="1:7" x14ac:dyDescent="0.25">
      <c r="A1566" t="s">
        <v>2630</v>
      </c>
      <c r="B1566" s="1">
        <v>32111</v>
      </c>
      <c r="C1566" t="s">
        <v>2631</v>
      </c>
      <c r="D1566" s="3">
        <v>131.96</v>
      </c>
      <c r="E1566" s="4" t="s">
        <v>2586</v>
      </c>
      <c r="F1566">
        <v>50</v>
      </c>
      <c r="G1566" s="3">
        <f t="shared" si="34"/>
        <v>2.6392000000000002</v>
      </c>
    </row>
    <row r="1567" spans="1:7" x14ac:dyDescent="0.25">
      <c r="A1567" t="s">
        <v>2628</v>
      </c>
      <c r="B1567" s="1">
        <v>32119</v>
      </c>
      <c r="C1567" t="s">
        <v>2629</v>
      </c>
      <c r="D1567" s="3">
        <v>4826.09</v>
      </c>
      <c r="E1567" s="4" t="s">
        <v>2586</v>
      </c>
      <c r="F1567">
        <v>50</v>
      </c>
      <c r="G1567" s="3">
        <f t="shared" si="34"/>
        <v>96.521799999999999</v>
      </c>
    </row>
    <row r="1568" spans="1:7" x14ac:dyDescent="0.25">
      <c r="A1568" t="s">
        <v>2634</v>
      </c>
      <c r="B1568" s="1">
        <v>32409</v>
      </c>
      <c r="C1568" t="s">
        <v>2635</v>
      </c>
      <c r="D1568" s="3">
        <v>61340.44</v>
      </c>
      <c r="E1568" s="4" t="s">
        <v>2586</v>
      </c>
      <c r="F1568">
        <v>50</v>
      </c>
      <c r="G1568" s="3">
        <f t="shared" si="34"/>
        <v>1226.8088</v>
      </c>
    </row>
    <row r="1569" spans="1:7" x14ac:dyDescent="0.25">
      <c r="A1569" t="s">
        <v>2632</v>
      </c>
      <c r="B1569" s="1">
        <v>32447</v>
      </c>
      <c r="C1569" t="s">
        <v>2633</v>
      </c>
      <c r="D1569" s="3">
        <v>2319.0500000000002</v>
      </c>
      <c r="E1569" s="4" t="s">
        <v>2586</v>
      </c>
      <c r="F1569">
        <v>50</v>
      </c>
      <c r="G1569" s="3">
        <f t="shared" si="34"/>
        <v>46.381</v>
      </c>
    </row>
    <row r="1570" spans="1:7" x14ac:dyDescent="0.25">
      <c r="A1570" t="s">
        <v>2636</v>
      </c>
      <c r="B1570" s="1">
        <v>32860</v>
      </c>
      <c r="C1570" t="s">
        <v>2585</v>
      </c>
      <c r="D1570" s="3">
        <v>20556.54</v>
      </c>
      <c r="E1570" s="4" t="s">
        <v>2586</v>
      </c>
      <c r="F1570">
        <v>50</v>
      </c>
      <c r="G1570" s="3">
        <f t="shared" si="34"/>
        <v>411.13080000000002</v>
      </c>
    </row>
    <row r="1571" spans="1:7" x14ac:dyDescent="0.25">
      <c r="A1571" t="s">
        <v>2637</v>
      </c>
      <c r="B1571" s="1">
        <v>32861</v>
      </c>
      <c r="C1571" t="s">
        <v>2585</v>
      </c>
      <c r="D1571" s="3">
        <v>73536.320000000007</v>
      </c>
      <c r="E1571" s="4" t="s">
        <v>2586</v>
      </c>
      <c r="F1571">
        <v>50</v>
      </c>
      <c r="G1571" s="3">
        <f t="shared" si="34"/>
        <v>1470.7264000000002</v>
      </c>
    </row>
    <row r="1572" spans="1:7" x14ac:dyDescent="0.25">
      <c r="A1572" t="s">
        <v>2640</v>
      </c>
      <c r="B1572" s="1">
        <v>33063</v>
      </c>
      <c r="C1572" t="s">
        <v>2585</v>
      </c>
      <c r="D1572" s="3">
        <v>51539.22</v>
      </c>
      <c r="E1572" s="4" t="s">
        <v>2586</v>
      </c>
      <c r="F1572">
        <v>50</v>
      </c>
      <c r="G1572" s="3">
        <f t="shared" si="34"/>
        <v>1030.7844</v>
      </c>
    </row>
    <row r="1573" spans="1:7" x14ac:dyDescent="0.25">
      <c r="A1573" t="s">
        <v>2638</v>
      </c>
      <c r="B1573" s="1">
        <v>33079</v>
      </c>
      <c r="C1573" t="s">
        <v>2639</v>
      </c>
      <c r="D1573" s="3">
        <v>1251.03</v>
      </c>
      <c r="E1573" s="4" t="s">
        <v>2586</v>
      </c>
      <c r="F1573">
        <v>50</v>
      </c>
      <c r="G1573" s="3">
        <f t="shared" si="34"/>
        <v>25.020599999999998</v>
      </c>
    </row>
    <row r="1574" spans="1:7" x14ac:dyDescent="0.25">
      <c r="A1574" t="s">
        <v>2641</v>
      </c>
      <c r="B1574" s="1">
        <v>33419</v>
      </c>
      <c r="C1574" t="s">
        <v>2642</v>
      </c>
      <c r="D1574" s="3">
        <v>2926.26</v>
      </c>
      <c r="E1574" s="4" t="s">
        <v>2586</v>
      </c>
      <c r="F1574">
        <v>50</v>
      </c>
      <c r="G1574" s="3">
        <f t="shared" si="34"/>
        <v>58.525200000000005</v>
      </c>
    </row>
    <row r="1575" spans="1:7" x14ac:dyDescent="0.25">
      <c r="A1575" t="s">
        <v>2645</v>
      </c>
      <c r="B1575" s="1">
        <v>33756</v>
      </c>
      <c r="C1575" t="s">
        <v>2585</v>
      </c>
      <c r="D1575" s="3">
        <v>61372.69</v>
      </c>
      <c r="E1575" s="4" t="s">
        <v>2586</v>
      </c>
      <c r="F1575">
        <v>50</v>
      </c>
      <c r="G1575" s="3">
        <f t="shared" ref="G1575:G1606" si="35">+D1575/F1575</f>
        <v>1227.4538</v>
      </c>
    </row>
    <row r="1576" spans="1:7" x14ac:dyDescent="0.25">
      <c r="A1576" t="s">
        <v>2643</v>
      </c>
      <c r="B1576" s="1">
        <v>33775</v>
      </c>
      <c r="C1576" t="s">
        <v>2644</v>
      </c>
      <c r="D1576" s="3">
        <v>2105.83</v>
      </c>
      <c r="E1576" s="4" t="s">
        <v>2586</v>
      </c>
      <c r="F1576">
        <v>50</v>
      </c>
      <c r="G1576" s="3">
        <f t="shared" si="35"/>
        <v>42.116599999999998</v>
      </c>
    </row>
    <row r="1577" spans="1:7" x14ac:dyDescent="0.25">
      <c r="A1577" t="s">
        <v>2646</v>
      </c>
      <c r="B1577" s="1">
        <v>34150</v>
      </c>
      <c r="C1577" t="s">
        <v>1964</v>
      </c>
      <c r="D1577" s="3">
        <v>1430.01</v>
      </c>
      <c r="E1577" s="4" t="s">
        <v>2586</v>
      </c>
      <c r="F1577">
        <v>50</v>
      </c>
      <c r="G1577" s="3">
        <f t="shared" si="35"/>
        <v>28.600200000000001</v>
      </c>
    </row>
    <row r="1578" spans="1:7" x14ac:dyDescent="0.25">
      <c r="A1578" t="s">
        <v>2647</v>
      </c>
      <c r="B1578" s="1">
        <v>34463</v>
      </c>
      <c r="C1578" t="s">
        <v>2585</v>
      </c>
      <c r="D1578" s="3">
        <v>111781.11</v>
      </c>
      <c r="E1578" s="4" t="s">
        <v>2586</v>
      </c>
      <c r="F1578">
        <v>40</v>
      </c>
      <c r="G1578" s="3">
        <f t="shared" si="35"/>
        <v>2794.5277500000002</v>
      </c>
    </row>
    <row r="1579" spans="1:7" x14ac:dyDescent="0.25">
      <c r="A1579" t="s">
        <v>2648</v>
      </c>
      <c r="B1579" s="1">
        <v>35059</v>
      </c>
      <c r="C1579" t="s">
        <v>18</v>
      </c>
      <c r="D1579" s="3">
        <v>40568.86</v>
      </c>
      <c r="E1579" s="4" t="s">
        <v>2586</v>
      </c>
      <c r="F1579">
        <v>55</v>
      </c>
      <c r="G1579" s="3">
        <f t="shared" si="35"/>
        <v>737.61563636363633</v>
      </c>
    </row>
    <row r="1580" spans="1:7" x14ac:dyDescent="0.25">
      <c r="A1580" t="s">
        <v>2649</v>
      </c>
      <c r="B1580" s="1">
        <v>35059</v>
      </c>
      <c r="C1580" t="s">
        <v>210</v>
      </c>
      <c r="D1580" s="3">
        <v>12692.88</v>
      </c>
      <c r="E1580" s="4" t="s">
        <v>2586</v>
      </c>
      <c r="F1580">
        <v>55</v>
      </c>
      <c r="G1580" s="3">
        <f t="shared" si="35"/>
        <v>230.77963636363634</v>
      </c>
    </row>
    <row r="1581" spans="1:7" x14ac:dyDescent="0.25">
      <c r="A1581" t="s">
        <v>2650</v>
      </c>
      <c r="B1581" s="1">
        <v>35674</v>
      </c>
      <c r="C1581" t="s">
        <v>2585</v>
      </c>
      <c r="D1581" s="3">
        <v>62485.47</v>
      </c>
      <c r="E1581" s="4" t="s">
        <v>2586</v>
      </c>
      <c r="F1581">
        <v>50</v>
      </c>
      <c r="G1581" s="3">
        <f t="shared" si="35"/>
        <v>1249.7094</v>
      </c>
    </row>
    <row r="1582" spans="1:7" x14ac:dyDescent="0.25">
      <c r="A1582" t="s">
        <v>2651</v>
      </c>
      <c r="B1582" s="1">
        <v>35765</v>
      </c>
      <c r="C1582" t="s">
        <v>213</v>
      </c>
      <c r="D1582" s="3">
        <v>15656.81</v>
      </c>
      <c r="E1582" s="4" t="s">
        <v>2586</v>
      </c>
      <c r="F1582">
        <v>55</v>
      </c>
      <c r="G1582" s="3">
        <f t="shared" si="35"/>
        <v>284.6692727272727</v>
      </c>
    </row>
    <row r="1583" spans="1:7" x14ac:dyDescent="0.25">
      <c r="A1583" t="s">
        <v>2903</v>
      </c>
      <c r="B1583" s="1">
        <v>36069</v>
      </c>
      <c r="C1583" t="s">
        <v>2585</v>
      </c>
      <c r="D1583" s="3">
        <v>35200</v>
      </c>
      <c r="E1583" s="4" t="s">
        <v>2586</v>
      </c>
      <c r="F1583">
        <v>50</v>
      </c>
      <c r="G1583" s="3">
        <f t="shared" si="35"/>
        <v>704</v>
      </c>
    </row>
    <row r="1584" spans="1:7" x14ac:dyDescent="0.25">
      <c r="A1584" t="s">
        <v>2652</v>
      </c>
      <c r="B1584" s="1">
        <v>36192</v>
      </c>
      <c r="C1584" t="s">
        <v>2653</v>
      </c>
      <c r="D1584" s="3">
        <v>15372.08</v>
      </c>
      <c r="E1584" s="4" t="s">
        <v>2586</v>
      </c>
      <c r="F1584">
        <v>50</v>
      </c>
      <c r="G1584" s="3">
        <f t="shared" si="35"/>
        <v>307.44159999999999</v>
      </c>
    </row>
    <row r="1585" spans="1:7" x14ac:dyDescent="0.25">
      <c r="A1585" t="s">
        <v>2654</v>
      </c>
      <c r="B1585" s="1">
        <v>36312</v>
      </c>
      <c r="C1585" t="s">
        <v>2655</v>
      </c>
      <c r="D1585" s="3">
        <v>994.69</v>
      </c>
      <c r="E1585" s="4" t="s">
        <v>2586</v>
      </c>
      <c r="F1585">
        <v>50</v>
      </c>
      <c r="G1585" s="3">
        <f t="shared" si="35"/>
        <v>19.893800000000002</v>
      </c>
    </row>
    <row r="1586" spans="1:7" x14ac:dyDescent="0.25">
      <c r="A1586" t="s">
        <v>2656</v>
      </c>
      <c r="B1586" s="1">
        <v>36404</v>
      </c>
      <c r="C1586" t="s">
        <v>2657</v>
      </c>
      <c r="D1586" s="3">
        <v>3676.57</v>
      </c>
      <c r="E1586" s="4" t="s">
        <v>2586</v>
      </c>
      <c r="F1586">
        <v>50</v>
      </c>
      <c r="G1586" s="3">
        <f t="shared" si="35"/>
        <v>73.531400000000005</v>
      </c>
    </row>
    <row r="1587" spans="1:7" x14ac:dyDescent="0.25">
      <c r="A1587" t="s">
        <v>2658</v>
      </c>
      <c r="B1587" s="1">
        <v>36434</v>
      </c>
      <c r="C1587" t="s">
        <v>2659</v>
      </c>
      <c r="D1587" s="3">
        <v>1733.41</v>
      </c>
      <c r="E1587" s="4" t="s">
        <v>2586</v>
      </c>
      <c r="F1587">
        <v>50</v>
      </c>
      <c r="G1587" s="3">
        <f t="shared" si="35"/>
        <v>34.668199999999999</v>
      </c>
    </row>
    <row r="1588" spans="1:7" x14ac:dyDescent="0.25">
      <c r="A1588" t="s">
        <v>2660</v>
      </c>
      <c r="B1588" s="1">
        <v>36434</v>
      </c>
      <c r="C1588" t="s">
        <v>2661</v>
      </c>
      <c r="D1588" s="3">
        <v>1955.33</v>
      </c>
      <c r="E1588" s="4" t="s">
        <v>2586</v>
      </c>
      <c r="F1588">
        <v>50</v>
      </c>
      <c r="G1588" s="3">
        <f t="shared" si="35"/>
        <v>39.1066</v>
      </c>
    </row>
    <row r="1589" spans="1:7" x14ac:dyDescent="0.25">
      <c r="A1589" t="s">
        <v>2662</v>
      </c>
      <c r="B1589" s="1">
        <v>36465</v>
      </c>
      <c r="C1589" t="s">
        <v>2663</v>
      </c>
      <c r="D1589" s="3">
        <v>1878.55</v>
      </c>
      <c r="E1589" s="4" t="s">
        <v>2586</v>
      </c>
      <c r="F1589">
        <v>50</v>
      </c>
      <c r="G1589" s="3">
        <f t="shared" si="35"/>
        <v>37.570999999999998</v>
      </c>
    </row>
    <row r="1590" spans="1:7" x14ac:dyDescent="0.25">
      <c r="A1590" t="s">
        <v>2664</v>
      </c>
      <c r="B1590" s="1">
        <v>36617</v>
      </c>
      <c r="C1590" t="s">
        <v>2665</v>
      </c>
      <c r="D1590" s="3">
        <v>1112.92</v>
      </c>
      <c r="E1590" s="4" t="s">
        <v>2586</v>
      </c>
      <c r="F1590">
        <v>50</v>
      </c>
      <c r="G1590" s="3">
        <f t="shared" si="35"/>
        <v>22.258400000000002</v>
      </c>
    </row>
    <row r="1591" spans="1:7" x14ac:dyDescent="0.25">
      <c r="A1591" t="s">
        <v>2666</v>
      </c>
      <c r="B1591" s="1">
        <v>36617</v>
      </c>
      <c r="C1591" t="s">
        <v>2667</v>
      </c>
      <c r="D1591" s="3">
        <v>1145.93</v>
      </c>
      <c r="E1591" s="4" t="s">
        <v>2586</v>
      </c>
      <c r="F1591">
        <v>50</v>
      </c>
      <c r="G1591" s="3">
        <f t="shared" si="35"/>
        <v>22.918600000000001</v>
      </c>
    </row>
    <row r="1592" spans="1:7" x14ac:dyDescent="0.25">
      <c r="A1592" t="s">
        <v>2668</v>
      </c>
      <c r="B1592" s="1">
        <v>36770</v>
      </c>
      <c r="C1592" t="s">
        <v>2669</v>
      </c>
      <c r="D1592" s="3">
        <v>1762.27</v>
      </c>
      <c r="E1592" s="4" t="s">
        <v>2586</v>
      </c>
      <c r="F1592">
        <v>50</v>
      </c>
      <c r="G1592" s="3">
        <f t="shared" si="35"/>
        <v>35.245399999999997</v>
      </c>
    </row>
    <row r="1593" spans="1:7" x14ac:dyDescent="0.25">
      <c r="A1593" t="s">
        <v>2670</v>
      </c>
      <c r="B1593" s="1">
        <v>36800</v>
      </c>
      <c r="C1593" t="s">
        <v>2671</v>
      </c>
      <c r="D1593" s="3">
        <v>1922.49</v>
      </c>
      <c r="E1593" s="4" t="s">
        <v>2586</v>
      </c>
      <c r="F1593">
        <v>50</v>
      </c>
      <c r="G1593" s="3">
        <f t="shared" si="35"/>
        <v>38.449800000000003</v>
      </c>
    </row>
    <row r="1594" spans="1:7" x14ac:dyDescent="0.25">
      <c r="A1594" t="s">
        <v>2672</v>
      </c>
      <c r="B1594" s="1">
        <v>36800</v>
      </c>
      <c r="C1594" t="s">
        <v>2673</v>
      </c>
      <c r="D1594" s="3">
        <v>2345.39</v>
      </c>
      <c r="E1594" s="4" t="s">
        <v>2586</v>
      </c>
      <c r="F1594">
        <v>50</v>
      </c>
      <c r="G1594" s="3">
        <f t="shared" si="35"/>
        <v>46.907799999999995</v>
      </c>
    </row>
    <row r="1595" spans="1:7" x14ac:dyDescent="0.25">
      <c r="A1595" t="s">
        <v>2674</v>
      </c>
      <c r="B1595" s="1">
        <v>36831</v>
      </c>
      <c r="C1595" t="s">
        <v>2675</v>
      </c>
      <c r="D1595" s="3">
        <v>1685.31</v>
      </c>
      <c r="E1595" s="4" t="s">
        <v>2586</v>
      </c>
      <c r="F1595">
        <v>50</v>
      </c>
      <c r="G1595" s="3">
        <f t="shared" si="35"/>
        <v>33.706199999999995</v>
      </c>
    </row>
    <row r="1596" spans="1:7" x14ac:dyDescent="0.25">
      <c r="A1596" t="s">
        <v>2676</v>
      </c>
      <c r="B1596" s="1">
        <v>36831</v>
      </c>
      <c r="C1596" t="s">
        <v>2677</v>
      </c>
      <c r="D1596" s="3">
        <v>2034.92</v>
      </c>
      <c r="E1596" s="4" t="s">
        <v>2586</v>
      </c>
      <c r="F1596">
        <v>50</v>
      </c>
      <c r="G1596" s="3">
        <f t="shared" si="35"/>
        <v>40.698399999999999</v>
      </c>
    </row>
    <row r="1597" spans="1:7" x14ac:dyDescent="0.25">
      <c r="A1597" t="s">
        <v>2678</v>
      </c>
      <c r="B1597" s="1">
        <v>36831</v>
      </c>
      <c r="C1597" t="s">
        <v>2679</v>
      </c>
      <c r="D1597" s="3">
        <v>2130.5300000000002</v>
      </c>
      <c r="E1597" s="4" t="s">
        <v>2586</v>
      </c>
      <c r="F1597">
        <v>50</v>
      </c>
      <c r="G1597" s="3">
        <f t="shared" si="35"/>
        <v>42.610600000000005</v>
      </c>
    </row>
    <row r="1598" spans="1:7" x14ac:dyDescent="0.25">
      <c r="A1598" t="s">
        <v>2680</v>
      </c>
      <c r="B1598" s="1">
        <v>36831</v>
      </c>
      <c r="C1598" t="s">
        <v>2681</v>
      </c>
      <c r="D1598" s="3">
        <v>2991.36</v>
      </c>
      <c r="E1598" s="4" t="s">
        <v>2586</v>
      </c>
      <c r="F1598">
        <v>50</v>
      </c>
      <c r="G1598" s="3">
        <f t="shared" si="35"/>
        <v>59.827200000000005</v>
      </c>
    </row>
    <row r="1599" spans="1:7" x14ac:dyDescent="0.25">
      <c r="A1599" t="s">
        <v>2682</v>
      </c>
      <c r="B1599" s="1">
        <v>36923</v>
      </c>
      <c r="C1599" t="s">
        <v>2683</v>
      </c>
      <c r="D1599" s="3">
        <v>3230.13</v>
      </c>
      <c r="E1599" s="4" t="s">
        <v>2586</v>
      </c>
      <c r="F1599">
        <v>50</v>
      </c>
      <c r="G1599" s="3">
        <f t="shared" si="35"/>
        <v>64.602599999999995</v>
      </c>
    </row>
    <row r="1600" spans="1:7" x14ac:dyDescent="0.25">
      <c r="A1600" t="s">
        <v>2684</v>
      </c>
      <c r="B1600" s="1">
        <v>36951</v>
      </c>
      <c r="C1600" t="s">
        <v>2685</v>
      </c>
      <c r="D1600" s="3">
        <v>2345.29</v>
      </c>
      <c r="E1600" s="4" t="s">
        <v>2586</v>
      </c>
      <c r="F1600">
        <v>50</v>
      </c>
      <c r="G1600" s="3">
        <f t="shared" si="35"/>
        <v>46.905799999999999</v>
      </c>
    </row>
    <row r="1601" spans="1:7" x14ac:dyDescent="0.25">
      <c r="A1601" t="s">
        <v>2686</v>
      </c>
      <c r="B1601" s="1">
        <v>36951</v>
      </c>
      <c r="C1601" t="s">
        <v>2687</v>
      </c>
      <c r="D1601" s="3">
        <v>1713.16</v>
      </c>
      <c r="E1601" s="4" t="s">
        <v>2586</v>
      </c>
      <c r="F1601">
        <v>50</v>
      </c>
      <c r="G1601" s="3">
        <f t="shared" si="35"/>
        <v>34.263200000000005</v>
      </c>
    </row>
    <row r="1602" spans="1:7" x14ac:dyDescent="0.25">
      <c r="A1602" t="s">
        <v>2688</v>
      </c>
      <c r="B1602" s="1">
        <v>36951</v>
      </c>
      <c r="C1602" t="s">
        <v>2689</v>
      </c>
      <c r="D1602" s="3">
        <v>1776.2</v>
      </c>
      <c r="E1602" s="4" t="s">
        <v>2586</v>
      </c>
      <c r="F1602">
        <v>50</v>
      </c>
      <c r="G1602" s="3">
        <f t="shared" si="35"/>
        <v>35.524000000000001</v>
      </c>
    </row>
    <row r="1603" spans="1:7" x14ac:dyDescent="0.25">
      <c r="A1603" t="s">
        <v>2690</v>
      </c>
      <c r="B1603" s="1">
        <v>36951</v>
      </c>
      <c r="C1603" t="s">
        <v>2691</v>
      </c>
      <c r="D1603" s="3">
        <v>2583.91</v>
      </c>
      <c r="E1603" s="4" t="s">
        <v>2586</v>
      </c>
      <c r="F1603">
        <v>50</v>
      </c>
      <c r="G1603" s="3">
        <f t="shared" si="35"/>
        <v>51.678199999999997</v>
      </c>
    </row>
    <row r="1604" spans="1:7" x14ac:dyDescent="0.25">
      <c r="A1604" t="s">
        <v>2692</v>
      </c>
      <c r="B1604" s="1">
        <v>36951</v>
      </c>
      <c r="C1604" t="s">
        <v>2693</v>
      </c>
      <c r="D1604" s="3">
        <v>2616.4899999999998</v>
      </c>
      <c r="E1604" s="4" t="s">
        <v>2586</v>
      </c>
      <c r="F1604">
        <v>50</v>
      </c>
      <c r="G1604" s="3">
        <f t="shared" si="35"/>
        <v>52.329799999999999</v>
      </c>
    </row>
    <row r="1605" spans="1:7" x14ac:dyDescent="0.25">
      <c r="A1605" t="s">
        <v>2694</v>
      </c>
      <c r="B1605" s="1">
        <v>36982</v>
      </c>
      <c r="C1605" t="s">
        <v>2695</v>
      </c>
      <c r="D1605" s="3">
        <v>2292.9499999999998</v>
      </c>
      <c r="E1605" s="4" t="s">
        <v>2586</v>
      </c>
      <c r="F1605">
        <v>50</v>
      </c>
      <c r="G1605" s="3">
        <f t="shared" si="35"/>
        <v>45.858999999999995</v>
      </c>
    </row>
    <row r="1606" spans="1:7" x14ac:dyDescent="0.25">
      <c r="A1606" t="s">
        <v>2696</v>
      </c>
      <c r="B1606" s="1">
        <v>36982</v>
      </c>
      <c r="C1606" t="s">
        <v>2697</v>
      </c>
      <c r="D1606" s="3">
        <v>2561.52</v>
      </c>
      <c r="E1606" s="4" t="s">
        <v>2586</v>
      </c>
      <c r="F1606">
        <v>50</v>
      </c>
      <c r="G1606" s="3">
        <f t="shared" si="35"/>
        <v>51.230400000000003</v>
      </c>
    </row>
    <row r="1607" spans="1:7" x14ac:dyDescent="0.25">
      <c r="A1607" t="s">
        <v>2698</v>
      </c>
      <c r="B1607" s="1">
        <v>36982</v>
      </c>
      <c r="C1607" t="s">
        <v>2699</v>
      </c>
      <c r="D1607" s="3">
        <v>1907.89</v>
      </c>
      <c r="E1607" s="4" t="s">
        <v>2586</v>
      </c>
      <c r="F1607">
        <v>50</v>
      </c>
      <c r="G1607" s="3">
        <f t="shared" ref="G1607:G1638" si="36">+D1607/F1607</f>
        <v>38.157800000000002</v>
      </c>
    </row>
    <row r="1608" spans="1:7" x14ac:dyDescent="0.25">
      <c r="A1608" t="s">
        <v>2700</v>
      </c>
      <c r="B1608" s="1">
        <v>36982</v>
      </c>
      <c r="C1608" t="s">
        <v>2701</v>
      </c>
      <c r="D1608" s="3">
        <v>2368.77</v>
      </c>
      <c r="E1608" s="4" t="s">
        <v>2586</v>
      </c>
      <c r="F1608">
        <v>50</v>
      </c>
      <c r="G1608" s="3">
        <f t="shared" si="36"/>
        <v>47.375399999999999</v>
      </c>
    </row>
    <row r="1609" spans="1:7" x14ac:dyDescent="0.25">
      <c r="A1609" t="s">
        <v>2702</v>
      </c>
      <c r="B1609" s="1">
        <v>36982</v>
      </c>
      <c r="C1609" t="s">
        <v>2703</v>
      </c>
      <c r="D1609" s="3">
        <v>2430.7399999999998</v>
      </c>
      <c r="E1609" s="4" t="s">
        <v>2586</v>
      </c>
      <c r="F1609">
        <v>50</v>
      </c>
      <c r="G1609" s="3">
        <f t="shared" si="36"/>
        <v>48.614799999999995</v>
      </c>
    </row>
    <row r="1610" spans="1:7" x14ac:dyDescent="0.25">
      <c r="A1610" t="s">
        <v>2704</v>
      </c>
      <c r="B1610" s="1">
        <v>36982</v>
      </c>
      <c r="C1610" t="s">
        <v>2705</v>
      </c>
      <c r="D1610" s="3">
        <v>2626.23</v>
      </c>
      <c r="E1610" s="4" t="s">
        <v>2586</v>
      </c>
      <c r="F1610">
        <v>50</v>
      </c>
      <c r="G1610" s="3">
        <f t="shared" si="36"/>
        <v>52.5246</v>
      </c>
    </row>
    <row r="1611" spans="1:7" x14ac:dyDescent="0.25">
      <c r="A1611" t="s">
        <v>2706</v>
      </c>
      <c r="B1611" s="1">
        <v>36982</v>
      </c>
      <c r="C1611" t="s">
        <v>2707</v>
      </c>
      <c r="D1611" s="3">
        <v>2390.52</v>
      </c>
      <c r="E1611" s="4" t="s">
        <v>2586</v>
      </c>
      <c r="F1611">
        <v>50</v>
      </c>
      <c r="G1611" s="3">
        <f t="shared" si="36"/>
        <v>47.810400000000001</v>
      </c>
    </row>
    <row r="1612" spans="1:7" x14ac:dyDescent="0.25">
      <c r="A1612" t="s">
        <v>2708</v>
      </c>
      <c r="B1612" s="1">
        <v>36982</v>
      </c>
      <c r="C1612" t="s">
        <v>2709</v>
      </c>
      <c r="D1612" s="3">
        <v>2234.09</v>
      </c>
      <c r="E1612" s="4" t="s">
        <v>2586</v>
      </c>
      <c r="F1612">
        <v>50</v>
      </c>
      <c r="G1612" s="3">
        <f t="shared" si="36"/>
        <v>44.681800000000003</v>
      </c>
    </row>
    <row r="1613" spans="1:7" x14ac:dyDescent="0.25">
      <c r="A1613" t="s">
        <v>2710</v>
      </c>
      <c r="B1613" s="1">
        <v>36982</v>
      </c>
      <c r="C1613" t="s">
        <v>2711</v>
      </c>
      <c r="D1613" s="3">
        <v>2442.02</v>
      </c>
      <c r="E1613" s="4" t="s">
        <v>2586</v>
      </c>
      <c r="F1613">
        <v>50</v>
      </c>
      <c r="G1613" s="3">
        <f t="shared" si="36"/>
        <v>48.840400000000002</v>
      </c>
    </row>
    <row r="1614" spans="1:7" x14ac:dyDescent="0.25">
      <c r="A1614" t="s">
        <v>2712</v>
      </c>
      <c r="B1614" s="1">
        <v>36982</v>
      </c>
      <c r="C1614" t="s">
        <v>2713</v>
      </c>
      <c r="D1614" s="3">
        <v>1668.3</v>
      </c>
      <c r="E1614" s="4" t="s">
        <v>2586</v>
      </c>
      <c r="F1614">
        <v>50</v>
      </c>
      <c r="G1614" s="3">
        <f t="shared" si="36"/>
        <v>33.366</v>
      </c>
    </row>
    <row r="1615" spans="1:7" x14ac:dyDescent="0.25">
      <c r="A1615" t="s">
        <v>2714</v>
      </c>
      <c r="B1615" s="1">
        <v>37073</v>
      </c>
      <c r="C1615" t="s">
        <v>2715</v>
      </c>
      <c r="D1615" s="3">
        <v>1683.68</v>
      </c>
      <c r="E1615" s="4" t="s">
        <v>2586</v>
      </c>
      <c r="F1615">
        <v>50</v>
      </c>
      <c r="G1615" s="3">
        <f t="shared" si="36"/>
        <v>33.6736</v>
      </c>
    </row>
    <row r="1616" spans="1:7" x14ac:dyDescent="0.25">
      <c r="A1616" t="s">
        <v>2716</v>
      </c>
      <c r="B1616" s="1">
        <v>37073</v>
      </c>
      <c r="C1616" t="s">
        <v>2709</v>
      </c>
      <c r="D1616" s="3">
        <v>2258.5500000000002</v>
      </c>
      <c r="E1616" s="4" t="s">
        <v>2586</v>
      </c>
      <c r="F1616">
        <v>50</v>
      </c>
      <c r="G1616" s="3">
        <f t="shared" si="36"/>
        <v>45.171000000000006</v>
      </c>
    </row>
    <row r="1617" spans="1:7" x14ac:dyDescent="0.25">
      <c r="A1617" t="s">
        <v>2717</v>
      </c>
      <c r="B1617" s="1">
        <v>37287</v>
      </c>
      <c r="C1617" t="s">
        <v>2718</v>
      </c>
      <c r="D1617" s="3">
        <v>2813.67</v>
      </c>
      <c r="E1617" s="4" t="s">
        <v>2586</v>
      </c>
      <c r="F1617">
        <v>50</v>
      </c>
      <c r="G1617" s="3">
        <f t="shared" si="36"/>
        <v>56.273400000000002</v>
      </c>
    </row>
    <row r="1618" spans="1:7" x14ac:dyDescent="0.25">
      <c r="A1618" t="s">
        <v>2719</v>
      </c>
      <c r="B1618" s="1">
        <v>37287</v>
      </c>
      <c r="C1618" t="s">
        <v>2720</v>
      </c>
      <c r="D1618" s="3">
        <v>1790.35</v>
      </c>
      <c r="E1618" s="4" t="s">
        <v>2586</v>
      </c>
      <c r="F1618">
        <v>50</v>
      </c>
      <c r="G1618" s="3">
        <f t="shared" si="36"/>
        <v>35.806999999999995</v>
      </c>
    </row>
    <row r="1619" spans="1:7" x14ac:dyDescent="0.25">
      <c r="A1619" t="s">
        <v>2721</v>
      </c>
      <c r="B1619" s="1">
        <v>37287</v>
      </c>
      <c r="C1619" t="s">
        <v>2722</v>
      </c>
      <c r="D1619" s="3">
        <v>1461.72</v>
      </c>
      <c r="E1619" s="4" t="s">
        <v>2586</v>
      </c>
      <c r="F1619">
        <v>50</v>
      </c>
      <c r="G1619" s="3">
        <f t="shared" si="36"/>
        <v>29.234400000000001</v>
      </c>
    </row>
    <row r="1620" spans="1:7" x14ac:dyDescent="0.25">
      <c r="A1620" t="s">
        <v>2723</v>
      </c>
      <c r="B1620" s="1">
        <v>37287</v>
      </c>
      <c r="C1620" t="s">
        <v>2724</v>
      </c>
      <c r="D1620" s="3">
        <v>2594.2399999999998</v>
      </c>
      <c r="E1620" s="4" t="s">
        <v>2586</v>
      </c>
      <c r="F1620">
        <v>50</v>
      </c>
      <c r="G1620" s="3">
        <f t="shared" si="36"/>
        <v>51.884799999999998</v>
      </c>
    </row>
    <row r="1621" spans="1:7" x14ac:dyDescent="0.25">
      <c r="A1621" t="s">
        <v>2725</v>
      </c>
      <c r="B1621" s="1">
        <v>37287</v>
      </c>
      <c r="C1621" t="s">
        <v>2726</v>
      </c>
      <c r="D1621" s="3">
        <v>2672.94</v>
      </c>
      <c r="E1621" s="4" t="s">
        <v>2586</v>
      </c>
      <c r="F1621">
        <v>50</v>
      </c>
      <c r="G1621" s="3">
        <f t="shared" si="36"/>
        <v>53.458800000000004</v>
      </c>
    </row>
    <row r="1622" spans="1:7" x14ac:dyDescent="0.25">
      <c r="A1622" t="s">
        <v>2727</v>
      </c>
      <c r="B1622" s="1">
        <v>37287</v>
      </c>
      <c r="C1622" t="s">
        <v>2728</v>
      </c>
      <c r="D1622" s="3">
        <v>2380.36</v>
      </c>
      <c r="E1622" s="4" t="s">
        <v>2586</v>
      </c>
      <c r="F1622">
        <v>50</v>
      </c>
      <c r="G1622" s="3">
        <f t="shared" si="36"/>
        <v>47.607200000000006</v>
      </c>
    </row>
    <row r="1623" spans="1:7" x14ac:dyDescent="0.25">
      <c r="A1623" t="s">
        <v>2729</v>
      </c>
      <c r="B1623" s="1">
        <v>37316</v>
      </c>
      <c r="C1623" t="s">
        <v>2730</v>
      </c>
      <c r="D1623" s="3">
        <v>1580.33</v>
      </c>
      <c r="E1623" s="4" t="s">
        <v>2586</v>
      </c>
      <c r="F1623">
        <v>50</v>
      </c>
      <c r="G1623" s="3">
        <f t="shared" si="36"/>
        <v>31.6066</v>
      </c>
    </row>
    <row r="1624" spans="1:7" x14ac:dyDescent="0.25">
      <c r="A1624" t="s">
        <v>2731</v>
      </c>
      <c r="B1624" s="1">
        <v>37316</v>
      </c>
      <c r="C1624" t="s">
        <v>2732</v>
      </c>
      <c r="D1624" s="3">
        <v>2582.83</v>
      </c>
      <c r="E1624" s="4" t="s">
        <v>2586</v>
      </c>
      <c r="F1624">
        <v>50</v>
      </c>
      <c r="G1624" s="3">
        <f t="shared" si="36"/>
        <v>51.656599999999997</v>
      </c>
    </row>
    <row r="1625" spans="1:7" x14ac:dyDescent="0.25">
      <c r="A1625" t="s">
        <v>2733</v>
      </c>
      <c r="B1625" s="1">
        <v>37316</v>
      </c>
      <c r="C1625" t="s">
        <v>2734</v>
      </c>
      <c r="D1625" s="3">
        <v>2534.6</v>
      </c>
      <c r="E1625" s="4" t="s">
        <v>2586</v>
      </c>
      <c r="F1625">
        <v>50</v>
      </c>
      <c r="G1625" s="3">
        <f t="shared" si="36"/>
        <v>50.692</v>
      </c>
    </row>
    <row r="1626" spans="1:7" x14ac:dyDescent="0.25">
      <c r="A1626" t="s">
        <v>2737</v>
      </c>
      <c r="B1626" s="1">
        <v>37499</v>
      </c>
      <c r="C1626" t="s">
        <v>2738</v>
      </c>
      <c r="D1626" s="3">
        <v>1530.35</v>
      </c>
      <c r="E1626" s="4" t="s">
        <v>2586</v>
      </c>
      <c r="F1626">
        <v>50</v>
      </c>
      <c r="G1626" s="3">
        <f t="shared" si="36"/>
        <v>30.606999999999999</v>
      </c>
    </row>
    <row r="1627" spans="1:7" x14ac:dyDescent="0.25">
      <c r="A1627" t="s">
        <v>2739</v>
      </c>
      <c r="B1627" s="1">
        <v>37499</v>
      </c>
      <c r="C1627" t="s">
        <v>2740</v>
      </c>
      <c r="D1627" s="3">
        <v>1495.23</v>
      </c>
      <c r="E1627" s="4" t="s">
        <v>2586</v>
      </c>
      <c r="F1627">
        <v>50</v>
      </c>
      <c r="G1627" s="3">
        <f t="shared" si="36"/>
        <v>29.904600000000002</v>
      </c>
    </row>
    <row r="1628" spans="1:7" x14ac:dyDescent="0.25">
      <c r="A1628" t="s">
        <v>2741</v>
      </c>
      <c r="B1628" s="1">
        <v>37499</v>
      </c>
      <c r="C1628" t="s">
        <v>2742</v>
      </c>
      <c r="D1628" s="3">
        <v>2482.5100000000002</v>
      </c>
      <c r="E1628" s="4" t="s">
        <v>2586</v>
      </c>
      <c r="F1628">
        <v>50</v>
      </c>
      <c r="G1628" s="3">
        <f t="shared" si="36"/>
        <v>49.650200000000005</v>
      </c>
    </row>
    <row r="1629" spans="1:7" x14ac:dyDescent="0.25">
      <c r="A1629" t="s">
        <v>2743</v>
      </c>
      <c r="B1629" s="1">
        <v>37499</v>
      </c>
      <c r="C1629" t="s">
        <v>2744</v>
      </c>
      <c r="D1629" s="3">
        <v>1645.99</v>
      </c>
      <c r="E1629" s="4" t="s">
        <v>2586</v>
      </c>
      <c r="F1629">
        <v>50</v>
      </c>
      <c r="G1629" s="3">
        <f t="shared" si="36"/>
        <v>32.919800000000002</v>
      </c>
    </row>
    <row r="1630" spans="1:7" x14ac:dyDescent="0.25">
      <c r="A1630" t="s">
        <v>2745</v>
      </c>
      <c r="B1630" s="1">
        <v>37499</v>
      </c>
      <c r="C1630" t="s">
        <v>2746</v>
      </c>
      <c r="D1630" s="3">
        <v>1769.61</v>
      </c>
      <c r="E1630" s="4" t="s">
        <v>2586</v>
      </c>
      <c r="F1630">
        <v>50</v>
      </c>
      <c r="G1630" s="3">
        <f t="shared" si="36"/>
        <v>35.392199999999995</v>
      </c>
    </row>
    <row r="1631" spans="1:7" x14ac:dyDescent="0.25">
      <c r="A1631" t="s">
        <v>2747</v>
      </c>
      <c r="B1631" s="1">
        <v>37499</v>
      </c>
      <c r="C1631" t="s">
        <v>2748</v>
      </c>
      <c r="D1631" s="3">
        <v>1716.6</v>
      </c>
      <c r="E1631" s="4" t="s">
        <v>2586</v>
      </c>
      <c r="F1631">
        <v>50</v>
      </c>
      <c r="G1631" s="3">
        <f t="shared" si="36"/>
        <v>34.332000000000001</v>
      </c>
    </row>
    <row r="1632" spans="1:7" x14ac:dyDescent="0.25">
      <c r="A1632" t="s">
        <v>2749</v>
      </c>
      <c r="B1632" s="1">
        <v>37499</v>
      </c>
      <c r="C1632" t="s">
        <v>2750</v>
      </c>
      <c r="D1632" s="3">
        <v>1669.06</v>
      </c>
      <c r="E1632" s="4" t="s">
        <v>2586</v>
      </c>
      <c r="F1632">
        <v>50</v>
      </c>
      <c r="G1632" s="3">
        <f t="shared" si="36"/>
        <v>33.3812</v>
      </c>
    </row>
    <row r="1633" spans="1:7" x14ac:dyDescent="0.25">
      <c r="A1633" t="s">
        <v>2751</v>
      </c>
      <c r="B1633" s="1">
        <v>37499</v>
      </c>
      <c r="C1633" t="s">
        <v>2752</v>
      </c>
      <c r="D1633" s="3">
        <v>1634.58</v>
      </c>
      <c r="E1633" s="4" t="s">
        <v>2586</v>
      </c>
      <c r="F1633">
        <v>50</v>
      </c>
      <c r="G1633" s="3">
        <f t="shared" si="36"/>
        <v>32.691600000000001</v>
      </c>
    </row>
    <row r="1634" spans="1:7" x14ac:dyDescent="0.25">
      <c r="A1634" t="s">
        <v>2754</v>
      </c>
      <c r="B1634" s="1">
        <v>37499</v>
      </c>
      <c r="C1634" t="s">
        <v>2755</v>
      </c>
      <c r="D1634" s="3">
        <v>1553.81</v>
      </c>
      <c r="E1634" s="4" t="s">
        <v>2586</v>
      </c>
      <c r="F1634">
        <v>50</v>
      </c>
      <c r="G1634" s="3">
        <f t="shared" si="36"/>
        <v>31.0762</v>
      </c>
    </row>
    <row r="1635" spans="1:7" x14ac:dyDescent="0.25">
      <c r="A1635" t="s">
        <v>2735</v>
      </c>
      <c r="B1635" s="1">
        <v>37529</v>
      </c>
      <c r="C1635" t="s">
        <v>2736</v>
      </c>
      <c r="D1635" s="3">
        <v>1752.53</v>
      </c>
      <c r="E1635" s="4" t="s">
        <v>2586</v>
      </c>
      <c r="F1635">
        <v>50</v>
      </c>
      <c r="G1635" s="3">
        <f t="shared" si="36"/>
        <v>35.050600000000003</v>
      </c>
    </row>
    <row r="1636" spans="1:7" x14ac:dyDescent="0.25">
      <c r="A1636" t="s">
        <v>2753</v>
      </c>
      <c r="B1636" s="1">
        <v>37529</v>
      </c>
      <c r="C1636" t="s">
        <v>2736</v>
      </c>
      <c r="D1636" s="3">
        <v>1608.89</v>
      </c>
      <c r="E1636" s="4" t="s">
        <v>2586</v>
      </c>
      <c r="F1636">
        <v>50</v>
      </c>
      <c r="G1636" s="3">
        <f t="shared" si="36"/>
        <v>32.177800000000005</v>
      </c>
    </row>
    <row r="1637" spans="1:7" x14ac:dyDescent="0.25">
      <c r="A1637" t="s">
        <v>2756</v>
      </c>
      <c r="B1637" s="1">
        <v>37864</v>
      </c>
      <c r="C1637" t="s">
        <v>2757</v>
      </c>
      <c r="D1637" s="3">
        <v>3069.9</v>
      </c>
      <c r="E1637" s="4" t="s">
        <v>2586</v>
      </c>
      <c r="F1637">
        <v>50</v>
      </c>
      <c r="G1637" s="3">
        <f t="shared" si="36"/>
        <v>61.398000000000003</v>
      </c>
    </row>
    <row r="1638" spans="1:7" x14ac:dyDescent="0.25">
      <c r="A1638" t="s">
        <v>2758</v>
      </c>
      <c r="B1638" s="1">
        <v>38046</v>
      </c>
      <c r="C1638" t="s">
        <v>2759</v>
      </c>
      <c r="D1638" s="3">
        <v>4049.22</v>
      </c>
      <c r="E1638" s="4" t="s">
        <v>2586</v>
      </c>
      <c r="F1638">
        <v>50</v>
      </c>
      <c r="G1638" s="3">
        <f t="shared" si="36"/>
        <v>80.984399999999994</v>
      </c>
    </row>
    <row r="1639" spans="1:7" x14ac:dyDescent="0.25">
      <c r="A1639" t="s">
        <v>2760</v>
      </c>
      <c r="B1639" s="1">
        <v>38138</v>
      </c>
      <c r="C1639" t="s">
        <v>2761</v>
      </c>
      <c r="D1639" s="3">
        <v>2776.37</v>
      </c>
      <c r="E1639" s="4" t="s">
        <v>2586</v>
      </c>
      <c r="F1639">
        <v>50</v>
      </c>
      <c r="G1639" s="3">
        <f t="shared" ref="G1639:G1670" si="37">+D1639/F1639</f>
        <v>55.5274</v>
      </c>
    </row>
    <row r="1640" spans="1:7" x14ac:dyDescent="0.25">
      <c r="A1640" t="s">
        <v>2762</v>
      </c>
      <c r="B1640" s="1">
        <v>38138</v>
      </c>
      <c r="C1640" t="s">
        <v>2763</v>
      </c>
      <c r="D1640" s="3">
        <v>2285.02</v>
      </c>
      <c r="E1640" s="4" t="s">
        <v>2586</v>
      </c>
      <c r="F1640">
        <v>50</v>
      </c>
      <c r="G1640" s="3">
        <f t="shared" si="37"/>
        <v>45.700400000000002</v>
      </c>
    </row>
    <row r="1641" spans="1:7" x14ac:dyDescent="0.25">
      <c r="A1641" t="s">
        <v>2764</v>
      </c>
      <c r="B1641" s="1">
        <v>38168</v>
      </c>
      <c r="C1641" t="s">
        <v>2765</v>
      </c>
      <c r="D1641" s="3">
        <v>2254.89</v>
      </c>
      <c r="E1641" s="4" t="s">
        <v>2586</v>
      </c>
      <c r="F1641">
        <v>50</v>
      </c>
      <c r="G1641" s="3">
        <f t="shared" si="37"/>
        <v>45.097799999999999</v>
      </c>
    </row>
    <row r="1642" spans="1:7" x14ac:dyDescent="0.25">
      <c r="A1642" t="s">
        <v>2766</v>
      </c>
      <c r="B1642" s="1">
        <v>38352</v>
      </c>
      <c r="C1642" t="s">
        <v>2767</v>
      </c>
      <c r="D1642" s="3">
        <v>3104.06</v>
      </c>
      <c r="E1642" s="4" t="s">
        <v>2586</v>
      </c>
      <c r="F1642">
        <v>50</v>
      </c>
      <c r="G1642" s="3">
        <f t="shared" si="37"/>
        <v>62.081199999999995</v>
      </c>
    </row>
    <row r="1643" spans="1:7" x14ac:dyDescent="0.25">
      <c r="A1643" t="s">
        <v>2768</v>
      </c>
      <c r="B1643" s="1">
        <v>38411</v>
      </c>
      <c r="C1643" t="s">
        <v>2769</v>
      </c>
      <c r="D1643" s="3">
        <v>1476</v>
      </c>
      <c r="E1643" s="4" t="s">
        <v>2586</v>
      </c>
      <c r="F1643">
        <v>50</v>
      </c>
      <c r="G1643" s="3">
        <f t="shared" si="37"/>
        <v>29.52</v>
      </c>
    </row>
    <row r="1644" spans="1:7" x14ac:dyDescent="0.25">
      <c r="A1644" t="s">
        <v>2770</v>
      </c>
      <c r="B1644" s="1">
        <v>38503</v>
      </c>
      <c r="C1644" t="s">
        <v>2771</v>
      </c>
      <c r="D1644" s="3">
        <v>1451.69</v>
      </c>
      <c r="E1644" s="4" t="s">
        <v>2586</v>
      </c>
      <c r="F1644">
        <v>50</v>
      </c>
      <c r="G1644" s="3">
        <f t="shared" si="37"/>
        <v>29.033799999999999</v>
      </c>
    </row>
    <row r="1645" spans="1:7" x14ac:dyDescent="0.25">
      <c r="A1645" t="s">
        <v>2772</v>
      </c>
      <c r="B1645" s="1">
        <v>38686</v>
      </c>
      <c r="C1645" t="s">
        <v>2773</v>
      </c>
      <c r="D1645" s="3">
        <v>3643.24</v>
      </c>
      <c r="E1645" s="4" t="s">
        <v>2586</v>
      </c>
      <c r="F1645">
        <v>50</v>
      </c>
      <c r="G1645" s="3">
        <f t="shared" si="37"/>
        <v>72.864800000000002</v>
      </c>
    </row>
    <row r="1646" spans="1:7" x14ac:dyDescent="0.25">
      <c r="A1646" t="s">
        <v>2774</v>
      </c>
      <c r="B1646" s="1">
        <v>39026</v>
      </c>
      <c r="C1646" t="s">
        <v>2775</v>
      </c>
      <c r="D1646" s="3">
        <v>68398.52</v>
      </c>
      <c r="E1646" s="4" t="s">
        <v>2586</v>
      </c>
      <c r="F1646">
        <v>50</v>
      </c>
      <c r="G1646" s="3">
        <f t="shared" si="37"/>
        <v>1367.9704000000002</v>
      </c>
    </row>
    <row r="1647" spans="1:7" x14ac:dyDescent="0.25">
      <c r="A1647" t="s">
        <v>2776</v>
      </c>
      <c r="B1647" s="1">
        <v>39538</v>
      </c>
      <c r="C1647" t="s">
        <v>2777</v>
      </c>
      <c r="D1647" s="3">
        <v>14854.91</v>
      </c>
      <c r="E1647" s="4" t="s">
        <v>2586</v>
      </c>
      <c r="F1647">
        <v>50</v>
      </c>
      <c r="G1647" s="3">
        <f t="shared" si="37"/>
        <v>297.09820000000002</v>
      </c>
    </row>
    <row r="1648" spans="1:7" x14ac:dyDescent="0.25">
      <c r="A1648" t="s">
        <v>2814</v>
      </c>
      <c r="B1648" s="1">
        <v>39539</v>
      </c>
      <c r="C1648" t="s">
        <v>2815</v>
      </c>
      <c r="D1648" s="3">
        <v>31700</v>
      </c>
      <c r="E1648" s="4" t="s">
        <v>2586</v>
      </c>
      <c r="F1648">
        <v>50</v>
      </c>
      <c r="G1648" s="3">
        <f t="shared" si="37"/>
        <v>634</v>
      </c>
    </row>
    <row r="1649" spans="1:7" x14ac:dyDescent="0.25">
      <c r="A1649" t="s">
        <v>2778</v>
      </c>
      <c r="B1649" s="1">
        <v>39599</v>
      </c>
      <c r="C1649" t="s">
        <v>2779</v>
      </c>
      <c r="D1649" s="3">
        <v>2739.63</v>
      </c>
      <c r="E1649" s="4" t="s">
        <v>2586</v>
      </c>
      <c r="F1649">
        <v>50</v>
      </c>
      <c r="G1649" s="3">
        <f t="shared" si="37"/>
        <v>54.7926</v>
      </c>
    </row>
    <row r="1650" spans="1:7" x14ac:dyDescent="0.25">
      <c r="A1650" t="s">
        <v>2780</v>
      </c>
      <c r="B1650" s="1">
        <v>39599</v>
      </c>
      <c r="C1650" t="s">
        <v>2781</v>
      </c>
      <c r="D1650" s="3">
        <v>2602.31</v>
      </c>
      <c r="E1650" s="4" t="s">
        <v>2586</v>
      </c>
      <c r="F1650">
        <v>50</v>
      </c>
      <c r="G1650" s="3">
        <f t="shared" si="37"/>
        <v>52.046199999999999</v>
      </c>
    </row>
    <row r="1651" spans="1:7" x14ac:dyDescent="0.25">
      <c r="A1651" t="s">
        <v>2782</v>
      </c>
      <c r="B1651" s="1">
        <v>39599</v>
      </c>
      <c r="C1651" t="s">
        <v>2783</v>
      </c>
      <c r="D1651" s="3">
        <v>3390.65</v>
      </c>
      <c r="E1651" s="4" t="s">
        <v>2586</v>
      </c>
      <c r="F1651">
        <v>50</v>
      </c>
      <c r="G1651" s="3">
        <f t="shared" si="37"/>
        <v>67.813000000000002</v>
      </c>
    </row>
    <row r="1652" spans="1:7" x14ac:dyDescent="0.25">
      <c r="A1652" t="s">
        <v>2812</v>
      </c>
      <c r="B1652" s="1">
        <v>39599</v>
      </c>
      <c r="C1652" t="s">
        <v>2813</v>
      </c>
      <c r="D1652" s="3">
        <v>3464.78</v>
      </c>
      <c r="E1652" s="4" t="s">
        <v>2586</v>
      </c>
      <c r="F1652">
        <v>50</v>
      </c>
      <c r="G1652" s="3">
        <f t="shared" si="37"/>
        <v>69.295600000000007</v>
      </c>
    </row>
    <row r="1653" spans="1:7" x14ac:dyDescent="0.25">
      <c r="A1653" t="s">
        <v>2784</v>
      </c>
      <c r="B1653" s="1">
        <v>39629</v>
      </c>
      <c r="C1653" t="s">
        <v>2785</v>
      </c>
      <c r="D1653" s="3">
        <v>2608.3000000000002</v>
      </c>
      <c r="E1653" s="4" t="s">
        <v>2586</v>
      </c>
      <c r="F1653">
        <v>50</v>
      </c>
      <c r="G1653" s="3">
        <f t="shared" si="37"/>
        <v>52.166000000000004</v>
      </c>
    </row>
    <row r="1654" spans="1:7" x14ac:dyDescent="0.25">
      <c r="A1654" t="s">
        <v>2786</v>
      </c>
      <c r="B1654" s="1">
        <v>39629</v>
      </c>
      <c r="C1654" t="s">
        <v>2787</v>
      </c>
      <c r="D1654" s="3">
        <v>1466.26</v>
      </c>
      <c r="E1654" s="4" t="s">
        <v>2586</v>
      </c>
      <c r="F1654">
        <v>50</v>
      </c>
      <c r="G1654" s="3">
        <f t="shared" si="37"/>
        <v>29.325199999999999</v>
      </c>
    </row>
    <row r="1655" spans="1:7" x14ac:dyDescent="0.25">
      <c r="A1655" t="s">
        <v>2788</v>
      </c>
      <c r="B1655" s="1">
        <v>39629</v>
      </c>
      <c r="C1655" t="s">
        <v>2789</v>
      </c>
      <c r="D1655" s="3">
        <v>1689.05</v>
      </c>
      <c r="E1655" s="4" t="s">
        <v>2586</v>
      </c>
      <c r="F1655">
        <v>50</v>
      </c>
      <c r="G1655" s="3">
        <f t="shared" si="37"/>
        <v>33.780999999999999</v>
      </c>
    </row>
    <row r="1656" spans="1:7" x14ac:dyDescent="0.25">
      <c r="A1656" t="s">
        <v>2790</v>
      </c>
      <c r="B1656" s="1">
        <v>39629</v>
      </c>
      <c r="C1656" t="s">
        <v>2791</v>
      </c>
      <c r="D1656" s="3">
        <v>3288.9</v>
      </c>
      <c r="E1656" s="4" t="s">
        <v>2586</v>
      </c>
      <c r="F1656">
        <v>50</v>
      </c>
      <c r="G1656" s="3">
        <f t="shared" si="37"/>
        <v>65.778000000000006</v>
      </c>
    </row>
    <row r="1657" spans="1:7" x14ac:dyDescent="0.25">
      <c r="A1657" t="s">
        <v>2792</v>
      </c>
      <c r="B1657" s="1">
        <v>39629</v>
      </c>
      <c r="C1657" t="s">
        <v>2793</v>
      </c>
      <c r="D1657" s="3">
        <v>2828.38</v>
      </c>
      <c r="E1657" s="4" t="s">
        <v>2586</v>
      </c>
      <c r="F1657">
        <v>50</v>
      </c>
      <c r="G1657" s="3">
        <f t="shared" si="37"/>
        <v>56.567599999999999</v>
      </c>
    </row>
    <row r="1658" spans="1:7" x14ac:dyDescent="0.25">
      <c r="A1658" t="s">
        <v>2794</v>
      </c>
      <c r="B1658" s="1">
        <v>39629</v>
      </c>
      <c r="C1658" t="s">
        <v>2795</v>
      </c>
      <c r="D1658" s="3">
        <v>2541.5500000000002</v>
      </c>
      <c r="E1658" s="4" t="s">
        <v>2586</v>
      </c>
      <c r="F1658">
        <v>50</v>
      </c>
      <c r="G1658" s="3">
        <f t="shared" si="37"/>
        <v>50.831000000000003</v>
      </c>
    </row>
    <row r="1659" spans="1:7" x14ac:dyDescent="0.25">
      <c r="A1659" t="s">
        <v>2796</v>
      </c>
      <c r="B1659" s="1">
        <v>39629</v>
      </c>
      <c r="C1659" t="s">
        <v>2797</v>
      </c>
      <c r="D1659" s="3">
        <v>2752.65</v>
      </c>
      <c r="E1659" s="4" t="s">
        <v>2586</v>
      </c>
      <c r="F1659">
        <v>50</v>
      </c>
      <c r="G1659" s="3">
        <f t="shared" si="37"/>
        <v>55.053000000000004</v>
      </c>
    </row>
    <row r="1660" spans="1:7" x14ac:dyDescent="0.25">
      <c r="A1660" t="s">
        <v>2816</v>
      </c>
      <c r="B1660" s="1">
        <v>39630</v>
      </c>
      <c r="C1660" t="s">
        <v>2817</v>
      </c>
      <c r="D1660" s="3">
        <v>61673.760000000002</v>
      </c>
      <c r="E1660" s="4" t="s">
        <v>2586</v>
      </c>
      <c r="F1660">
        <v>50</v>
      </c>
      <c r="G1660" s="3">
        <f t="shared" si="37"/>
        <v>1233.4752000000001</v>
      </c>
    </row>
    <row r="1661" spans="1:7" x14ac:dyDescent="0.25">
      <c r="A1661" t="s">
        <v>2798</v>
      </c>
      <c r="B1661" s="1">
        <v>39660</v>
      </c>
      <c r="C1661" t="s">
        <v>2799</v>
      </c>
      <c r="D1661" s="3">
        <v>2483.67</v>
      </c>
      <c r="E1661" s="4" t="s">
        <v>2586</v>
      </c>
      <c r="F1661">
        <v>50</v>
      </c>
      <c r="G1661" s="3">
        <f t="shared" si="37"/>
        <v>49.673400000000001</v>
      </c>
    </row>
    <row r="1662" spans="1:7" x14ac:dyDescent="0.25">
      <c r="A1662" t="s">
        <v>2800</v>
      </c>
      <c r="B1662" s="1">
        <v>39660</v>
      </c>
      <c r="C1662" t="s">
        <v>2801</v>
      </c>
      <c r="D1662" s="3">
        <v>2409.0100000000002</v>
      </c>
      <c r="E1662" s="4" t="s">
        <v>2586</v>
      </c>
      <c r="F1662">
        <v>50</v>
      </c>
      <c r="G1662" s="3">
        <f t="shared" si="37"/>
        <v>48.180200000000006</v>
      </c>
    </row>
    <row r="1663" spans="1:7" x14ac:dyDescent="0.25">
      <c r="A1663" t="s">
        <v>2802</v>
      </c>
      <c r="B1663" s="1">
        <v>39691</v>
      </c>
      <c r="C1663" t="s">
        <v>2803</v>
      </c>
      <c r="D1663" s="3">
        <v>3935.6</v>
      </c>
      <c r="E1663" s="4" t="s">
        <v>2586</v>
      </c>
      <c r="F1663">
        <v>50</v>
      </c>
      <c r="G1663" s="3">
        <f t="shared" si="37"/>
        <v>78.712000000000003</v>
      </c>
    </row>
    <row r="1664" spans="1:7" x14ac:dyDescent="0.25">
      <c r="A1664" t="s">
        <v>2804</v>
      </c>
      <c r="B1664" s="1">
        <v>39691</v>
      </c>
      <c r="C1664" t="s">
        <v>2805</v>
      </c>
      <c r="D1664" s="3">
        <v>3491.31</v>
      </c>
      <c r="E1664" s="4" t="s">
        <v>2586</v>
      </c>
      <c r="F1664">
        <v>50</v>
      </c>
      <c r="G1664" s="3">
        <f t="shared" si="37"/>
        <v>69.8262</v>
      </c>
    </row>
    <row r="1665" spans="1:7" x14ac:dyDescent="0.25">
      <c r="A1665" t="s">
        <v>2806</v>
      </c>
      <c r="B1665" s="1">
        <v>39691</v>
      </c>
      <c r="C1665" t="s">
        <v>2807</v>
      </c>
      <c r="D1665" s="3">
        <v>3328.23</v>
      </c>
      <c r="E1665" s="4" t="s">
        <v>2586</v>
      </c>
      <c r="F1665">
        <v>50</v>
      </c>
      <c r="G1665" s="3">
        <f t="shared" si="37"/>
        <v>66.564599999999999</v>
      </c>
    </row>
    <row r="1666" spans="1:7" x14ac:dyDescent="0.25">
      <c r="A1666" t="s">
        <v>2808</v>
      </c>
      <c r="B1666" s="1">
        <v>39691</v>
      </c>
      <c r="C1666" t="s">
        <v>2809</v>
      </c>
      <c r="D1666" s="3">
        <v>2483.36</v>
      </c>
      <c r="E1666" s="4" t="s">
        <v>2586</v>
      </c>
      <c r="F1666">
        <v>50</v>
      </c>
      <c r="G1666" s="3">
        <f t="shared" si="37"/>
        <v>49.667200000000001</v>
      </c>
    </row>
    <row r="1667" spans="1:7" x14ac:dyDescent="0.25">
      <c r="A1667" t="s">
        <v>2810</v>
      </c>
      <c r="B1667" s="1">
        <v>39721</v>
      </c>
      <c r="C1667" t="s">
        <v>2811</v>
      </c>
      <c r="D1667" s="3">
        <v>1945.49</v>
      </c>
      <c r="E1667" s="4" t="s">
        <v>2586</v>
      </c>
      <c r="F1667">
        <v>50</v>
      </c>
      <c r="G1667" s="3">
        <f t="shared" si="37"/>
        <v>38.909799999999997</v>
      </c>
    </row>
    <row r="1668" spans="1:7" x14ac:dyDescent="0.25">
      <c r="A1668" t="s">
        <v>2818</v>
      </c>
      <c r="B1668" s="1">
        <v>39844</v>
      </c>
      <c r="C1668" t="s">
        <v>2819</v>
      </c>
      <c r="D1668" s="3">
        <v>2494.4299999999998</v>
      </c>
      <c r="E1668" s="4" t="s">
        <v>2586</v>
      </c>
      <c r="F1668">
        <v>50</v>
      </c>
      <c r="G1668" s="3">
        <f t="shared" si="37"/>
        <v>49.888599999999997</v>
      </c>
    </row>
    <row r="1669" spans="1:7" x14ac:dyDescent="0.25">
      <c r="A1669" t="s">
        <v>2820</v>
      </c>
      <c r="B1669" s="1">
        <v>39872</v>
      </c>
      <c r="C1669" t="s">
        <v>2821</v>
      </c>
      <c r="D1669" s="3">
        <v>3833.19</v>
      </c>
      <c r="E1669" s="4" t="s">
        <v>2586</v>
      </c>
      <c r="F1669">
        <v>50</v>
      </c>
      <c r="G1669" s="3">
        <f t="shared" si="37"/>
        <v>76.663799999999995</v>
      </c>
    </row>
    <row r="1670" spans="1:7" x14ac:dyDescent="0.25">
      <c r="A1670" t="s">
        <v>2822</v>
      </c>
      <c r="B1670" s="1">
        <v>40147</v>
      </c>
      <c r="C1670" t="s">
        <v>2823</v>
      </c>
      <c r="D1670" s="3">
        <v>14277.85</v>
      </c>
      <c r="E1670" s="4" t="s">
        <v>2586</v>
      </c>
      <c r="F1670">
        <v>50</v>
      </c>
      <c r="G1670" s="3">
        <f t="shared" si="37"/>
        <v>285.55700000000002</v>
      </c>
    </row>
    <row r="1671" spans="1:7" x14ac:dyDescent="0.25">
      <c r="A1671" t="s">
        <v>2824</v>
      </c>
      <c r="B1671" s="1">
        <v>40209</v>
      </c>
      <c r="C1671" t="s">
        <v>2825</v>
      </c>
      <c r="D1671" s="3">
        <v>2863.66</v>
      </c>
      <c r="E1671" s="4" t="s">
        <v>2586</v>
      </c>
      <c r="F1671">
        <v>50</v>
      </c>
      <c r="G1671" s="3">
        <f t="shared" ref="G1671:G1702" si="38">+D1671/F1671</f>
        <v>57.273199999999996</v>
      </c>
    </row>
    <row r="1672" spans="1:7" x14ac:dyDescent="0.25">
      <c r="A1672" t="s">
        <v>2826</v>
      </c>
      <c r="B1672" s="1">
        <v>40237</v>
      </c>
      <c r="C1672" t="s">
        <v>2827</v>
      </c>
      <c r="D1672" s="3">
        <v>2797.8</v>
      </c>
      <c r="E1672" s="4" t="s">
        <v>2586</v>
      </c>
      <c r="F1672">
        <v>50</v>
      </c>
      <c r="G1672" s="3">
        <f t="shared" si="38"/>
        <v>55.956000000000003</v>
      </c>
    </row>
    <row r="1673" spans="1:7" x14ac:dyDescent="0.25">
      <c r="A1673" t="s">
        <v>2828</v>
      </c>
      <c r="B1673" s="1">
        <v>40237</v>
      </c>
      <c r="C1673" t="s">
        <v>2829</v>
      </c>
      <c r="D1673" s="3">
        <v>3449.58</v>
      </c>
      <c r="E1673" s="4" t="s">
        <v>2586</v>
      </c>
      <c r="F1673">
        <v>50</v>
      </c>
      <c r="G1673" s="3">
        <f t="shared" si="38"/>
        <v>68.991600000000005</v>
      </c>
    </row>
    <row r="1674" spans="1:7" x14ac:dyDescent="0.25">
      <c r="A1674" t="s">
        <v>2830</v>
      </c>
      <c r="B1674" s="1">
        <v>40268</v>
      </c>
      <c r="C1674" t="s">
        <v>2831</v>
      </c>
      <c r="D1674" s="3">
        <v>2606.79</v>
      </c>
      <c r="E1674" s="4" t="s">
        <v>2586</v>
      </c>
      <c r="F1674">
        <v>50</v>
      </c>
      <c r="G1674" s="3">
        <f t="shared" si="38"/>
        <v>52.135799999999996</v>
      </c>
    </row>
    <row r="1675" spans="1:7" x14ac:dyDescent="0.25">
      <c r="A1675" t="s">
        <v>2832</v>
      </c>
      <c r="B1675" s="1">
        <v>40298</v>
      </c>
      <c r="C1675" t="s">
        <v>2833</v>
      </c>
      <c r="D1675" s="3">
        <v>2277.3000000000002</v>
      </c>
      <c r="E1675" s="4" t="s">
        <v>2586</v>
      </c>
      <c r="F1675">
        <v>50</v>
      </c>
      <c r="G1675" s="3">
        <f t="shared" si="38"/>
        <v>45.546000000000006</v>
      </c>
    </row>
    <row r="1676" spans="1:7" x14ac:dyDescent="0.25">
      <c r="A1676" t="s">
        <v>2834</v>
      </c>
      <c r="B1676" s="1">
        <v>40329</v>
      </c>
      <c r="C1676" t="s">
        <v>2835</v>
      </c>
      <c r="D1676" s="3">
        <v>4128.1499999999996</v>
      </c>
      <c r="E1676" s="4" t="s">
        <v>2586</v>
      </c>
      <c r="F1676">
        <v>50</v>
      </c>
      <c r="G1676" s="3">
        <f t="shared" si="38"/>
        <v>82.562999999999988</v>
      </c>
    </row>
    <row r="1677" spans="1:7" x14ac:dyDescent="0.25">
      <c r="A1677" t="s">
        <v>2836</v>
      </c>
      <c r="B1677" s="1">
        <v>40329</v>
      </c>
      <c r="C1677" t="s">
        <v>2837</v>
      </c>
      <c r="D1677" s="3">
        <v>2835.69</v>
      </c>
      <c r="E1677" s="4" t="s">
        <v>2586</v>
      </c>
      <c r="F1677">
        <v>50</v>
      </c>
      <c r="G1677" s="3">
        <f t="shared" si="38"/>
        <v>56.713799999999999</v>
      </c>
    </row>
    <row r="1678" spans="1:7" x14ac:dyDescent="0.25">
      <c r="A1678" t="s">
        <v>2838</v>
      </c>
      <c r="B1678" s="1">
        <v>40329</v>
      </c>
      <c r="C1678" t="s">
        <v>2839</v>
      </c>
      <c r="D1678" s="3">
        <v>2660.12</v>
      </c>
      <c r="E1678" s="4" t="s">
        <v>2586</v>
      </c>
      <c r="F1678">
        <v>50</v>
      </c>
      <c r="G1678" s="3">
        <f t="shared" si="38"/>
        <v>53.202399999999997</v>
      </c>
    </row>
    <row r="1679" spans="1:7" x14ac:dyDescent="0.25">
      <c r="A1679" t="s">
        <v>2840</v>
      </c>
      <c r="B1679" s="1">
        <v>40359</v>
      </c>
      <c r="C1679" t="s">
        <v>2841</v>
      </c>
      <c r="D1679" s="3">
        <v>2435.38</v>
      </c>
      <c r="E1679" s="4" t="s">
        <v>2586</v>
      </c>
      <c r="F1679">
        <v>50</v>
      </c>
      <c r="G1679" s="3">
        <f t="shared" si="38"/>
        <v>48.707599999999999</v>
      </c>
    </row>
    <row r="1680" spans="1:7" x14ac:dyDescent="0.25">
      <c r="A1680" t="s">
        <v>2842</v>
      </c>
      <c r="B1680" s="1">
        <v>40421</v>
      </c>
      <c r="C1680" t="s">
        <v>2843</v>
      </c>
      <c r="D1680" s="3">
        <v>1519.2</v>
      </c>
      <c r="E1680" s="4" t="s">
        <v>2586</v>
      </c>
      <c r="F1680">
        <v>50</v>
      </c>
      <c r="G1680" s="3">
        <f t="shared" si="38"/>
        <v>30.384</v>
      </c>
    </row>
    <row r="1681" spans="1:7" x14ac:dyDescent="0.25">
      <c r="A1681" t="s">
        <v>2844</v>
      </c>
      <c r="B1681" s="1">
        <v>40421</v>
      </c>
      <c r="C1681" t="s">
        <v>2845</v>
      </c>
      <c r="D1681" s="3">
        <v>2321.44</v>
      </c>
      <c r="E1681" s="4" t="s">
        <v>2586</v>
      </c>
      <c r="F1681">
        <v>50</v>
      </c>
      <c r="G1681" s="3">
        <f t="shared" si="38"/>
        <v>46.428800000000003</v>
      </c>
    </row>
    <row r="1682" spans="1:7" x14ac:dyDescent="0.25">
      <c r="A1682" t="s">
        <v>2846</v>
      </c>
      <c r="B1682" s="1">
        <v>40512</v>
      </c>
      <c r="C1682" t="s">
        <v>2847</v>
      </c>
      <c r="D1682" s="3">
        <v>2248.67</v>
      </c>
      <c r="E1682" s="4" t="s">
        <v>2586</v>
      </c>
      <c r="F1682">
        <v>50</v>
      </c>
      <c r="G1682" s="3">
        <f t="shared" si="38"/>
        <v>44.973399999999998</v>
      </c>
    </row>
    <row r="1683" spans="1:7" x14ac:dyDescent="0.25">
      <c r="A1683" t="s">
        <v>2848</v>
      </c>
      <c r="B1683" s="1">
        <v>40512</v>
      </c>
      <c r="C1683" t="s">
        <v>2849</v>
      </c>
      <c r="D1683" s="3">
        <v>2509.6999999999998</v>
      </c>
      <c r="E1683" s="4" t="s">
        <v>2586</v>
      </c>
      <c r="F1683">
        <v>50</v>
      </c>
      <c r="G1683" s="3">
        <f t="shared" si="38"/>
        <v>50.193999999999996</v>
      </c>
    </row>
    <row r="1684" spans="1:7" x14ac:dyDescent="0.25">
      <c r="A1684" t="s">
        <v>2854</v>
      </c>
      <c r="B1684" s="1">
        <v>40554</v>
      </c>
      <c r="C1684" t="s">
        <v>2855</v>
      </c>
      <c r="D1684" s="3">
        <v>69864.08</v>
      </c>
      <c r="E1684" s="4" t="s">
        <v>2586</v>
      </c>
      <c r="F1684">
        <v>50</v>
      </c>
      <c r="G1684" s="3">
        <f t="shared" si="38"/>
        <v>1397.2816</v>
      </c>
    </row>
    <row r="1685" spans="1:7" x14ac:dyDescent="0.25">
      <c r="A1685" t="s">
        <v>2850</v>
      </c>
      <c r="B1685" s="1">
        <v>40663</v>
      </c>
      <c r="C1685" t="s">
        <v>2851</v>
      </c>
      <c r="D1685" s="3">
        <v>2762.43</v>
      </c>
      <c r="E1685" s="4" t="s">
        <v>2586</v>
      </c>
      <c r="F1685">
        <v>50</v>
      </c>
      <c r="G1685" s="3">
        <f t="shared" si="38"/>
        <v>55.248599999999996</v>
      </c>
    </row>
    <row r="1686" spans="1:7" x14ac:dyDescent="0.25">
      <c r="A1686" t="s">
        <v>2852</v>
      </c>
      <c r="B1686" s="1">
        <v>40663</v>
      </c>
      <c r="C1686" t="s">
        <v>2853</v>
      </c>
      <c r="D1686" s="3">
        <v>1660.89</v>
      </c>
      <c r="E1686" s="4" t="s">
        <v>2586</v>
      </c>
      <c r="F1686">
        <v>50</v>
      </c>
      <c r="G1686" s="3">
        <f t="shared" si="38"/>
        <v>33.217800000000004</v>
      </c>
    </row>
    <row r="1687" spans="1:7" x14ac:dyDescent="0.25">
      <c r="A1687" t="s">
        <v>2856</v>
      </c>
      <c r="B1687" s="1">
        <v>41090</v>
      </c>
      <c r="C1687" t="s">
        <v>2857</v>
      </c>
      <c r="D1687" s="3">
        <v>3567.65</v>
      </c>
      <c r="E1687" s="4" t="s">
        <v>2586</v>
      </c>
      <c r="F1687">
        <v>50</v>
      </c>
      <c r="G1687" s="3">
        <f t="shared" si="38"/>
        <v>71.353000000000009</v>
      </c>
    </row>
    <row r="1688" spans="1:7" x14ac:dyDescent="0.25">
      <c r="A1688" t="s">
        <v>2862</v>
      </c>
      <c r="B1688" s="1">
        <v>41091</v>
      </c>
      <c r="C1688" t="s">
        <v>2863</v>
      </c>
      <c r="D1688" s="3">
        <v>5515.94</v>
      </c>
      <c r="E1688" s="4" t="s">
        <v>2586</v>
      </c>
      <c r="F1688">
        <v>50</v>
      </c>
      <c r="G1688" s="3">
        <f t="shared" si="38"/>
        <v>110.3188</v>
      </c>
    </row>
    <row r="1689" spans="1:7" x14ac:dyDescent="0.25">
      <c r="A1689" t="s">
        <v>2858</v>
      </c>
      <c r="B1689" s="1">
        <v>41243</v>
      </c>
      <c r="C1689" t="s">
        <v>2859</v>
      </c>
      <c r="D1689" s="3">
        <v>3148.03</v>
      </c>
      <c r="E1689" s="4" t="s">
        <v>2586</v>
      </c>
      <c r="F1689">
        <v>50</v>
      </c>
      <c r="G1689" s="3">
        <f t="shared" si="38"/>
        <v>62.960600000000007</v>
      </c>
    </row>
    <row r="1690" spans="1:7" x14ac:dyDescent="0.25">
      <c r="A1690" t="s">
        <v>2860</v>
      </c>
      <c r="B1690" s="1">
        <v>41274</v>
      </c>
      <c r="C1690" t="s">
        <v>2861</v>
      </c>
      <c r="D1690" s="3">
        <v>2672.77</v>
      </c>
      <c r="E1690" s="4" t="s">
        <v>2586</v>
      </c>
      <c r="F1690">
        <v>50</v>
      </c>
      <c r="G1690" s="3">
        <f t="shared" si="38"/>
        <v>53.455399999999997</v>
      </c>
    </row>
    <row r="1691" spans="1:7" x14ac:dyDescent="0.25">
      <c r="A1691" t="s">
        <v>2864</v>
      </c>
      <c r="B1691" s="1">
        <v>41347</v>
      </c>
      <c r="C1691" t="s">
        <v>2585</v>
      </c>
      <c r="D1691" s="3">
        <v>1904.04</v>
      </c>
      <c r="E1691" s="4" t="s">
        <v>2586</v>
      </c>
      <c r="F1691">
        <v>50</v>
      </c>
      <c r="G1691" s="3">
        <f t="shared" si="38"/>
        <v>38.080799999999996</v>
      </c>
    </row>
    <row r="1692" spans="1:7" x14ac:dyDescent="0.25">
      <c r="A1692" t="s">
        <v>2865</v>
      </c>
      <c r="B1692" s="1">
        <v>41698</v>
      </c>
      <c r="C1692" t="s">
        <v>2866</v>
      </c>
      <c r="D1692" s="3">
        <v>2073.9499999999998</v>
      </c>
      <c r="E1692" s="4" t="s">
        <v>2586</v>
      </c>
      <c r="F1692">
        <v>50</v>
      </c>
      <c r="G1692" s="3">
        <f t="shared" si="38"/>
        <v>41.478999999999999</v>
      </c>
    </row>
    <row r="1693" spans="1:7" x14ac:dyDescent="0.25">
      <c r="A1693" t="s">
        <v>2867</v>
      </c>
      <c r="B1693" s="1">
        <v>41790</v>
      </c>
      <c r="C1693" t="s">
        <v>2868</v>
      </c>
      <c r="D1693" s="3">
        <v>3045.33</v>
      </c>
      <c r="E1693" s="4" t="s">
        <v>2586</v>
      </c>
      <c r="F1693">
        <v>50</v>
      </c>
      <c r="G1693" s="3">
        <f t="shared" si="38"/>
        <v>60.906599999999997</v>
      </c>
    </row>
    <row r="1694" spans="1:7" x14ac:dyDescent="0.25">
      <c r="A1694" t="s">
        <v>2869</v>
      </c>
      <c r="B1694" s="1">
        <v>41820</v>
      </c>
      <c r="C1694" t="s">
        <v>2870</v>
      </c>
      <c r="D1694" s="3">
        <v>2751.41</v>
      </c>
      <c r="E1694" s="4" t="s">
        <v>2586</v>
      </c>
      <c r="F1694">
        <v>50</v>
      </c>
      <c r="G1694" s="3">
        <f t="shared" si="38"/>
        <v>55.028199999999998</v>
      </c>
    </row>
    <row r="1695" spans="1:7" x14ac:dyDescent="0.25">
      <c r="A1695" t="s">
        <v>2877</v>
      </c>
      <c r="B1695" s="1">
        <v>41821</v>
      </c>
      <c r="C1695" t="s">
        <v>2878</v>
      </c>
      <c r="D1695" s="3">
        <v>7968</v>
      </c>
      <c r="E1695" s="4" t="s">
        <v>2586</v>
      </c>
      <c r="F1695">
        <v>50</v>
      </c>
      <c r="G1695" s="3">
        <f t="shared" si="38"/>
        <v>159.36000000000001</v>
      </c>
    </row>
    <row r="1696" spans="1:7" x14ac:dyDescent="0.25">
      <c r="A1696" t="s">
        <v>2871</v>
      </c>
      <c r="B1696" s="1">
        <v>41851</v>
      </c>
      <c r="C1696" t="s">
        <v>2872</v>
      </c>
      <c r="D1696" s="3">
        <v>3015.66</v>
      </c>
      <c r="E1696" s="4" t="s">
        <v>2586</v>
      </c>
      <c r="F1696">
        <v>50</v>
      </c>
      <c r="G1696" s="3">
        <f t="shared" si="38"/>
        <v>60.313199999999995</v>
      </c>
    </row>
    <row r="1697" spans="1:7" x14ac:dyDescent="0.25">
      <c r="A1697" t="s">
        <v>2873</v>
      </c>
      <c r="B1697" s="1">
        <v>41943</v>
      </c>
      <c r="C1697" t="s">
        <v>2874</v>
      </c>
      <c r="D1697" s="3">
        <v>3212.45</v>
      </c>
      <c r="E1697" s="4" t="s">
        <v>2586</v>
      </c>
      <c r="F1697">
        <v>50</v>
      </c>
      <c r="G1697" s="3">
        <f t="shared" si="38"/>
        <v>64.248999999999995</v>
      </c>
    </row>
    <row r="1698" spans="1:7" x14ac:dyDescent="0.25">
      <c r="A1698" t="s">
        <v>2875</v>
      </c>
      <c r="B1698" s="1">
        <v>41973</v>
      </c>
      <c r="C1698" t="s">
        <v>2876</v>
      </c>
      <c r="D1698" s="3">
        <v>2924.15</v>
      </c>
      <c r="E1698" s="4" t="s">
        <v>2586</v>
      </c>
      <c r="F1698">
        <v>50</v>
      </c>
      <c r="G1698" s="3">
        <f t="shared" si="38"/>
        <v>58.483000000000004</v>
      </c>
    </row>
    <row r="1699" spans="1:7" x14ac:dyDescent="0.25">
      <c r="A1699" t="s">
        <v>2879</v>
      </c>
      <c r="B1699" s="1">
        <v>42277</v>
      </c>
      <c r="C1699" t="s">
        <v>2880</v>
      </c>
      <c r="D1699" s="3">
        <v>3347.79</v>
      </c>
      <c r="E1699" s="4" t="s">
        <v>2586</v>
      </c>
      <c r="F1699">
        <v>50</v>
      </c>
      <c r="G1699" s="3">
        <f t="shared" si="38"/>
        <v>66.955799999999996</v>
      </c>
    </row>
    <row r="1700" spans="1:7" x14ac:dyDescent="0.25">
      <c r="A1700" t="s">
        <v>2881</v>
      </c>
      <c r="B1700" s="1">
        <v>42308</v>
      </c>
      <c r="C1700" t="s">
        <v>2882</v>
      </c>
      <c r="D1700" s="3">
        <v>3197.29</v>
      </c>
      <c r="E1700" s="4" t="s">
        <v>2586</v>
      </c>
      <c r="F1700">
        <v>50</v>
      </c>
      <c r="G1700" s="3">
        <f t="shared" si="38"/>
        <v>63.945799999999998</v>
      </c>
    </row>
    <row r="1701" spans="1:7" x14ac:dyDescent="0.25">
      <c r="A1701" t="s">
        <v>2883</v>
      </c>
      <c r="B1701" s="1">
        <v>42308</v>
      </c>
      <c r="C1701" t="s">
        <v>2884</v>
      </c>
      <c r="D1701" s="3">
        <v>2818.6</v>
      </c>
      <c r="E1701" s="4" t="s">
        <v>2586</v>
      </c>
      <c r="F1701">
        <v>50</v>
      </c>
      <c r="G1701" s="3">
        <f t="shared" si="38"/>
        <v>56.372</v>
      </c>
    </row>
    <row r="1702" spans="1:7" x14ac:dyDescent="0.25">
      <c r="A1702" t="s">
        <v>2887</v>
      </c>
      <c r="B1702" s="1">
        <v>42312</v>
      </c>
      <c r="C1702" t="s">
        <v>2585</v>
      </c>
      <c r="D1702" s="3">
        <v>1250</v>
      </c>
      <c r="E1702" s="4" t="s">
        <v>2586</v>
      </c>
      <c r="F1702">
        <v>50</v>
      </c>
      <c r="G1702" s="3">
        <f t="shared" si="38"/>
        <v>25</v>
      </c>
    </row>
    <row r="1703" spans="1:7" x14ac:dyDescent="0.25">
      <c r="A1703" t="s">
        <v>2885</v>
      </c>
      <c r="B1703" s="1">
        <v>42338</v>
      </c>
      <c r="C1703" t="s">
        <v>2886</v>
      </c>
      <c r="D1703" s="3">
        <v>2322.5500000000002</v>
      </c>
      <c r="E1703" s="4" t="s">
        <v>2586</v>
      </c>
      <c r="F1703">
        <v>50</v>
      </c>
      <c r="G1703" s="3">
        <f t="shared" ref="G1703:G1711" si="39">+D1703/F1703</f>
        <v>46.451000000000001</v>
      </c>
    </row>
    <row r="1704" spans="1:7" x14ac:dyDescent="0.25">
      <c r="A1704" t="s">
        <v>2888</v>
      </c>
      <c r="B1704" s="1">
        <v>42460</v>
      </c>
      <c r="C1704" t="s">
        <v>2889</v>
      </c>
      <c r="D1704" s="3">
        <v>2701.68</v>
      </c>
      <c r="E1704" s="4" t="s">
        <v>2586</v>
      </c>
      <c r="F1704">
        <v>50</v>
      </c>
      <c r="G1704" s="3">
        <f t="shared" si="39"/>
        <v>54.0336</v>
      </c>
    </row>
    <row r="1705" spans="1:7" x14ac:dyDescent="0.25">
      <c r="A1705" t="s">
        <v>2890</v>
      </c>
      <c r="B1705" s="1">
        <v>42613</v>
      </c>
      <c r="C1705" t="s">
        <v>2891</v>
      </c>
      <c r="D1705" s="3">
        <v>2233.6</v>
      </c>
      <c r="E1705" s="4" t="s">
        <v>2586</v>
      </c>
      <c r="F1705">
        <v>50</v>
      </c>
      <c r="G1705" s="3">
        <f t="shared" si="39"/>
        <v>44.671999999999997</v>
      </c>
    </row>
    <row r="1706" spans="1:7" x14ac:dyDescent="0.25">
      <c r="A1706" t="s">
        <v>2892</v>
      </c>
      <c r="B1706" s="1">
        <v>42674</v>
      </c>
      <c r="C1706" t="s">
        <v>2893</v>
      </c>
      <c r="D1706" s="3">
        <v>3089.11</v>
      </c>
      <c r="E1706" s="4" t="s">
        <v>2586</v>
      </c>
      <c r="F1706">
        <v>50</v>
      </c>
      <c r="G1706" s="3">
        <f t="shared" si="39"/>
        <v>61.782200000000003</v>
      </c>
    </row>
    <row r="1707" spans="1:7" x14ac:dyDescent="0.25">
      <c r="A1707" t="s">
        <v>2894</v>
      </c>
      <c r="B1707" s="1">
        <v>42978</v>
      </c>
      <c r="C1707" t="s">
        <v>2895</v>
      </c>
      <c r="D1707" s="3">
        <v>3335.12</v>
      </c>
      <c r="E1707" s="4" t="s">
        <v>2586</v>
      </c>
      <c r="F1707">
        <v>50</v>
      </c>
      <c r="G1707" s="3">
        <f t="shared" si="39"/>
        <v>66.702399999999997</v>
      </c>
    </row>
    <row r="1708" spans="1:7" x14ac:dyDescent="0.25">
      <c r="A1708" t="s">
        <v>2896</v>
      </c>
      <c r="B1708" s="1">
        <v>43434</v>
      </c>
      <c r="C1708" t="s">
        <v>2897</v>
      </c>
      <c r="D1708" s="3">
        <v>2895.09</v>
      </c>
      <c r="E1708" s="4" t="s">
        <v>2586</v>
      </c>
      <c r="F1708">
        <v>50</v>
      </c>
      <c r="G1708" s="3">
        <f t="shared" si="39"/>
        <v>57.901800000000001</v>
      </c>
    </row>
    <row r="1709" spans="1:7" x14ac:dyDescent="0.25">
      <c r="A1709" t="s">
        <v>2902</v>
      </c>
      <c r="B1709" s="1">
        <v>43927</v>
      </c>
      <c r="C1709" t="s">
        <v>2635</v>
      </c>
      <c r="D1709" s="3">
        <v>3648.33</v>
      </c>
      <c r="E1709" s="4" t="s">
        <v>2586</v>
      </c>
      <c r="F1709">
        <v>50</v>
      </c>
      <c r="G1709" s="3">
        <f t="shared" si="39"/>
        <v>72.9666</v>
      </c>
    </row>
    <row r="1710" spans="1:7" x14ac:dyDescent="0.25">
      <c r="A1710" t="s">
        <v>2898</v>
      </c>
      <c r="B1710" s="1">
        <v>43982</v>
      </c>
      <c r="C1710" t="s">
        <v>2899</v>
      </c>
      <c r="D1710" s="3">
        <v>7366.48</v>
      </c>
      <c r="E1710" s="4" t="s">
        <v>2586</v>
      </c>
      <c r="F1710">
        <v>50</v>
      </c>
      <c r="G1710" s="3">
        <f t="shared" si="39"/>
        <v>147.3296</v>
      </c>
    </row>
    <row r="1711" spans="1:7" x14ac:dyDescent="0.25">
      <c r="A1711" t="s">
        <v>2900</v>
      </c>
      <c r="B1711" s="1">
        <v>44196</v>
      </c>
      <c r="C1711" t="s">
        <v>2901</v>
      </c>
      <c r="D1711" s="3">
        <v>2114.92</v>
      </c>
      <c r="E1711" s="4" t="s">
        <v>2586</v>
      </c>
      <c r="F1711">
        <v>50</v>
      </c>
      <c r="G1711" s="3">
        <f t="shared" si="39"/>
        <v>42.298400000000001</v>
      </c>
    </row>
    <row r="1712" spans="1:7" x14ac:dyDescent="0.25">
      <c r="B1712" s="1"/>
    </row>
    <row r="1713" spans="1:7" x14ac:dyDescent="0.25">
      <c r="A1713" t="s">
        <v>2904</v>
      </c>
      <c r="B1713" s="1">
        <v>32283</v>
      </c>
      <c r="C1713" t="s">
        <v>2905</v>
      </c>
      <c r="D1713" s="3">
        <v>200</v>
      </c>
      <c r="E1713" s="4" t="s">
        <v>2906</v>
      </c>
      <c r="F1713">
        <v>22.5</v>
      </c>
      <c r="G1713" s="3">
        <v>0</v>
      </c>
    </row>
    <row r="1714" spans="1:7" x14ac:dyDescent="0.25">
      <c r="A1714" t="s">
        <v>2907</v>
      </c>
      <c r="B1714" s="1">
        <v>32689</v>
      </c>
      <c r="C1714" t="s">
        <v>2908</v>
      </c>
      <c r="D1714" s="3">
        <v>488.2</v>
      </c>
      <c r="E1714" s="4" t="s">
        <v>2906</v>
      </c>
      <c r="F1714">
        <v>22.5</v>
      </c>
      <c r="G1714" s="3">
        <v>0</v>
      </c>
    </row>
    <row r="1715" spans="1:7" x14ac:dyDescent="0.25">
      <c r="A1715" t="s">
        <v>2909</v>
      </c>
      <c r="B1715" s="1">
        <v>32811</v>
      </c>
      <c r="C1715" t="s">
        <v>2910</v>
      </c>
      <c r="D1715" s="3">
        <v>1000</v>
      </c>
      <c r="E1715" s="4" t="s">
        <v>2906</v>
      </c>
      <c r="F1715">
        <v>22.5</v>
      </c>
      <c r="G1715" s="3">
        <v>0</v>
      </c>
    </row>
    <row r="1716" spans="1:7" x14ac:dyDescent="0.25">
      <c r="A1716" t="s">
        <v>2911</v>
      </c>
      <c r="B1716" s="1">
        <v>33053</v>
      </c>
      <c r="C1716" t="s">
        <v>2912</v>
      </c>
      <c r="D1716" s="3">
        <v>399</v>
      </c>
      <c r="E1716" s="4" t="s">
        <v>2906</v>
      </c>
      <c r="F1716">
        <v>10</v>
      </c>
      <c r="G1716" s="3">
        <v>0</v>
      </c>
    </row>
    <row r="1717" spans="1:7" x14ac:dyDescent="0.25">
      <c r="A1717" t="s">
        <v>2913</v>
      </c>
      <c r="B1717" s="1">
        <v>33660</v>
      </c>
      <c r="C1717" t="s">
        <v>2914</v>
      </c>
      <c r="D1717" s="3">
        <v>498</v>
      </c>
      <c r="E1717" s="4" t="s">
        <v>2906</v>
      </c>
      <c r="F1717">
        <v>10</v>
      </c>
      <c r="G1717" s="3">
        <v>0</v>
      </c>
    </row>
    <row r="1718" spans="1:7" x14ac:dyDescent="0.25">
      <c r="A1718" t="s">
        <v>2915</v>
      </c>
      <c r="B1718" s="1">
        <v>33665</v>
      </c>
      <c r="C1718" t="s">
        <v>2916</v>
      </c>
      <c r="D1718" s="3">
        <v>509.22</v>
      </c>
      <c r="E1718" s="4" t="s">
        <v>2906</v>
      </c>
      <c r="F1718">
        <v>10</v>
      </c>
      <c r="G1718" s="3">
        <v>0</v>
      </c>
    </row>
    <row r="1719" spans="1:7" x14ac:dyDescent="0.25">
      <c r="A1719" t="s">
        <v>2917</v>
      </c>
      <c r="B1719" s="1">
        <v>33709</v>
      </c>
      <c r="C1719" t="s">
        <v>2918</v>
      </c>
      <c r="D1719" s="3">
        <v>339.9</v>
      </c>
      <c r="E1719" s="4" t="s">
        <v>2906</v>
      </c>
      <c r="F1719">
        <v>22.5</v>
      </c>
      <c r="G1719" s="3">
        <v>0</v>
      </c>
    </row>
    <row r="1720" spans="1:7" x14ac:dyDescent="0.25">
      <c r="A1720" t="s">
        <v>2919</v>
      </c>
      <c r="B1720" s="1">
        <v>33955</v>
      </c>
      <c r="C1720" t="s">
        <v>2920</v>
      </c>
      <c r="D1720" s="3">
        <v>633.52</v>
      </c>
      <c r="E1720" s="4" t="s">
        <v>2906</v>
      </c>
      <c r="F1720">
        <v>10</v>
      </c>
      <c r="G1720" s="3">
        <v>0</v>
      </c>
    </row>
    <row r="1721" spans="1:7" x14ac:dyDescent="0.25">
      <c r="A1721" t="s">
        <v>2921</v>
      </c>
      <c r="B1721" s="1">
        <v>35765</v>
      </c>
      <c r="C1721" t="s">
        <v>2922</v>
      </c>
      <c r="D1721" s="3">
        <v>179.99</v>
      </c>
      <c r="E1721" s="4" t="s">
        <v>2906</v>
      </c>
      <c r="F1721">
        <v>22.5</v>
      </c>
      <c r="G1721" s="3">
        <v>0</v>
      </c>
    </row>
    <row r="1722" spans="1:7" x14ac:dyDescent="0.25">
      <c r="A1722" t="s">
        <v>2923</v>
      </c>
      <c r="B1722" s="1">
        <v>35765</v>
      </c>
      <c r="C1722" t="s">
        <v>2924</v>
      </c>
      <c r="D1722" s="3">
        <v>179</v>
      </c>
      <c r="E1722" s="4" t="s">
        <v>2906</v>
      </c>
      <c r="F1722">
        <v>22.5</v>
      </c>
      <c r="G1722" s="3">
        <v>0</v>
      </c>
    </row>
    <row r="1723" spans="1:7" x14ac:dyDescent="0.25">
      <c r="A1723" t="s">
        <v>2925</v>
      </c>
      <c r="B1723" s="1">
        <v>35827</v>
      </c>
      <c r="C1723" t="s">
        <v>2926</v>
      </c>
      <c r="D1723" s="3">
        <v>2095</v>
      </c>
      <c r="E1723" s="4" t="s">
        <v>2906</v>
      </c>
      <c r="F1723">
        <v>22.5</v>
      </c>
      <c r="G1723" s="3">
        <v>0</v>
      </c>
    </row>
    <row r="1724" spans="1:7" x14ac:dyDescent="0.25">
      <c r="A1724" t="s">
        <v>2927</v>
      </c>
      <c r="B1724" s="1">
        <v>35984</v>
      </c>
      <c r="C1724" t="s">
        <v>2928</v>
      </c>
      <c r="D1724" s="3">
        <v>1386.95</v>
      </c>
      <c r="E1724" s="4" t="s">
        <v>2906</v>
      </c>
      <c r="F1724">
        <v>22.5</v>
      </c>
      <c r="G1724" s="3">
        <v>0</v>
      </c>
    </row>
    <row r="1725" spans="1:7" x14ac:dyDescent="0.25">
      <c r="A1725" t="s">
        <v>2929</v>
      </c>
      <c r="B1725" s="1">
        <v>36003</v>
      </c>
      <c r="C1725" t="s">
        <v>2930</v>
      </c>
      <c r="D1725" s="3">
        <v>638</v>
      </c>
      <c r="E1725" s="4" t="s">
        <v>2906</v>
      </c>
      <c r="F1725">
        <v>22.5</v>
      </c>
      <c r="G1725" s="3">
        <v>0</v>
      </c>
    </row>
    <row r="1726" spans="1:7" x14ac:dyDescent="0.25">
      <c r="A1726" t="s">
        <v>2931</v>
      </c>
      <c r="B1726" s="1">
        <v>36014</v>
      </c>
      <c r="C1726" t="s">
        <v>2932</v>
      </c>
      <c r="D1726" s="3">
        <v>350</v>
      </c>
      <c r="E1726" s="4" t="s">
        <v>2906</v>
      </c>
      <c r="F1726">
        <v>22.5</v>
      </c>
      <c r="G1726" s="3">
        <v>0</v>
      </c>
    </row>
    <row r="1727" spans="1:7" x14ac:dyDescent="0.25">
      <c r="A1727" t="s">
        <v>2935</v>
      </c>
      <c r="B1727" s="1">
        <v>36039</v>
      </c>
      <c r="C1727" t="s">
        <v>2936</v>
      </c>
      <c r="D1727" s="3">
        <v>353</v>
      </c>
      <c r="E1727" s="4" t="s">
        <v>2906</v>
      </c>
      <c r="F1727">
        <v>37.5</v>
      </c>
      <c r="G1727" s="3">
        <f>+D1727/F1727</f>
        <v>9.413333333333334</v>
      </c>
    </row>
    <row r="1728" spans="1:7" x14ac:dyDescent="0.25">
      <c r="A1728" t="s">
        <v>2933</v>
      </c>
      <c r="B1728" s="1">
        <v>36047</v>
      </c>
      <c r="C1728" t="s">
        <v>2934</v>
      </c>
      <c r="D1728" s="3">
        <v>3553.13</v>
      </c>
      <c r="E1728" s="4" t="s">
        <v>2906</v>
      </c>
      <c r="F1728">
        <v>20</v>
      </c>
      <c r="G1728" s="3">
        <v>0</v>
      </c>
    </row>
    <row r="1729" spans="1:7" x14ac:dyDescent="0.25">
      <c r="A1729" t="s">
        <v>2937</v>
      </c>
      <c r="B1729" s="1">
        <v>36069</v>
      </c>
      <c r="C1729" t="s">
        <v>2938</v>
      </c>
      <c r="D1729" s="3">
        <v>5176.03</v>
      </c>
      <c r="E1729" s="4" t="s">
        <v>2906</v>
      </c>
      <c r="F1729">
        <v>37.5</v>
      </c>
      <c r="G1729" s="3">
        <f>+D1729/F1729</f>
        <v>138.02746666666667</v>
      </c>
    </row>
    <row r="1730" spans="1:7" x14ac:dyDescent="0.25">
      <c r="A1730" t="s">
        <v>2939</v>
      </c>
      <c r="B1730" s="1">
        <v>36069</v>
      </c>
      <c r="C1730" t="s">
        <v>2940</v>
      </c>
      <c r="D1730" s="3">
        <v>1625.57</v>
      </c>
      <c r="E1730" s="4" t="s">
        <v>2906</v>
      </c>
      <c r="F1730">
        <v>37.5</v>
      </c>
      <c r="G1730" s="3">
        <f>+D1730/F1730</f>
        <v>43.348533333333329</v>
      </c>
    </row>
    <row r="1731" spans="1:7" x14ac:dyDescent="0.25">
      <c r="A1731" t="s">
        <v>2941</v>
      </c>
      <c r="B1731" s="1">
        <v>36107</v>
      </c>
      <c r="C1731" t="s">
        <v>2942</v>
      </c>
      <c r="D1731" s="3">
        <v>1184.4000000000001</v>
      </c>
      <c r="E1731" s="4" t="s">
        <v>2906</v>
      </c>
      <c r="F1731">
        <v>10</v>
      </c>
      <c r="G1731" s="3">
        <v>0</v>
      </c>
    </row>
    <row r="1732" spans="1:7" x14ac:dyDescent="0.25">
      <c r="A1732" t="s">
        <v>2943</v>
      </c>
      <c r="B1732" s="1">
        <v>36108</v>
      </c>
      <c r="C1732" t="s">
        <v>2944</v>
      </c>
      <c r="D1732" s="3">
        <v>99.88</v>
      </c>
      <c r="E1732" s="4" t="s">
        <v>2906</v>
      </c>
      <c r="F1732">
        <v>22.5</v>
      </c>
      <c r="G1732" s="3">
        <v>0</v>
      </c>
    </row>
    <row r="1733" spans="1:7" x14ac:dyDescent="0.25">
      <c r="A1733" t="s">
        <v>2945</v>
      </c>
      <c r="B1733" s="1">
        <v>36122</v>
      </c>
      <c r="C1733" t="s">
        <v>2946</v>
      </c>
      <c r="D1733" s="3">
        <v>449.4</v>
      </c>
      <c r="E1733" s="4" t="s">
        <v>2906</v>
      </c>
      <c r="F1733">
        <v>22.5</v>
      </c>
      <c r="G1733" s="3">
        <v>0</v>
      </c>
    </row>
    <row r="1734" spans="1:7" x14ac:dyDescent="0.25">
      <c r="A1734" t="s">
        <v>2949</v>
      </c>
      <c r="B1734" s="1">
        <v>36130</v>
      </c>
      <c r="C1734" t="s">
        <v>2950</v>
      </c>
      <c r="D1734" s="3">
        <v>365.65</v>
      </c>
      <c r="E1734" s="4" t="s">
        <v>2906</v>
      </c>
      <c r="F1734">
        <v>22.5</v>
      </c>
      <c r="G1734" s="3">
        <v>0</v>
      </c>
    </row>
    <row r="1735" spans="1:7" x14ac:dyDescent="0.25">
      <c r="A1735" t="s">
        <v>2951</v>
      </c>
      <c r="B1735" s="1">
        <v>36140</v>
      </c>
      <c r="C1735" t="s">
        <v>2952</v>
      </c>
      <c r="D1735" s="3">
        <v>301.75</v>
      </c>
      <c r="E1735" s="4" t="s">
        <v>2906</v>
      </c>
      <c r="F1735">
        <v>20</v>
      </c>
      <c r="G1735" s="3">
        <v>0</v>
      </c>
    </row>
    <row r="1736" spans="1:7" x14ac:dyDescent="0.25">
      <c r="A1736" t="s">
        <v>2947</v>
      </c>
      <c r="B1736" s="1">
        <v>36157</v>
      </c>
      <c r="C1736" t="s">
        <v>2948</v>
      </c>
      <c r="D1736" s="3">
        <v>280.08</v>
      </c>
      <c r="E1736" s="4" t="s">
        <v>2906</v>
      </c>
      <c r="F1736">
        <v>20</v>
      </c>
      <c r="G1736" s="3">
        <v>0</v>
      </c>
    </row>
    <row r="1737" spans="1:7" x14ac:dyDescent="0.25">
      <c r="A1737" t="s">
        <v>2953</v>
      </c>
      <c r="B1737" s="1">
        <v>36192</v>
      </c>
      <c r="C1737" t="s">
        <v>2954</v>
      </c>
      <c r="D1737" s="3">
        <v>977</v>
      </c>
      <c r="E1737" s="4" t="s">
        <v>2906</v>
      </c>
      <c r="F1737">
        <v>20</v>
      </c>
      <c r="G1737" s="3">
        <v>0</v>
      </c>
    </row>
    <row r="1738" spans="1:7" x14ac:dyDescent="0.25">
      <c r="A1738" t="s">
        <v>2955</v>
      </c>
      <c r="B1738" s="1">
        <v>36312</v>
      </c>
      <c r="C1738" t="s">
        <v>2956</v>
      </c>
      <c r="D1738" s="3">
        <v>143.94999999999999</v>
      </c>
      <c r="E1738" s="4" t="s">
        <v>2906</v>
      </c>
      <c r="F1738">
        <v>22.5</v>
      </c>
      <c r="G1738" s="3">
        <v>0</v>
      </c>
    </row>
    <row r="1739" spans="1:7" x14ac:dyDescent="0.25">
      <c r="A1739" t="s">
        <v>2957</v>
      </c>
      <c r="B1739" s="1">
        <v>36373</v>
      </c>
      <c r="C1739" t="s">
        <v>2958</v>
      </c>
      <c r="D1739" s="3">
        <v>139.36000000000001</v>
      </c>
      <c r="E1739" s="4" t="s">
        <v>2906</v>
      </c>
      <c r="F1739">
        <v>22.5</v>
      </c>
      <c r="G1739" s="3">
        <v>0</v>
      </c>
    </row>
    <row r="1740" spans="1:7" x14ac:dyDescent="0.25">
      <c r="A1740" t="s">
        <v>2959</v>
      </c>
      <c r="B1740" s="1">
        <v>36404</v>
      </c>
      <c r="C1740" t="s">
        <v>2960</v>
      </c>
      <c r="D1740" s="3">
        <v>123.63</v>
      </c>
      <c r="E1740" s="4" t="s">
        <v>2906</v>
      </c>
      <c r="F1740">
        <v>22.5</v>
      </c>
      <c r="G1740" s="3">
        <v>0</v>
      </c>
    </row>
    <row r="1741" spans="1:7" x14ac:dyDescent="0.25">
      <c r="A1741" t="s">
        <v>2961</v>
      </c>
      <c r="B1741" s="1">
        <v>36526</v>
      </c>
      <c r="C1741" t="s">
        <v>2962</v>
      </c>
      <c r="D1741" s="3">
        <v>2866</v>
      </c>
      <c r="E1741" s="4" t="s">
        <v>2906</v>
      </c>
      <c r="F1741">
        <v>22.5</v>
      </c>
      <c r="G1741" s="3">
        <f>+D1741/F1741</f>
        <v>127.37777777777778</v>
      </c>
    </row>
    <row r="1742" spans="1:7" x14ac:dyDescent="0.25">
      <c r="A1742" t="s">
        <v>2963</v>
      </c>
      <c r="B1742" s="1">
        <v>36557</v>
      </c>
      <c r="C1742" t="s">
        <v>2964</v>
      </c>
      <c r="D1742" s="3">
        <v>193.95</v>
      </c>
      <c r="E1742" s="4" t="s">
        <v>2906</v>
      </c>
      <c r="F1742">
        <v>22.5</v>
      </c>
      <c r="G1742" s="3">
        <f>+D1742/F1742</f>
        <v>8.6199999999999992</v>
      </c>
    </row>
    <row r="1743" spans="1:7" x14ac:dyDescent="0.25">
      <c r="A1743" t="s">
        <v>2965</v>
      </c>
      <c r="B1743" s="1">
        <v>36586</v>
      </c>
      <c r="C1743" t="s">
        <v>2966</v>
      </c>
      <c r="D1743" s="3">
        <v>1150</v>
      </c>
      <c r="E1743" s="4" t="s">
        <v>2906</v>
      </c>
      <c r="F1743">
        <v>20</v>
      </c>
      <c r="G1743" s="3">
        <f>+D1743/F1743</f>
        <v>57.5</v>
      </c>
    </row>
    <row r="1744" spans="1:7" x14ac:dyDescent="0.25">
      <c r="A1744" t="s">
        <v>2967</v>
      </c>
      <c r="B1744" s="1">
        <v>36586</v>
      </c>
      <c r="C1744" t="s">
        <v>2968</v>
      </c>
      <c r="D1744" s="3">
        <v>466.72</v>
      </c>
      <c r="E1744" s="4" t="s">
        <v>2906</v>
      </c>
      <c r="F1744">
        <v>22.5</v>
      </c>
      <c r="G1744" s="3">
        <f>+D1744/F1744</f>
        <v>20.743111111111112</v>
      </c>
    </row>
    <row r="1745" spans="1:7" x14ac:dyDescent="0.25">
      <c r="A1745" t="s">
        <v>2969</v>
      </c>
      <c r="B1745" s="1">
        <v>36617</v>
      </c>
      <c r="C1745" t="s">
        <v>2970</v>
      </c>
      <c r="D1745" s="3">
        <v>3570</v>
      </c>
      <c r="E1745" s="4" t="s">
        <v>2906</v>
      </c>
      <c r="F1745">
        <v>10</v>
      </c>
      <c r="G1745" s="3">
        <v>0</v>
      </c>
    </row>
    <row r="1746" spans="1:7" x14ac:dyDescent="0.25">
      <c r="A1746" t="s">
        <v>2971</v>
      </c>
      <c r="B1746" s="1">
        <v>36617</v>
      </c>
      <c r="C1746" t="s">
        <v>2972</v>
      </c>
      <c r="D1746" s="3">
        <v>2036.6</v>
      </c>
      <c r="E1746" s="4" t="s">
        <v>2906</v>
      </c>
      <c r="F1746">
        <v>10</v>
      </c>
      <c r="G1746" s="3">
        <v>0</v>
      </c>
    </row>
    <row r="1747" spans="1:7" x14ac:dyDescent="0.25">
      <c r="A1747" t="s">
        <v>2973</v>
      </c>
      <c r="B1747" s="1">
        <v>36647</v>
      </c>
      <c r="C1747" t="s">
        <v>2974</v>
      </c>
      <c r="D1747" s="3">
        <v>1038.6400000000001</v>
      </c>
      <c r="E1747" s="4" t="s">
        <v>2906</v>
      </c>
      <c r="F1747">
        <v>20</v>
      </c>
      <c r="G1747" s="3">
        <v>0</v>
      </c>
    </row>
    <row r="1748" spans="1:7" x14ac:dyDescent="0.25">
      <c r="A1748" t="s">
        <v>2975</v>
      </c>
      <c r="B1748" s="1">
        <v>36678</v>
      </c>
      <c r="C1748" t="s">
        <v>2976</v>
      </c>
      <c r="D1748" s="3">
        <v>1500</v>
      </c>
      <c r="E1748" s="4" t="s">
        <v>2906</v>
      </c>
      <c r="F1748">
        <v>10</v>
      </c>
      <c r="G1748" s="3">
        <v>0</v>
      </c>
    </row>
    <row r="1749" spans="1:7" x14ac:dyDescent="0.25">
      <c r="A1749" t="s">
        <v>2977</v>
      </c>
      <c r="B1749" s="1">
        <v>36678</v>
      </c>
      <c r="C1749" t="s">
        <v>2978</v>
      </c>
      <c r="D1749" s="3">
        <v>79.95</v>
      </c>
      <c r="E1749" s="4" t="s">
        <v>2906</v>
      </c>
      <c r="F1749">
        <v>10</v>
      </c>
      <c r="G1749" s="3">
        <v>0</v>
      </c>
    </row>
    <row r="1750" spans="1:7" x14ac:dyDescent="0.25">
      <c r="A1750" t="s">
        <v>2979</v>
      </c>
      <c r="B1750" s="1">
        <v>36678</v>
      </c>
      <c r="C1750" t="s">
        <v>2964</v>
      </c>
      <c r="D1750" s="3">
        <v>139.88</v>
      </c>
      <c r="E1750" s="4" t="s">
        <v>2906</v>
      </c>
      <c r="F1750">
        <v>22.5</v>
      </c>
      <c r="G1750" s="3">
        <f>+D1750/F1750</f>
        <v>6.2168888888888887</v>
      </c>
    </row>
    <row r="1751" spans="1:7" x14ac:dyDescent="0.25">
      <c r="A1751" t="s">
        <v>2980</v>
      </c>
      <c r="B1751" s="1">
        <v>36678</v>
      </c>
      <c r="C1751" t="s">
        <v>2964</v>
      </c>
      <c r="D1751" s="3">
        <v>139.88</v>
      </c>
      <c r="E1751" s="4" t="s">
        <v>2906</v>
      </c>
      <c r="F1751">
        <v>22.5</v>
      </c>
      <c r="G1751" s="3">
        <f>+D1751/F1751</f>
        <v>6.2168888888888887</v>
      </c>
    </row>
    <row r="1752" spans="1:7" x14ac:dyDescent="0.25">
      <c r="A1752" t="s">
        <v>2981</v>
      </c>
      <c r="B1752" s="1">
        <v>36678</v>
      </c>
      <c r="C1752" t="s">
        <v>2982</v>
      </c>
      <c r="D1752" s="3">
        <v>368.74</v>
      </c>
      <c r="E1752" s="4" t="s">
        <v>2906</v>
      </c>
      <c r="F1752">
        <v>22.5</v>
      </c>
      <c r="G1752" s="3">
        <f>+D1752/F1752</f>
        <v>16.388444444444445</v>
      </c>
    </row>
    <row r="1753" spans="1:7" x14ac:dyDescent="0.25">
      <c r="A1753" t="s">
        <v>2983</v>
      </c>
      <c r="B1753" s="1">
        <v>36678</v>
      </c>
      <c r="C1753" t="s">
        <v>2984</v>
      </c>
      <c r="D1753" s="3">
        <v>3172.51</v>
      </c>
      <c r="E1753" s="4" t="s">
        <v>2906</v>
      </c>
      <c r="F1753">
        <v>10</v>
      </c>
      <c r="G1753" s="3">
        <v>0</v>
      </c>
    </row>
    <row r="1754" spans="1:7" x14ac:dyDescent="0.25">
      <c r="A1754" t="s">
        <v>2985</v>
      </c>
      <c r="B1754" s="1">
        <v>36708</v>
      </c>
      <c r="C1754" t="s">
        <v>2986</v>
      </c>
      <c r="D1754" s="3">
        <v>1004</v>
      </c>
      <c r="E1754" s="4" t="s">
        <v>2906</v>
      </c>
      <c r="F1754">
        <v>20</v>
      </c>
      <c r="G1754" s="3">
        <f>+D1754/F1754</f>
        <v>50.2</v>
      </c>
    </row>
    <row r="1755" spans="1:7" x14ac:dyDescent="0.25">
      <c r="A1755" t="s">
        <v>2987</v>
      </c>
      <c r="B1755" s="1">
        <v>36708</v>
      </c>
      <c r="C1755" t="s">
        <v>2988</v>
      </c>
      <c r="D1755" s="3">
        <v>1633</v>
      </c>
      <c r="E1755" s="4" t="s">
        <v>2906</v>
      </c>
      <c r="F1755">
        <v>20</v>
      </c>
      <c r="G1755" s="3">
        <f>+D1755/F1755</f>
        <v>81.650000000000006</v>
      </c>
    </row>
    <row r="1756" spans="1:7" x14ac:dyDescent="0.25">
      <c r="A1756" t="s">
        <v>2989</v>
      </c>
      <c r="B1756" s="1">
        <v>36739</v>
      </c>
      <c r="C1756" t="s">
        <v>2990</v>
      </c>
      <c r="D1756" s="3">
        <v>1500</v>
      </c>
      <c r="E1756" s="4" t="s">
        <v>2906</v>
      </c>
      <c r="F1756">
        <v>20</v>
      </c>
      <c r="G1756" s="3">
        <f>+D1756/F1756</f>
        <v>75</v>
      </c>
    </row>
    <row r="1757" spans="1:7" x14ac:dyDescent="0.25">
      <c r="A1757" t="s">
        <v>2991</v>
      </c>
      <c r="B1757" s="1">
        <v>36770</v>
      </c>
      <c r="C1757" t="s">
        <v>2992</v>
      </c>
      <c r="D1757" s="3">
        <v>809.58</v>
      </c>
      <c r="E1757" s="4" t="s">
        <v>2906</v>
      </c>
      <c r="F1757">
        <v>10</v>
      </c>
      <c r="G1757" s="3">
        <v>0</v>
      </c>
    </row>
    <row r="1758" spans="1:7" x14ac:dyDescent="0.25">
      <c r="A1758" t="s">
        <v>2993</v>
      </c>
      <c r="B1758" s="1">
        <v>36831</v>
      </c>
      <c r="C1758" t="s">
        <v>2970</v>
      </c>
      <c r="D1758" s="3">
        <v>1463</v>
      </c>
      <c r="E1758" s="4" t="s">
        <v>2906</v>
      </c>
      <c r="F1758">
        <v>10</v>
      </c>
      <c r="G1758" s="3">
        <v>0</v>
      </c>
    </row>
    <row r="1759" spans="1:7" x14ac:dyDescent="0.25">
      <c r="A1759" t="s">
        <v>2994</v>
      </c>
      <c r="B1759" s="1">
        <v>36831</v>
      </c>
      <c r="C1759" t="s">
        <v>2970</v>
      </c>
      <c r="D1759" s="3">
        <v>1463</v>
      </c>
      <c r="E1759" s="4" t="s">
        <v>2906</v>
      </c>
      <c r="F1759">
        <v>10</v>
      </c>
      <c r="G1759" s="3">
        <v>0</v>
      </c>
    </row>
    <row r="1760" spans="1:7" x14ac:dyDescent="0.25">
      <c r="A1760" t="s">
        <v>2995</v>
      </c>
      <c r="B1760" s="1">
        <v>36861</v>
      </c>
      <c r="C1760" t="s">
        <v>2996</v>
      </c>
      <c r="D1760" s="3">
        <v>166.24</v>
      </c>
      <c r="E1760" s="4" t="s">
        <v>2906</v>
      </c>
      <c r="F1760">
        <v>22.5</v>
      </c>
      <c r="G1760" s="3">
        <f>+D1760/F1760</f>
        <v>7.3884444444444446</v>
      </c>
    </row>
    <row r="1761" spans="1:7" x14ac:dyDescent="0.25">
      <c r="A1761" t="s">
        <v>2997</v>
      </c>
      <c r="B1761" s="1">
        <v>36861</v>
      </c>
      <c r="C1761" t="s">
        <v>2998</v>
      </c>
      <c r="D1761" s="3">
        <v>395.84</v>
      </c>
      <c r="E1761" s="4" t="s">
        <v>2906</v>
      </c>
      <c r="F1761">
        <v>22.5</v>
      </c>
      <c r="G1761" s="3">
        <f>+D1761/F1761</f>
        <v>17.592888888888886</v>
      </c>
    </row>
    <row r="1762" spans="1:7" x14ac:dyDescent="0.25">
      <c r="A1762" t="s">
        <v>2999</v>
      </c>
      <c r="B1762" s="1">
        <v>36861</v>
      </c>
      <c r="C1762" t="s">
        <v>3000</v>
      </c>
      <c r="D1762" s="3">
        <v>1458</v>
      </c>
      <c r="E1762" s="4" t="s">
        <v>2906</v>
      </c>
      <c r="F1762">
        <v>10</v>
      </c>
      <c r="G1762" s="3">
        <v>0</v>
      </c>
    </row>
    <row r="1763" spans="1:7" x14ac:dyDescent="0.25">
      <c r="A1763" t="s">
        <v>3001</v>
      </c>
      <c r="B1763" s="1">
        <v>36861</v>
      </c>
      <c r="C1763" t="s">
        <v>3002</v>
      </c>
      <c r="D1763" s="3">
        <v>1458</v>
      </c>
      <c r="E1763" s="4" t="s">
        <v>2906</v>
      </c>
      <c r="F1763">
        <v>10</v>
      </c>
      <c r="G1763" s="3">
        <v>0</v>
      </c>
    </row>
    <row r="1764" spans="1:7" x14ac:dyDescent="0.25">
      <c r="A1764" t="s">
        <v>3003</v>
      </c>
      <c r="B1764" s="1">
        <v>36923</v>
      </c>
      <c r="C1764" t="s">
        <v>3004</v>
      </c>
      <c r="D1764" s="3">
        <v>144.97</v>
      </c>
      <c r="E1764" s="4" t="s">
        <v>2906</v>
      </c>
      <c r="F1764">
        <v>10</v>
      </c>
      <c r="G1764" s="3">
        <v>0</v>
      </c>
    </row>
    <row r="1765" spans="1:7" x14ac:dyDescent="0.25">
      <c r="A1765" t="s">
        <v>3005</v>
      </c>
      <c r="B1765" s="1">
        <v>36923</v>
      </c>
      <c r="C1765" t="s">
        <v>3006</v>
      </c>
      <c r="D1765" s="3">
        <v>1843</v>
      </c>
      <c r="E1765" s="4" t="s">
        <v>2906</v>
      </c>
      <c r="F1765">
        <v>10</v>
      </c>
      <c r="G1765" s="3">
        <v>0</v>
      </c>
    </row>
    <row r="1766" spans="1:7" x14ac:dyDescent="0.25">
      <c r="A1766" t="s">
        <v>3007</v>
      </c>
      <c r="B1766" s="1">
        <v>37012</v>
      </c>
      <c r="C1766" t="s">
        <v>3008</v>
      </c>
      <c r="D1766" s="3">
        <v>163.74</v>
      </c>
      <c r="E1766" s="4" t="s">
        <v>2906</v>
      </c>
      <c r="F1766">
        <v>22.5</v>
      </c>
      <c r="G1766" s="3">
        <f>+D1766/F1766</f>
        <v>7.2773333333333339</v>
      </c>
    </row>
    <row r="1767" spans="1:7" x14ac:dyDescent="0.25">
      <c r="A1767" t="s">
        <v>3009</v>
      </c>
      <c r="B1767" s="1">
        <v>37165</v>
      </c>
      <c r="C1767" t="s">
        <v>3010</v>
      </c>
      <c r="D1767" s="3">
        <v>2785</v>
      </c>
      <c r="E1767" s="4" t="s">
        <v>2906</v>
      </c>
      <c r="F1767">
        <v>10</v>
      </c>
      <c r="G1767" s="3">
        <v>0</v>
      </c>
    </row>
    <row r="1768" spans="1:7" x14ac:dyDescent="0.25">
      <c r="A1768" t="s">
        <v>3011</v>
      </c>
      <c r="B1768" s="1">
        <v>37196</v>
      </c>
      <c r="C1768" t="s">
        <v>3012</v>
      </c>
      <c r="D1768" s="3">
        <v>4995</v>
      </c>
      <c r="E1768" s="4" t="s">
        <v>2906</v>
      </c>
      <c r="F1768">
        <v>10</v>
      </c>
      <c r="G1768" s="3">
        <v>0</v>
      </c>
    </row>
    <row r="1769" spans="1:7" x14ac:dyDescent="0.25">
      <c r="A1769" t="s">
        <v>3013</v>
      </c>
      <c r="B1769" s="1">
        <v>37226</v>
      </c>
      <c r="C1769" t="s">
        <v>3014</v>
      </c>
      <c r="D1769" s="3">
        <v>1199.45</v>
      </c>
      <c r="E1769" s="4" t="s">
        <v>2906</v>
      </c>
      <c r="F1769">
        <v>10</v>
      </c>
      <c r="G1769" s="3">
        <v>0</v>
      </c>
    </row>
    <row r="1770" spans="1:7" x14ac:dyDescent="0.25">
      <c r="A1770" t="s">
        <v>3015</v>
      </c>
      <c r="B1770" s="1">
        <v>37287</v>
      </c>
      <c r="C1770" t="s">
        <v>3016</v>
      </c>
      <c r="D1770" s="3">
        <v>985</v>
      </c>
      <c r="E1770" s="4" t="s">
        <v>2906</v>
      </c>
      <c r="F1770">
        <v>10</v>
      </c>
      <c r="G1770" s="3">
        <v>0</v>
      </c>
    </row>
    <row r="1771" spans="1:7" x14ac:dyDescent="0.25">
      <c r="A1771" t="s">
        <v>3017</v>
      </c>
      <c r="B1771" s="1">
        <v>37287</v>
      </c>
      <c r="C1771" t="s">
        <v>3018</v>
      </c>
      <c r="D1771" s="3">
        <v>985</v>
      </c>
      <c r="E1771" s="4" t="s">
        <v>2906</v>
      </c>
      <c r="F1771">
        <v>10</v>
      </c>
      <c r="G1771" s="3">
        <v>0</v>
      </c>
    </row>
    <row r="1772" spans="1:7" x14ac:dyDescent="0.25">
      <c r="A1772" t="s">
        <v>3019</v>
      </c>
      <c r="B1772" s="1">
        <v>37315</v>
      </c>
      <c r="C1772" t="s">
        <v>3020</v>
      </c>
      <c r="D1772" s="3">
        <v>261</v>
      </c>
      <c r="E1772" s="4" t="s">
        <v>2906</v>
      </c>
      <c r="F1772">
        <v>10</v>
      </c>
      <c r="G1772" s="3">
        <v>0</v>
      </c>
    </row>
    <row r="1773" spans="1:7" x14ac:dyDescent="0.25">
      <c r="A1773" t="s">
        <v>3021</v>
      </c>
      <c r="B1773" s="1">
        <v>37316</v>
      </c>
      <c r="C1773" t="s">
        <v>3022</v>
      </c>
      <c r="D1773" s="3">
        <v>1384</v>
      </c>
      <c r="E1773" s="4" t="s">
        <v>2906</v>
      </c>
      <c r="F1773">
        <v>10</v>
      </c>
      <c r="G1773" s="3">
        <v>0</v>
      </c>
    </row>
    <row r="1774" spans="1:7" x14ac:dyDescent="0.25">
      <c r="A1774" t="s">
        <v>3023</v>
      </c>
      <c r="B1774" s="1">
        <v>37316</v>
      </c>
      <c r="C1774" t="s">
        <v>3024</v>
      </c>
      <c r="D1774" s="3">
        <v>141.02000000000001</v>
      </c>
      <c r="E1774" s="4" t="s">
        <v>2906</v>
      </c>
      <c r="F1774">
        <v>22.5</v>
      </c>
      <c r="G1774" s="3">
        <f>+D1774/F1774</f>
        <v>6.267555555555556</v>
      </c>
    </row>
    <row r="1775" spans="1:7" x14ac:dyDescent="0.25">
      <c r="A1775" t="s">
        <v>3025</v>
      </c>
      <c r="B1775" s="1">
        <v>37347</v>
      </c>
      <c r="C1775" t="s">
        <v>3026</v>
      </c>
      <c r="D1775" s="3">
        <v>860</v>
      </c>
      <c r="E1775" s="4" t="s">
        <v>2906</v>
      </c>
      <c r="F1775">
        <v>10</v>
      </c>
      <c r="G1775" s="3">
        <v>0</v>
      </c>
    </row>
    <row r="1776" spans="1:7" x14ac:dyDescent="0.25">
      <c r="A1776" t="s">
        <v>3027</v>
      </c>
      <c r="B1776" s="1">
        <v>37468</v>
      </c>
      <c r="C1776" t="s">
        <v>3028</v>
      </c>
      <c r="D1776" s="3">
        <v>399.99</v>
      </c>
      <c r="E1776" s="4" t="s">
        <v>2906</v>
      </c>
      <c r="F1776">
        <v>10</v>
      </c>
      <c r="G1776" s="3">
        <v>0</v>
      </c>
    </row>
    <row r="1777" spans="1:7" x14ac:dyDescent="0.25">
      <c r="A1777" t="s">
        <v>3029</v>
      </c>
      <c r="B1777" s="1">
        <v>37468</v>
      </c>
      <c r="C1777" t="s">
        <v>3030</v>
      </c>
      <c r="D1777" s="3">
        <v>1115</v>
      </c>
      <c r="E1777" s="4" t="s">
        <v>2906</v>
      </c>
      <c r="F1777">
        <v>10</v>
      </c>
      <c r="G1777" s="3">
        <v>0</v>
      </c>
    </row>
    <row r="1778" spans="1:7" x14ac:dyDescent="0.25">
      <c r="A1778" t="s">
        <v>3031</v>
      </c>
      <c r="B1778" s="1">
        <v>37681</v>
      </c>
      <c r="C1778" t="s">
        <v>3032</v>
      </c>
      <c r="D1778" s="3">
        <v>550.14</v>
      </c>
      <c r="E1778" s="4" t="s">
        <v>2906</v>
      </c>
      <c r="F1778">
        <v>10</v>
      </c>
      <c r="G1778" s="3">
        <v>0</v>
      </c>
    </row>
    <row r="1779" spans="1:7" x14ac:dyDescent="0.25">
      <c r="A1779" t="s">
        <v>3037</v>
      </c>
      <c r="B1779" s="1">
        <v>37711</v>
      </c>
      <c r="C1779" t="s">
        <v>3038</v>
      </c>
      <c r="D1779" s="3">
        <v>2026.21</v>
      </c>
      <c r="E1779" s="4" t="s">
        <v>2906</v>
      </c>
      <c r="F1779">
        <v>22.5</v>
      </c>
      <c r="G1779" s="3">
        <f>+D1779/F1779</f>
        <v>90.053777777777782</v>
      </c>
    </row>
    <row r="1780" spans="1:7" x14ac:dyDescent="0.25">
      <c r="A1780" t="s">
        <v>3033</v>
      </c>
      <c r="B1780" s="1">
        <v>37742</v>
      </c>
      <c r="C1780" t="s">
        <v>3034</v>
      </c>
      <c r="D1780" s="3">
        <v>709</v>
      </c>
      <c r="E1780" s="4" t="s">
        <v>2906</v>
      </c>
      <c r="F1780">
        <v>10</v>
      </c>
      <c r="G1780" s="3">
        <v>0</v>
      </c>
    </row>
    <row r="1781" spans="1:7" x14ac:dyDescent="0.25">
      <c r="A1781" t="s">
        <v>3035</v>
      </c>
      <c r="B1781" s="1">
        <v>37742</v>
      </c>
      <c r="C1781" t="s">
        <v>3036</v>
      </c>
      <c r="D1781" s="3">
        <v>577.86</v>
      </c>
      <c r="E1781" s="4" t="s">
        <v>2906</v>
      </c>
      <c r="F1781">
        <v>10</v>
      </c>
      <c r="G1781" s="3">
        <v>0</v>
      </c>
    </row>
    <row r="1782" spans="1:7" x14ac:dyDescent="0.25">
      <c r="A1782" t="s">
        <v>3039</v>
      </c>
      <c r="B1782" s="1">
        <v>37894</v>
      </c>
      <c r="C1782" t="s">
        <v>3040</v>
      </c>
      <c r="D1782" s="3">
        <v>5992.78</v>
      </c>
      <c r="E1782" s="4" t="s">
        <v>2906</v>
      </c>
      <c r="F1782">
        <v>22.5</v>
      </c>
      <c r="G1782" s="3">
        <f>+D1782/F1782</f>
        <v>266.34577777777776</v>
      </c>
    </row>
    <row r="1783" spans="1:7" x14ac:dyDescent="0.25">
      <c r="A1783" t="s">
        <v>3041</v>
      </c>
      <c r="B1783" s="1">
        <v>37894</v>
      </c>
      <c r="C1783" t="s">
        <v>3042</v>
      </c>
      <c r="D1783" s="3">
        <v>624.34</v>
      </c>
      <c r="E1783" s="4" t="s">
        <v>2906</v>
      </c>
      <c r="F1783">
        <v>10</v>
      </c>
      <c r="G1783" s="3">
        <v>0</v>
      </c>
    </row>
    <row r="1784" spans="1:7" x14ac:dyDescent="0.25">
      <c r="A1784" t="s">
        <v>3043</v>
      </c>
      <c r="B1784" s="1">
        <v>37894</v>
      </c>
      <c r="C1784" t="s">
        <v>3044</v>
      </c>
      <c r="D1784" s="3">
        <v>893</v>
      </c>
      <c r="E1784" s="4" t="s">
        <v>2906</v>
      </c>
      <c r="F1784">
        <v>10</v>
      </c>
      <c r="G1784" s="3">
        <v>0</v>
      </c>
    </row>
    <row r="1785" spans="1:7" x14ac:dyDescent="0.25">
      <c r="A1785" t="s">
        <v>3045</v>
      </c>
      <c r="B1785" s="1">
        <v>37894</v>
      </c>
      <c r="C1785" t="s">
        <v>3046</v>
      </c>
      <c r="D1785" s="3">
        <v>893</v>
      </c>
      <c r="E1785" s="4" t="s">
        <v>2906</v>
      </c>
      <c r="F1785">
        <v>10</v>
      </c>
      <c r="G1785" s="3">
        <v>0</v>
      </c>
    </row>
    <row r="1786" spans="1:7" x14ac:dyDescent="0.25">
      <c r="A1786" t="s">
        <v>3047</v>
      </c>
      <c r="B1786" s="1">
        <v>37925</v>
      </c>
      <c r="C1786" t="s">
        <v>3008</v>
      </c>
      <c r="D1786" s="3">
        <v>144.43</v>
      </c>
      <c r="E1786" s="4" t="s">
        <v>2906</v>
      </c>
      <c r="F1786">
        <v>22.5</v>
      </c>
      <c r="G1786" s="3">
        <f>+D1786/F1786</f>
        <v>6.4191111111111114</v>
      </c>
    </row>
    <row r="1787" spans="1:7" x14ac:dyDescent="0.25">
      <c r="A1787" t="s">
        <v>3048</v>
      </c>
      <c r="B1787" s="1">
        <v>37925</v>
      </c>
      <c r="C1787" t="s">
        <v>3049</v>
      </c>
      <c r="D1787" s="3">
        <v>103.93</v>
      </c>
      <c r="E1787" s="4" t="s">
        <v>2906</v>
      </c>
      <c r="F1787">
        <v>22.5</v>
      </c>
      <c r="G1787" s="3">
        <f>+D1787/F1787</f>
        <v>4.6191111111111116</v>
      </c>
    </row>
    <row r="1788" spans="1:7" x14ac:dyDescent="0.25">
      <c r="A1788" t="s">
        <v>3050</v>
      </c>
      <c r="B1788" s="1">
        <v>37925</v>
      </c>
      <c r="C1788" t="s">
        <v>3051</v>
      </c>
      <c r="D1788" s="3">
        <v>126.42</v>
      </c>
      <c r="E1788" s="4" t="s">
        <v>2906</v>
      </c>
      <c r="F1788">
        <v>22.5</v>
      </c>
      <c r="G1788" s="3">
        <f>+D1788/F1788</f>
        <v>5.6186666666666669</v>
      </c>
    </row>
    <row r="1789" spans="1:7" x14ac:dyDescent="0.25">
      <c r="A1789" t="s">
        <v>3052</v>
      </c>
      <c r="B1789" s="1">
        <v>37925</v>
      </c>
      <c r="C1789" t="s">
        <v>3053</v>
      </c>
      <c r="D1789" s="3">
        <v>165.94</v>
      </c>
      <c r="E1789" s="4" t="s">
        <v>2906</v>
      </c>
      <c r="F1789">
        <v>22.5</v>
      </c>
      <c r="G1789" s="3">
        <f>+D1789/F1789</f>
        <v>7.375111111111111</v>
      </c>
    </row>
    <row r="1790" spans="1:7" x14ac:dyDescent="0.25">
      <c r="A1790" t="s">
        <v>3054</v>
      </c>
      <c r="B1790" s="1">
        <v>37925</v>
      </c>
      <c r="C1790" t="s">
        <v>3055</v>
      </c>
      <c r="D1790" s="3">
        <v>519.39</v>
      </c>
      <c r="E1790" s="4" t="s">
        <v>2906</v>
      </c>
      <c r="F1790">
        <v>10</v>
      </c>
      <c r="G1790" s="3">
        <v>0</v>
      </c>
    </row>
    <row r="1791" spans="1:7" x14ac:dyDescent="0.25">
      <c r="A1791" t="s">
        <v>3080</v>
      </c>
      <c r="B1791" s="1">
        <v>37925</v>
      </c>
      <c r="C1791" t="s">
        <v>3081</v>
      </c>
      <c r="D1791" s="3">
        <v>147.94</v>
      </c>
      <c r="E1791" s="4" t="s">
        <v>2906</v>
      </c>
      <c r="F1791">
        <v>22.5</v>
      </c>
      <c r="G1791" s="3">
        <f t="shared" ref="G1791:G1801" si="40">+D1791/F1791</f>
        <v>6.5751111111111111</v>
      </c>
    </row>
    <row r="1792" spans="1:7" x14ac:dyDescent="0.25">
      <c r="A1792" t="s">
        <v>3082</v>
      </c>
      <c r="B1792" s="1">
        <v>37925</v>
      </c>
      <c r="C1792" t="s">
        <v>3083</v>
      </c>
      <c r="D1792" s="3">
        <v>144.43</v>
      </c>
      <c r="E1792" s="4" t="s">
        <v>2906</v>
      </c>
      <c r="F1792">
        <v>22.5</v>
      </c>
      <c r="G1792" s="3">
        <f t="shared" si="40"/>
        <v>6.4191111111111114</v>
      </c>
    </row>
    <row r="1793" spans="1:7" x14ac:dyDescent="0.25">
      <c r="A1793" t="s">
        <v>3056</v>
      </c>
      <c r="B1793" s="1">
        <v>37955</v>
      </c>
      <c r="C1793" t="s">
        <v>3057</v>
      </c>
      <c r="D1793" s="3">
        <v>210.4</v>
      </c>
      <c r="E1793" s="4" t="s">
        <v>2906</v>
      </c>
      <c r="F1793">
        <v>22.5</v>
      </c>
      <c r="G1793" s="3">
        <f t="shared" si="40"/>
        <v>9.3511111111111109</v>
      </c>
    </row>
    <row r="1794" spans="1:7" x14ac:dyDescent="0.25">
      <c r="A1794" t="s">
        <v>3058</v>
      </c>
      <c r="B1794" s="1">
        <v>37955</v>
      </c>
      <c r="C1794" t="s">
        <v>3059</v>
      </c>
      <c r="D1794" s="3">
        <v>242.52</v>
      </c>
      <c r="E1794" s="4" t="s">
        <v>2906</v>
      </c>
      <c r="F1794">
        <v>22.5</v>
      </c>
      <c r="G1794" s="3">
        <f t="shared" si="40"/>
        <v>10.778666666666668</v>
      </c>
    </row>
    <row r="1795" spans="1:7" x14ac:dyDescent="0.25">
      <c r="A1795" t="s">
        <v>3060</v>
      </c>
      <c r="B1795" s="1">
        <v>37955</v>
      </c>
      <c r="C1795" t="s">
        <v>3061</v>
      </c>
      <c r="D1795" s="3">
        <v>889.74</v>
      </c>
      <c r="E1795" s="4" t="s">
        <v>2906</v>
      </c>
      <c r="F1795">
        <v>22.5</v>
      </c>
      <c r="G1795" s="3">
        <f t="shared" si="40"/>
        <v>39.543999999999997</v>
      </c>
    </row>
    <row r="1796" spans="1:7" x14ac:dyDescent="0.25">
      <c r="A1796" t="s">
        <v>3062</v>
      </c>
      <c r="B1796" s="1">
        <v>37955</v>
      </c>
      <c r="C1796" t="s">
        <v>3063</v>
      </c>
      <c r="D1796" s="3">
        <v>359.98</v>
      </c>
      <c r="E1796" s="4" t="s">
        <v>2906</v>
      </c>
      <c r="F1796">
        <v>22.5</v>
      </c>
      <c r="G1796" s="3">
        <f t="shared" si="40"/>
        <v>15.999111111111112</v>
      </c>
    </row>
    <row r="1797" spans="1:7" x14ac:dyDescent="0.25">
      <c r="A1797" t="s">
        <v>3064</v>
      </c>
      <c r="B1797" s="1">
        <v>37955</v>
      </c>
      <c r="C1797" t="s">
        <v>3065</v>
      </c>
      <c r="D1797" s="3">
        <v>80.900000000000006</v>
      </c>
      <c r="E1797" s="4" t="s">
        <v>2906</v>
      </c>
      <c r="F1797">
        <v>22.5</v>
      </c>
      <c r="G1797" s="3">
        <f t="shared" si="40"/>
        <v>3.5955555555555558</v>
      </c>
    </row>
    <row r="1798" spans="1:7" x14ac:dyDescent="0.25">
      <c r="A1798" t="s">
        <v>3066</v>
      </c>
      <c r="B1798" s="1">
        <v>37955</v>
      </c>
      <c r="C1798" t="s">
        <v>3067</v>
      </c>
      <c r="D1798" s="3">
        <v>80.989999999999995</v>
      </c>
      <c r="E1798" s="4" t="s">
        <v>2906</v>
      </c>
      <c r="F1798">
        <v>22.5</v>
      </c>
      <c r="G1798" s="3">
        <f t="shared" si="40"/>
        <v>3.5995555555555554</v>
      </c>
    </row>
    <row r="1799" spans="1:7" x14ac:dyDescent="0.25">
      <c r="A1799" t="s">
        <v>3068</v>
      </c>
      <c r="B1799" s="1">
        <v>37955</v>
      </c>
      <c r="C1799" t="s">
        <v>3069</v>
      </c>
      <c r="D1799" s="3">
        <v>237.94</v>
      </c>
      <c r="E1799" s="4" t="s">
        <v>2906</v>
      </c>
      <c r="F1799">
        <v>22.5</v>
      </c>
      <c r="G1799" s="3">
        <f t="shared" si="40"/>
        <v>10.575111111111111</v>
      </c>
    </row>
    <row r="1800" spans="1:7" x14ac:dyDescent="0.25">
      <c r="A1800" t="s">
        <v>3070</v>
      </c>
      <c r="B1800" s="1">
        <v>37955</v>
      </c>
      <c r="C1800" t="s">
        <v>3071</v>
      </c>
      <c r="D1800" s="3">
        <v>147.94</v>
      </c>
      <c r="E1800" s="4" t="s">
        <v>2906</v>
      </c>
      <c r="F1800">
        <v>22.5</v>
      </c>
      <c r="G1800" s="3">
        <f t="shared" si="40"/>
        <v>6.5751111111111111</v>
      </c>
    </row>
    <row r="1801" spans="1:7" x14ac:dyDescent="0.25">
      <c r="A1801" t="s">
        <v>3072</v>
      </c>
      <c r="B1801" s="1">
        <v>37986</v>
      </c>
      <c r="C1801" t="s">
        <v>3073</v>
      </c>
      <c r="D1801" s="3">
        <v>689</v>
      </c>
      <c r="E1801" s="4" t="s">
        <v>2906</v>
      </c>
      <c r="F1801">
        <v>22.5</v>
      </c>
      <c r="G1801" s="3">
        <f t="shared" si="40"/>
        <v>30.622222222222224</v>
      </c>
    </row>
    <row r="1802" spans="1:7" x14ac:dyDescent="0.25">
      <c r="A1802" t="s">
        <v>3074</v>
      </c>
      <c r="B1802" s="1">
        <v>37986</v>
      </c>
      <c r="C1802" t="s">
        <v>3075</v>
      </c>
      <c r="D1802" s="3">
        <v>260.55</v>
      </c>
      <c r="E1802" s="4" t="s">
        <v>2906</v>
      </c>
      <c r="F1802">
        <v>10</v>
      </c>
      <c r="G1802" s="3">
        <v>0</v>
      </c>
    </row>
    <row r="1803" spans="1:7" x14ac:dyDescent="0.25">
      <c r="A1803" t="s">
        <v>3076</v>
      </c>
      <c r="B1803" s="1">
        <v>37986</v>
      </c>
      <c r="C1803" t="s">
        <v>3077</v>
      </c>
      <c r="D1803" s="3">
        <v>197.9</v>
      </c>
      <c r="E1803" s="4" t="s">
        <v>2906</v>
      </c>
      <c r="F1803">
        <v>22.5</v>
      </c>
      <c r="G1803" s="3">
        <f>+D1803/F1803</f>
        <v>8.7955555555555556</v>
      </c>
    </row>
    <row r="1804" spans="1:7" x14ac:dyDescent="0.25">
      <c r="A1804" t="s">
        <v>3078</v>
      </c>
      <c r="B1804" s="1">
        <v>37986</v>
      </c>
      <c r="C1804" t="s">
        <v>3079</v>
      </c>
      <c r="D1804" s="3">
        <v>502.2</v>
      </c>
      <c r="E1804" s="4" t="s">
        <v>2906</v>
      </c>
      <c r="F1804">
        <v>22.5</v>
      </c>
      <c r="G1804" s="3">
        <f>+D1804/F1804</f>
        <v>22.32</v>
      </c>
    </row>
    <row r="1805" spans="1:7" x14ac:dyDescent="0.25">
      <c r="A1805" t="s">
        <v>3084</v>
      </c>
      <c r="B1805" s="1">
        <v>38017</v>
      </c>
      <c r="C1805" t="s">
        <v>3085</v>
      </c>
      <c r="D1805" s="3">
        <v>632.16999999999996</v>
      </c>
      <c r="E1805" s="4" t="s">
        <v>2906</v>
      </c>
      <c r="F1805">
        <v>22.5</v>
      </c>
      <c r="G1805" s="3">
        <f>+D1805/F1805</f>
        <v>28.096444444444444</v>
      </c>
    </row>
    <row r="1806" spans="1:7" x14ac:dyDescent="0.25">
      <c r="A1806" t="s">
        <v>3086</v>
      </c>
      <c r="B1806" s="1">
        <v>38046</v>
      </c>
      <c r="C1806" t="s">
        <v>3087</v>
      </c>
      <c r="D1806" s="3">
        <v>619</v>
      </c>
      <c r="E1806" s="4" t="s">
        <v>2906</v>
      </c>
      <c r="F1806">
        <v>10</v>
      </c>
      <c r="G1806" s="3">
        <v>0</v>
      </c>
    </row>
    <row r="1807" spans="1:7" x14ac:dyDescent="0.25">
      <c r="A1807" t="s">
        <v>3088</v>
      </c>
      <c r="B1807" s="1">
        <v>38107</v>
      </c>
      <c r="C1807" t="s">
        <v>3089</v>
      </c>
      <c r="D1807" s="3">
        <v>676.39</v>
      </c>
      <c r="E1807" s="4" t="s">
        <v>2906</v>
      </c>
      <c r="F1807">
        <v>10</v>
      </c>
      <c r="G1807" s="3">
        <v>0</v>
      </c>
    </row>
    <row r="1808" spans="1:7" x14ac:dyDescent="0.25">
      <c r="A1808" t="s">
        <v>3090</v>
      </c>
      <c r="B1808" s="1">
        <v>38352</v>
      </c>
      <c r="C1808" t="s">
        <v>3091</v>
      </c>
      <c r="D1808" s="3">
        <v>915.51</v>
      </c>
      <c r="E1808" s="4" t="s">
        <v>2906</v>
      </c>
      <c r="F1808">
        <v>10</v>
      </c>
      <c r="G1808" s="3">
        <v>0</v>
      </c>
    </row>
    <row r="1809" spans="1:7" x14ac:dyDescent="0.25">
      <c r="A1809" t="s">
        <v>3092</v>
      </c>
      <c r="B1809" s="1">
        <v>38383</v>
      </c>
      <c r="C1809" t="s">
        <v>3093</v>
      </c>
      <c r="D1809" s="3">
        <v>9158</v>
      </c>
      <c r="E1809" s="4" t="s">
        <v>2906</v>
      </c>
      <c r="F1809">
        <v>10</v>
      </c>
      <c r="G1809" s="3">
        <v>0</v>
      </c>
    </row>
    <row r="1810" spans="1:7" x14ac:dyDescent="0.25">
      <c r="A1810" t="s">
        <v>3094</v>
      </c>
      <c r="B1810" s="1">
        <v>38383</v>
      </c>
      <c r="C1810" t="s">
        <v>3095</v>
      </c>
      <c r="D1810" s="3">
        <v>625</v>
      </c>
      <c r="E1810" s="4" t="s">
        <v>2906</v>
      </c>
      <c r="F1810">
        <v>10</v>
      </c>
      <c r="G1810" s="3">
        <v>0</v>
      </c>
    </row>
    <row r="1811" spans="1:7" x14ac:dyDescent="0.25">
      <c r="A1811" t="s">
        <v>3096</v>
      </c>
      <c r="B1811" s="1">
        <v>38442</v>
      </c>
      <c r="C1811" t="s">
        <v>3097</v>
      </c>
      <c r="D1811" s="3">
        <v>1160.5899999999999</v>
      </c>
      <c r="E1811" s="4" t="s">
        <v>2906</v>
      </c>
      <c r="F1811">
        <v>10</v>
      </c>
      <c r="G1811" s="3">
        <v>0</v>
      </c>
    </row>
    <row r="1812" spans="1:7" x14ac:dyDescent="0.25">
      <c r="A1812" t="s">
        <v>3098</v>
      </c>
      <c r="B1812" s="1">
        <v>38442</v>
      </c>
      <c r="C1812" t="s">
        <v>3099</v>
      </c>
      <c r="D1812" s="3">
        <v>613.74</v>
      </c>
      <c r="E1812" s="4" t="s">
        <v>2906</v>
      </c>
      <c r="F1812">
        <v>10</v>
      </c>
      <c r="G1812" s="3">
        <v>0</v>
      </c>
    </row>
    <row r="1813" spans="1:7" x14ac:dyDescent="0.25">
      <c r="A1813" t="s">
        <v>3100</v>
      </c>
      <c r="B1813" s="1">
        <v>38442</v>
      </c>
      <c r="C1813" t="s">
        <v>3010</v>
      </c>
      <c r="D1813" s="3">
        <v>9450.42</v>
      </c>
      <c r="E1813" s="4" t="s">
        <v>2906</v>
      </c>
      <c r="F1813">
        <v>10</v>
      </c>
      <c r="G1813" s="3">
        <v>0</v>
      </c>
    </row>
    <row r="1814" spans="1:7" x14ac:dyDescent="0.25">
      <c r="A1814" t="s">
        <v>3101</v>
      </c>
      <c r="B1814" s="1">
        <v>38472</v>
      </c>
      <c r="C1814" t="s">
        <v>3102</v>
      </c>
      <c r="D1814" s="3">
        <v>3567</v>
      </c>
      <c r="E1814" s="4" t="s">
        <v>2906</v>
      </c>
      <c r="F1814">
        <v>22.5</v>
      </c>
      <c r="G1814" s="3">
        <f>+D1814/F1814</f>
        <v>158.53333333333333</v>
      </c>
    </row>
    <row r="1815" spans="1:7" x14ac:dyDescent="0.25">
      <c r="A1815" t="s">
        <v>3103</v>
      </c>
      <c r="B1815" s="1">
        <v>38503</v>
      </c>
      <c r="C1815" t="s">
        <v>3104</v>
      </c>
      <c r="D1815" s="3">
        <v>856.49</v>
      </c>
      <c r="E1815" s="4" t="s">
        <v>2906</v>
      </c>
      <c r="F1815">
        <v>10</v>
      </c>
      <c r="G1815" s="3">
        <v>0</v>
      </c>
    </row>
    <row r="1816" spans="1:7" x14ac:dyDescent="0.25">
      <c r="A1816" t="s">
        <v>3105</v>
      </c>
      <c r="B1816" s="1">
        <v>38503</v>
      </c>
      <c r="C1816" t="s">
        <v>3104</v>
      </c>
      <c r="D1816" s="3">
        <v>1502.02</v>
      </c>
      <c r="E1816" s="4" t="s">
        <v>2906</v>
      </c>
      <c r="F1816">
        <v>10</v>
      </c>
      <c r="G1816" s="3">
        <v>0</v>
      </c>
    </row>
    <row r="1817" spans="1:7" x14ac:dyDescent="0.25">
      <c r="A1817" t="s">
        <v>3106</v>
      </c>
      <c r="B1817" s="1">
        <v>38503</v>
      </c>
      <c r="C1817" t="s">
        <v>3107</v>
      </c>
      <c r="D1817" s="3">
        <v>3500</v>
      </c>
      <c r="E1817" s="4" t="s">
        <v>2906</v>
      </c>
      <c r="F1817">
        <v>7</v>
      </c>
      <c r="G1817" s="3">
        <v>0</v>
      </c>
    </row>
    <row r="1818" spans="1:7" x14ac:dyDescent="0.25">
      <c r="A1818" t="s">
        <v>3108</v>
      </c>
      <c r="B1818" s="1">
        <v>38533</v>
      </c>
      <c r="C1818" t="s">
        <v>3109</v>
      </c>
      <c r="D1818" s="3">
        <v>6530.32</v>
      </c>
      <c r="E1818" s="4" t="s">
        <v>2906</v>
      </c>
      <c r="F1818">
        <v>10</v>
      </c>
      <c r="G1818" s="3">
        <v>0</v>
      </c>
    </row>
    <row r="1819" spans="1:7" x14ac:dyDescent="0.25">
      <c r="A1819" t="s">
        <v>3110</v>
      </c>
      <c r="B1819" s="1">
        <v>38533</v>
      </c>
      <c r="C1819" t="s">
        <v>3111</v>
      </c>
      <c r="D1819" s="3">
        <v>1762</v>
      </c>
      <c r="E1819" s="4" t="s">
        <v>2906</v>
      </c>
      <c r="F1819">
        <v>10</v>
      </c>
      <c r="G1819" s="3">
        <v>0</v>
      </c>
    </row>
    <row r="1820" spans="1:7" x14ac:dyDescent="0.25">
      <c r="A1820" t="s">
        <v>3112</v>
      </c>
      <c r="B1820" s="1">
        <v>38533</v>
      </c>
      <c r="C1820" t="s">
        <v>3113</v>
      </c>
      <c r="D1820" s="3">
        <v>1762</v>
      </c>
      <c r="E1820" s="4" t="s">
        <v>2906</v>
      </c>
      <c r="F1820">
        <v>10</v>
      </c>
      <c r="G1820" s="3">
        <v>0</v>
      </c>
    </row>
    <row r="1821" spans="1:7" x14ac:dyDescent="0.25">
      <c r="A1821" t="s">
        <v>3114</v>
      </c>
      <c r="B1821" s="1">
        <v>38533</v>
      </c>
      <c r="C1821" t="s">
        <v>3115</v>
      </c>
      <c r="D1821" s="3">
        <v>1762</v>
      </c>
      <c r="E1821" s="4" t="s">
        <v>2906</v>
      </c>
      <c r="F1821">
        <v>10</v>
      </c>
      <c r="G1821" s="3">
        <v>0</v>
      </c>
    </row>
    <row r="1822" spans="1:7" x14ac:dyDescent="0.25">
      <c r="A1822" t="s">
        <v>3116</v>
      </c>
      <c r="B1822" s="1">
        <v>38533</v>
      </c>
      <c r="C1822" t="s">
        <v>3115</v>
      </c>
      <c r="D1822" s="3">
        <v>1762</v>
      </c>
      <c r="E1822" s="4" t="s">
        <v>2906</v>
      </c>
      <c r="F1822">
        <v>10</v>
      </c>
      <c r="G1822" s="3">
        <v>0</v>
      </c>
    </row>
    <row r="1823" spans="1:7" x14ac:dyDescent="0.25">
      <c r="A1823" t="s">
        <v>3123</v>
      </c>
      <c r="B1823" s="1">
        <v>39869</v>
      </c>
      <c r="C1823" t="s">
        <v>3124</v>
      </c>
      <c r="D1823" s="3">
        <v>10000</v>
      </c>
      <c r="E1823" s="4" t="s">
        <v>2906</v>
      </c>
      <c r="F1823">
        <v>10</v>
      </c>
      <c r="G1823" s="3">
        <v>0</v>
      </c>
    </row>
    <row r="1824" spans="1:7" x14ac:dyDescent="0.25">
      <c r="A1824" t="s">
        <v>3119</v>
      </c>
      <c r="B1824" s="1">
        <v>39890</v>
      </c>
      <c r="C1824" t="s">
        <v>3120</v>
      </c>
      <c r="D1824" s="3">
        <v>1477</v>
      </c>
      <c r="E1824" s="4" t="s">
        <v>2906</v>
      </c>
      <c r="F1824">
        <v>10</v>
      </c>
      <c r="G1824" s="3">
        <v>0</v>
      </c>
    </row>
    <row r="1825" spans="1:7" x14ac:dyDescent="0.25">
      <c r="A1825" t="s">
        <v>3117</v>
      </c>
      <c r="B1825" s="1">
        <v>39902</v>
      </c>
      <c r="C1825" t="s">
        <v>3118</v>
      </c>
      <c r="D1825" s="3">
        <v>300</v>
      </c>
      <c r="E1825" s="4" t="s">
        <v>2906</v>
      </c>
      <c r="F1825">
        <v>10</v>
      </c>
      <c r="G1825" s="3">
        <v>0</v>
      </c>
    </row>
    <row r="1826" spans="1:7" x14ac:dyDescent="0.25">
      <c r="A1826" t="s">
        <v>3121</v>
      </c>
      <c r="B1826" s="1">
        <v>39924</v>
      </c>
      <c r="C1826" t="s">
        <v>3122</v>
      </c>
      <c r="D1826" s="3">
        <v>1590</v>
      </c>
      <c r="E1826" s="4" t="s">
        <v>2906</v>
      </c>
      <c r="F1826">
        <v>3</v>
      </c>
      <c r="G1826" s="3">
        <v>0</v>
      </c>
    </row>
    <row r="1827" spans="1:7" x14ac:dyDescent="0.25">
      <c r="A1827" t="s">
        <v>3125</v>
      </c>
      <c r="B1827" s="1">
        <v>41913</v>
      </c>
      <c r="C1827" t="s">
        <v>2954</v>
      </c>
      <c r="D1827" s="3">
        <v>5478.78</v>
      </c>
      <c r="E1827" s="4" t="s">
        <v>2906</v>
      </c>
      <c r="F1827">
        <v>10</v>
      </c>
      <c r="G1827" s="3">
        <f>+D1827/F1827</f>
        <v>547.87799999999993</v>
      </c>
    </row>
    <row r="1828" spans="1:7" x14ac:dyDescent="0.25">
      <c r="A1828" t="s">
        <v>3126</v>
      </c>
      <c r="B1828" s="1">
        <v>42186</v>
      </c>
      <c r="C1828" t="s">
        <v>3127</v>
      </c>
      <c r="D1828" s="3">
        <v>13400</v>
      </c>
      <c r="E1828" s="4" t="s">
        <v>2906</v>
      </c>
      <c r="F1828">
        <v>10</v>
      </c>
      <c r="G1828" s="3">
        <f>+D1828/F1828</f>
        <v>1340</v>
      </c>
    </row>
    <row r="1829" spans="1:7" x14ac:dyDescent="0.25">
      <c r="A1829" t="s">
        <v>3128</v>
      </c>
      <c r="B1829" s="1">
        <v>42613</v>
      </c>
      <c r="C1829" t="s">
        <v>3129</v>
      </c>
      <c r="D1829" s="3">
        <v>489.55</v>
      </c>
      <c r="E1829" s="4" t="s">
        <v>2906</v>
      </c>
      <c r="F1829">
        <v>22.5</v>
      </c>
      <c r="G1829" s="3">
        <f>+D1829/F1829</f>
        <v>21.757777777777779</v>
      </c>
    </row>
    <row r="1830" spans="1:7" x14ac:dyDescent="0.25">
      <c r="A1830" t="s">
        <v>3130</v>
      </c>
      <c r="B1830" s="1">
        <v>42978</v>
      </c>
      <c r="C1830" t="s">
        <v>3131</v>
      </c>
      <c r="D1830" s="3">
        <v>5490</v>
      </c>
      <c r="E1830" s="4" t="s">
        <v>2906</v>
      </c>
      <c r="F1830">
        <v>22.5</v>
      </c>
      <c r="G1830" s="3">
        <f>+D1830/F1830</f>
        <v>244</v>
      </c>
    </row>
    <row r="1831" spans="1:7" x14ac:dyDescent="0.25">
      <c r="A1831" t="s">
        <v>3134</v>
      </c>
      <c r="B1831" s="1">
        <v>43101</v>
      </c>
      <c r="C1831" t="s">
        <v>3129</v>
      </c>
      <c r="D1831" s="3">
        <v>813</v>
      </c>
      <c r="E1831" s="4" t="s">
        <v>2906</v>
      </c>
      <c r="F1831">
        <v>22.5</v>
      </c>
      <c r="G1831" s="3">
        <f>+D1831/F1831</f>
        <v>36.133333333333333</v>
      </c>
    </row>
    <row r="1832" spans="1:7" x14ac:dyDescent="0.25">
      <c r="A1832" t="s">
        <v>3132</v>
      </c>
      <c r="B1832" s="1">
        <v>43360</v>
      </c>
      <c r="C1832" t="s">
        <v>3133</v>
      </c>
      <c r="D1832" s="3">
        <v>14500</v>
      </c>
      <c r="E1832" s="4" t="s">
        <v>2906</v>
      </c>
      <c r="F1832">
        <v>5</v>
      </c>
      <c r="G1832" s="3">
        <v>0</v>
      </c>
    </row>
    <row r="1833" spans="1:7" x14ac:dyDescent="0.25">
      <c r="A1833" t="s">
        <v>3135</v>
      </c>
      <c r="B1833" s="1">
        <v>43467</v>
      </c>
      <c r="C1833" t="s">
        <v>3136</v>
      </c>
      <c r="D1833" s="3">
        <v>3316.85</v>
      </c>
      <c r="E1833" s="4" t="s">
        <v>2906</v>
      </c>
      <c r="F1833">
        <v>22.5</v>
      </c>
      <c r="G1833" s="3">
        <f t="shared" ref="G1833:G1841" si="41">+D1833/F1833</f>
        <v>147.41555555555556</v>
      </c>
    </row>
    <row r="1834" spans="1:7" x14ac:dyDescent="0.25">
      <c r="A1834" t="s">
        <v>3137</v>
      </c>
      <c r="B1834" s="1">
        <v>43649</v>
      </c>
      <c r="C1834" t="s">
        <v>3138</v>
      </c>
      <c r="D1834" s="3">
        <v>1812.93</v>
      </c>
      <c r="E1834" s="4" t="s">
        <v>2906</v>
      </c>
      <c r="F1834">
        <v>22.5</v>
      </c>
      <c r="G1834" s="3">
        <f t="shared" si="41"/>
        <v>80.574666666666673</v>
      </c>
    </row>
    <row r="1835" spans="1:7" x14ac:dyDescent="0.25">
      <c r="A1835" t="s">
        <v>3612</v>
      </c>
      <c r="B1835" s="1">
        <v>43705</v>
      </c>
      <c r="C1835" t="s">
        <v>3613</v>
      </c>
      <c r="D1835" s="3">
        <v>953.66</v>
      </c>
      <c r="E1835" s="4" t="s">
        <v>2906</v>
      </c>
      <c r="F1835">
        <v>10</v>
      </c>
      <c r="G1835" s="3">
        <f t="shared" si="41"/>
        <v>95.366</v>
      </c>
    </row>
    <row r="1836" spans="1:7" x14ac:dyDescent="0.25">
      <c r="A1836" t="s">
        <v>3139</v>
      </c>
      <c r="B1836" s="1">
        <v>43830</v>
      </c>
      <c r="C1836" t="s">
        <v>3140</v>
      </c>
      <c r="D1836" s="3">
        <v>7183.36</v>
      </c>
      <c r="E1836" s="4" t="s">
        <v>2906</v>
      </c>
      <c r="F1836">
        <v>10</v>
      </c>
      <c r="G1836" s="3">
        <f t="shared" si="41"/>
        <v>718.33600000000001</v>
      </c>
    </row>
    <row r="1837" spans="1:7" x14ac:dyDescent="0.25">
      <c r="A1837" t="s">
        <v>3141</v>
      </c>
      <c r="B1837" s="1">
        <v>43830</v>
      </c>
      <c r="C1837" t="s">
        <v>3140</v>
      </c>
      <c r="D1837" s="3">
        <v>421.56</v>
      </c>
      <c r="E1837" s="4" t="s">
        <v>2906</v>
      </c>
      <c r="F1837">
        <v>10</v>
      </c>
      <c r="G1837" s="3">
        <f t="shared" si="41"/>
        <v>42.155999999999999</v>
      </c>
    </row>
    <row r="1838" spans="1:7" x14ac:dyDescent="0.25">
      <c r="A1838" t="s">
        <v>3142</v>
      </c>
      <c r="B1838" s="1">
        <v>43908</v>
      </c>
      <c r="C1838" t="s">
        <v>3129</v>
      </c>
      <c r="D1838" s="3">
        <v>985.96</v>
      </c>
      <c r="E1838" s="4" t="s">
        <v>2906</v>
      </c>
      <c r="F1838">
        <v>22.5</v>
      </c>
      <c r="G1838" s="3">
        <f t="shared" si="41"/>
        <v>43.820444444444448</v>
      </c>
    </row>
    <row r="1839" spans="1:7" x14ac:dyDescent="0.25">
      <c r="A1839" t="s">
        <v>3143</v>
      </c>
      <c r="B1839" s="1">
        <v>43910</v>
      </c>
      <c r="C1839" t="s">
        <v>3144</v>
      </c>
      <c r="D1839" s="3">
        <v>359</v>
      </c>
      <c r="E1839" s="4" t="s">
        <v>2906</v>
      </c>
      <c r="F1839">
        <v>22.5</v>
      </c>
      <c r="G1839" s="3">
        <f t="shared" si="41"/>
        <v>15.955555555555556</v>
      </c>
    </row>
    <row r="1840" spans="1:7" x14ac:dyDescent="0.25">
      <c r="A1840" t="s">
        <v>3145</v>
      </c>
      <c r="B1840" s="1">
        <v>44221</v>
      </c>
      <c r="C1840" t="s">
        <v>3146</v>
      </c>
      <c r="D1840" s="3">
        <v>5267</v>
      </c>
      <c r="E1840" s="4" t="s">
        <v>2906</v>
      </c>
      <c r="F1840">
        <v>20</v>
      </c>
      <c r="G1840" s="3">
        <f t="shared" si="41"/>
        <v>263.35000000000002</v>
      </c>
    </row>
    <row r="1841" spans="1:7" x14ac:dyDescent="0.25">
      <c r="A1841" t="s">
        <v>3147</v>
      </c>
      <c r="B1841" s="1">
        <v>44559</v>
      </c>
      <c r="C1841" t="s">
        <v>3148</v>
      </c>
      <c r="D1841" s="3">
        <v>16596</v>
      </c>
      <c r="E1841" s="4" t="s">
        <v>2906</v>
      </c>
      <c r="F1841">
        <v>20</v>
      </c>
      <c r="G1841" s="3">
        <f t="shared" si="41"/>
        <v>829.8</v>
      </c>
    </row>
    <row r="1842" spans="1:7" x14ac:dyDescent="0.25">
      <c r="B1842" s="1"/>
    </row>
    <row r="1843" spans="1:7" x14ac:dyDescent="0.25">
      <c r="A1843" t="s">
        <v>3149</v>
      </c>
      <c r="B1843" s="1">
        <v>36039</v>
      </c>
      <c r="C1843" t="s">
        <v>3150</v>
      </c>
      <c r="D1843" s="3">
        <v>199.95</v>
      </c>
      <c r="E1843" s="4" t="s">
        <v>3151</v>
      </c>
      <c r="F1843">
        <v>22.5</v>
      </c>
      <c r="G1843" s="3">
        <v>0</v>
      </c>
    </row>
    <row r="1844" spans="1:7" x14ac:dyDescent="0.25">
      <c r="A1844" t="s">
        <v>3152</v>
      </c>
      <c r="B1844" s="1">
        <v>36251</v>
      </c>
      <c r="C1844" t="s">
        <v>3153</v>
      </c>
      <c r="D1844" s="3">
        <v>423</v>
      </c>
      <c r="E1844" s="4" t="s">
        <v>3151</v>
      </c>
      <c r="F1844">
        <v>7</v>
      </c>
      <c r="G1844" s="3">
        <v>0</v>
      </c>
    </row>
    <row r="1845" spans="1:7" x14ac:dyDescent="0.25">
      <c r="A1845" t="s">
        <v>3154</v>
      </c>
      <c r="B1845" s="1">
        <v>36251</v>
      </c>
      <c r="C1845" t="s">
        <v>3155</v>
      </c>
      <c r="D1845" s="3">
        <v>417</v>
      </c>
      <c r="E1845" s="4" t="s">
        <v>3151</v>
      </c>
      <c r="F1845">
        <v>7</v>
      </c>
      <c r="G1845" s="3">
        <v>0</v>
      </c>
    </row>
    <row r="1846" spans="1:7" x14ac:dyDescent="0.25">
      <c r="A1846" t="s">
        <v>3156</v>
      </c>
      <c r="B1846" s="1">
        <v>36312</v>
      </c>
      <c r="C1846" t="s">
        <v>3157</v>
      </c>
      <c r="D1846" s="3">
        <v>6280</v>
      </c>
      <c r="E1846" s="4" t="s">
        <v>3151</v>
      </c>
      <c r="F1846">
        <v>7</v>
      </c>
      <c r="G1846" s="3">
        <v>0</v>
      </c>
    </row>
    <row r="1847" spans="1:7" x14ac:dyDescent="0.25">
      <c r="A1847" t="s">
        <v>3158</v>
      </c>
      <c r="B1847" s="1">
        <v>37408</v>
      </c>
      <c r="C1847" t="s">
        <v>3159</v>
      </c>
      <c r="D1847" s="3">
        <v>12295.13</v>
      </c>
      <c r="E1847" s="4" t="s">
        <v>3151</v>
      </c>
      <c r="F1847">
        <v>5</v>
      </c>
      <c r="G1847" s="3">
        <v>0</v>
      </c>
    </row>
    <row r="1848" spans="1:7" x14ac:dyDescent="0.25">
      <c r="A1848" t="s">
        <v>3160</v>
      </c>
      <c r="B1848" s="1">
        <v>37499</v>
      </c>
      <c r="C1848" t="s">
        <v>3161</v>
      </c>
      <c r="D1848" s="3">
        <v>850</v>
      </c>
      <c r="E1848" s="4" t="s">
        <v>3151</v>
      </c>
      <c r="F1848">
        <v>5</v>
      </c>
      <c r="G1848" s="3">
        <v>0</v>
      </c>
    </row>
    <row r="1849" spans="1:7" x14ac:dyDescent="0.25">
      <c r="A1849" t="s">
        <v>3162</v>
      </c>
      <c r="B1849" s="1">
        <v>38046</v>
      </c>
      <c r="C1849" t="s">
        <v>3163</v>
      </c>
      <c r="D1849" s="3">
        <v>16172</v>
      </c>
      <c r="E1849" s="4" t="s">
        <v>3151</v>
      </c>
      <c r="F1849">
        <v>5</v>
      </c>
      <c r="G1849" s="3">
        <v>0</v>
      </c>
    </row>
    <row r="1850" spans="1:7" x14ac:dyDescent="0.25">
      <c r="A1850" t="s">
        <v>3164</v>
      </c>
      <c r="B1850" s="1">
        <v>38260</v>
      </c>
      <c r="C1850" t="s">
        <v>3165</v>
      </c>
      <c r="D1850" s="3">
        <v>44842.5</v>
      </c>
      <c r="E1850" s="4" t="s">
        <v>3151</v>
      </c>
      <c r="F1850">
        <v>5</v>
      </c>
      <c r="G1850" s="3">
        <v>0</v>
      </c>
    </row>
    <row r="1851" spans="1:7" x14ac:dyDescent="0.25">
      <c r="A1851" t="s">
        <v>3166</v>
      </c>
      <c r="B1851" s="1">
        <v>38503</v>
      </c>
      <c r="C1851" t="s">
        <v>3167</v>
      </c>
      <c r="D1851" s="3">
        <v>6950</v>
      </c>
      <c r="E1851" s="4" t="s">
        <v>3151</v>
      </c>
      <c r="F1851">
        <v>5</v>
      </c>
      <c r="G1851" s="3">
        <v>0</v>
      </c>
    </row>
    <row r="1852" spans="1:7" x14ac:dyDescent="0.25">
      <c r="A1852" t="s">
        <v>3170</v>
      </c>
      <c r="B1852" s="1">
        <v>38924</v>
      </c>
      <c r="C1852" t="s">
        <v>3171</v>
      </c>
      <c r="D1852" s="3">
        <v>18446</v>
      </c>
      <c r="E1852" s="4" t="s">
        <v>3151</v>
      </c>
      <c r="F1852">
        <v>5</v>
      </c>
      <c r="G1852" s="3">
        <v>0</v>
      </c>
    </row>
    <row r="1853" spans="1:7" x14ac:dyDescent="0.25">
      <c r="A1853" t="s">
        <v>3172</v>
      </c>
      <c r="B1853" s="1">
        <v>38925</v>
      </c>
      <c r="C1853" t="s">
        <v>3173</v>
      </c>
      <c r="D1853" s="3">
        <v>14179</v>
      </c>
      <c r="E1853" s="4" t="s">
        <v>3151</v>
      </c>
      <c r="F1853">
        <v>5</v>
      </c>
      <c r="G1853" s="3">
        <v>0</v>
      </c>
    </row>
    <row r="1854" spans="1:7" x14ac:dyDescent="0.25">
      <c r="A1854" t="s">
        <v>3168</v>
      </c>
      <c r="B1854" s="1">
        <v>38933</v>
      </c>
      <c r="C1854" t="s">
        <v>3169</v>
      </c>
      <c r="D1854" s="3">
        <v>7656</v>
      </c>
      <c r="E1854" s="4" t="s">
        <v>3151</v>
      </c>
      <c r="F1854">
        <v>5</v>
      </c>
      <c r="G1854" s="3">
        <v>0</v>
      </c>
    </row>
    <row r="1855" spans="1:7" x14ac:dyDescent="0.25">
      <c r="A1855" t="s">
        <v>3174</v>
      </c>
      <c r="B1855" s="1">
        <v>38960</v>
      </c>
      <c r="C1855" t="s">
        <v>3175</v>
      </c>
      <c r="D1855" s="3">
        <v>31400</v>
      </c>
      <c r="E1855" s="4" t="s">
        <v>3151</v>
      </c>
      <c r="F1855">
        <v>5</v>
      </c>
      <c r="G1855" s="3">
        <v>0</v>
      </c>
    </row>
    <row r="1856" spans="1:7" x14ac:dyDescent="0.25">
      <c r="A1856" t="s">
        <v>3176</v>
      </c>
      <c r="B1856" s="1">
        <v>38960</v>
      </c>
      <c r="C1856" t="s">
        <v>3177</v>
      </c>
      <c r="D1856" s="3">
        <v>36089</v>
      </c>
      <c r="E1856" s="4" t="s">
        <v>3151</v>
      </c>
      <c r="F1856">
        <v>5</v>
      </c>
      <c r="G1856" s="3">
        <v>0</v>
      </c>
    </row>
    <row r="1857" spans="1:7" x14ac:dyDescent="0.25">
      <c r="A1857" t="s">
        <v>3182</v>
      </c>
      <c r="B1857" s="1">
        <v>39221</v>
      </c>
      <c r="C1857" t="s">
        <v>3183</v>
      </c>
      <c r="D1857" s="3">
        <v>70772</v>
      </c>
      <c r="E1857" s="4" t="s">
        <v>3151</v>
      </c>
      <c r="F1857">
        <v>5</v>
      </c>
      <c r="G1857" s="3">
        <v>0</v>
      </c>
    </row>
    <row r="1858" spans="1:7" x14ac:dyDescent="0.25">
      <c r="A1858" t="s">
        <v>3178</v>
      </c>
      <c r="B1858" s="1">
        <v>39379</v>
      </c>
      <c r="C1858" t="s">
        <v>3179</v>
      </c>
      <c r="D1858" s="3">
        <v>24769</v>
      </c>
      <c r="E1858" s="4" t="s">
        <v>3151</v>
      </c>
      <c r="F1858">
        <v>5</v>
      </c>
      <c r="G1858" s="3">
        <v>0</v>
      </c>
    </row>
    <row r="1859" spans="1:7" x14ac:dyDescent="0.25">
      <c r="A1859" t="s">
        <v>3180</v>
      </c>
      <c r="B1859" s="1">
        <v>39418</v>
      </c>
      <c r="C1859" t="s">
        <v>3181</v>
      </c>
      <c r="D1859" s="3">
        <v>19090</v>
      </c>
      <c r="E1859" s="4" t="s">
        <v>3151</v>
      </c>
      <c r="F1859">
        <v>5</v>
      </c>
      <c r="G1859" s="3">
        <v>0</v>
      </c>
    </row>
    <row r="1860" spans="1:7" x14ac:dyDescent="0.25">
      <c r="A1860" t="s">
        <v>3184</v>
      </c>
      <c r="B1860" s="1">
        <v>39658</v>
      </c>
      <c r="C1860" t="s">
        <v>3185</v>
      </c>
      <c r="D1860" s="3">
        <v>16404</v>
      </c>
      <c r="E1860" s="4" t="s">
        <v>3151</v>
      </c>
      <c r="F1860">
        <v>5</v>
      </c>
      <c r="G1860" s="3">
        <v>0</v>
      </c>
    </row>
    <row r="1861" spans="1:7" x14ac:dyDescent="0.25">
      <c r="A1861" t="s">
        <v>3186</v>
      </c>
      <c r="B1861" s="1">
        <v>39658</v>
      </c>
      <c r="C1861" t="s">
        <v>3187</v>
      </c>
      <c r="D1861" s="3">
        <v>16404</v>
      </c>
      <c r="E1861" s="4" t="s">
        <v>3151</v>
      </c>
      <c r="F1861">
        <v>5</v>
      </c>
      <c r="G1861" s="3">
        <v>0</v>
      </c>
    </row>
    <row r="1862" spans="1:7" x14ac:dyDescent="0.25">
      <c r="A1862" t="s">
        <v>3188</v>
      </c>
      <c r="B1862" s="1">
        <v>40085</v>
      </c>
      <c r="C1862" t="s">
        <v>3189</v>
      </c>
      <c r="D1862" s="3">
        <v>34406.239999999998</v>
      </c>
      <c r="E1862" s="4" t="s">
        <v>3151</v>
      </c>
      <c r="F1862">
        <v>5</v>
      </c>
      <c r="G1862" s="3">
        <v>0</v>
      </c>
    </row>
    <row r="1863" spans="1:7" x14ac:dyDescent="0.25">
      <c r="A1863" t="s">
        <v>3190</v>
      </c>
      <c r="B1863" s="1">
        <v>40085</v>
      </c>
      <c r="C1863" t="s">
        <v>3189</v>
      </c>
      <c r="D1863" s="3">
        <v>34406.239999999998</v>
      </c>
      <c r="E1863" s="4" t="s">
        <v>3151</v>
      </c>
      <c r="F1863">
        <v>5</v>
      </c>
      <c r="G1863" s="3">
        <v>0</v>
      </c>
    </row>
    <row r="1864" spans="1:7" x14ac:dyDescent="0.25">
      <c r="A1864" t="s">
        <v>3191</v>
      </c>
      <c r="B1864" s="1">
        <v>40392</v>
      </c>
      <c r="C1864" t="s">
        <v>3192</v>
      </c>
      <c r="D1864" s="3">
        <v>16495</v>
      </c>
      <c r="E1864" s="4" t="s">
        <v>3151</v>
      </c>
      <c r="F1864">
        <v>5</v>
      </c>
      <c r="G1864" s="3">
        <v>0</v>
      </c>
    </row>
    <row r="1865" spans="1:7" x14ac:dyDescent="0.25">
      <c r="A1865" t="s">
        <v>3193</v>
      </c>
      <c r="B1865" s="1">
        <v>40458</v>
      </c>
      <c r="C1865" t="s">
        <v>3194</v>
      </c>
      <c r="D1865" s="3">
        <v>19311.7</v>
      </c>
      <c r="E1865" s="4" t="s">
        <v>3151</v>
      </c>
      <c r="F1865">
        <v>5</v>
      </c>
      <c r="G1865" s="3">
        <v>0</v>
      </c>
    </row>
    <row r="1866" spans="1:7" x14ac:dyDescent="0.25">
      <c r="A1866" t="s">
        <v>3195</v>
      </c>
      <c r="B1866" s="1">
        <v>40458</v>
      </c>
      <c r="C1866" t="s">
        <v>3196</v>
      </c>
      <c r="D1866" s="3">
        <v>19311.7</v>
      </c>
      <c r="E1866" s="4" t="s">
        <v>3151</v>
      </c>
      <c r="F1866">
        <v>5</v>
      </c>
      <c r="G1866" s="3">
        <v>0</v>
      </c>
    </row>
    <row r="1867" spans="1:7" x14ac:dyDescent="0.25">
      <c r="A1867" t="s">
        <v>3197</v>
      </c>
      <c r="B1867" s="1">
        <v>40459</v>
      </c>
      <c r="C1867" t="s">
        <v>3198</v>
      </c>
      <c r="D1867" s="3">
        <v>15488</v>
      </c>
      <c r="E1867" s="4" t="s">
        <v>3151</v>
      </c>
      <c r="F1867">
        <v>5</v>
      </c>
      <c r="G1867" s="3">
        <v>0</v>
      </c>
    </row>
    <row r="1868" spans="1:7" x14ac:dyDescent="0.25">
      <c r="A1868" t="s">
        <v>3203</v>
      </c>
      <c r="B1868" s="1">
        <v>40738</v>
      </c>
      <c r="C1868" t="s">
        <v>3200</v>
      </c>
      <c r="D1868" s="3">
        <v>30260.2</v>
      </c>
      <c r="E1868" s="4" t="s">
        <v>3151</v>
      </c>
      <c r="F1868">
        <v>5</v>
      </c>
      <c r="G1868" s="3">
        <v>0</v>
      </c>
    </row>
    <row r="1869" spans="1:7" x14ac:dyDescent="0.25">
      <c r="A1869" t="s">
        <v>3199</v>
      </c>
      <c r="B1869" s="1">
        <v>40739</v>
      </c>
      <c r="C1869" t="s">
        <v>3200</v>
      </c>
      <c r="D1869" s="3">
        <v>30260.2</v>
      </c>
      <c r="E1869" s="4" t="s">
        <v>3151</v>
      </c>
      <c r="F1869">
        <v>5</v>
      </c>
      <c r="G1869" s="3">
        <v>0</v>
      </c>
    </row>
    <row r="1870" spans="1:7" x14ac:dyDescent="0.25">
      <c r="A1870" t="s">
        <v>3201</v>
      </c>
      <c r="B1870" s="1">
        <v>40805</v>
      </c>
      <c r="C1870" t="s">
        <v>3202</v>
      </c>
      <c r="D1870" s="3">
        <v>22742.69</v>
      </c>
      <c r="E1870" s="4" t="s">
        <v>3151</v>
      </c>
      <c r="F1870">
        <v>5</v>
      </c>
      <c r="G1870" s="3">
        <v>0</v>
      </c>
    </row>
    <row r="1871" spans="1:7" x14ac:dyDescent="0.25">
      <c r="A1871" t="s">
        <v>3204</v>
      </c>
      <c r="B1871" s="1">
        <v>40863</v>
      </c>
      <c r="C1871" t="s">
        <v>3205</v>
      </c>
      <c r="D1871" s="3">
        <v>20865.16</v>
      </c>
      <c r="E1871" s="4" t="s">
        <v>3151</v>
      </c>
      <c r="F1871">
        <v>5</v>
      </c>
      <c r="G1871" s="3">
        <v>0</v>
      </c>
    </row>
    <row r="1872" spans="1:7" x14ac:dyDescent="0.25">
      <c r="A1872" t="s">
        <v>3206</v>
      </c>
      <c r="B1872" s="1">
        <v>41024</v>
      </c>
      <c r="C1872" t="s">
        <v>3207</v>
      </c>
      <c r="D1872" s="3">
        <v>34625.24</v>
      </c>
      <c r="E1872" s="4" t="s">
        <v>3151</v>
      </c>
      <c r="F1872">
        <v>5</v>
      </c>
      <c r="G1872" s="3">
        <v>0</v>
      </c>
    </row>
    <row r="1873" spans="1:7" x14ac:dyDescent="0.25">
      <c r="A1873" t="s">
        <v>3208</v>
      </c>
      <c r="B1873" s="1">
        <v>41040</v>
      </c>
      <c r="C1873" t="s">
        <v>3209</v>
      </c>
      <c r="D1873" s="3">
        <v>27255.98</v>
      </c>
      <c r="E1873" s="4" t="s">
        <v>3151</v>
      </c>
      <c r="F1873">
        <v>5</v>
      </c>
      <c r="G1873" s="3">
        <v>0</v>
      </c>
    </row>
    <row r="1874" spans="1:7" x14ac:dyDescent="0.25">
      <c r="A1874" t="s">
        <v>3210</v>
      </c>
      <c r="B1874" s="1">
        <v>41164</v>
      </c>
      <c r="C1874" t="s">
        <v>3211</v>
      </c>
      <c r="D1874" s="3">
        <v>27580.14</v>
      </c>
      <c r="E1874" s="4" t="s">
        <v>3151</v>
      </c>
      <c r="F1874">
        <v>5</v>
      </c>
      <c r="G1874" s="3">
        <v>0</v>
      </c>
    </row>
    <row r="1875" spans="1:7" x14ac:dyDescent="0.25">
      <c r="A1875" t="s">
        <v>3212</v>
      </c>
      <c r="B1875" s="1">
        <v>41414</v>
      </c>
      <c r="C1875" t="s">
        <v>3213</v>
      </c>
      <c r="D1875" s="3">
        <v>20039</v>
      </c>
      <c r="E1875" s="4" t="s">
        <v>3151</v>
      </c>
      <c r="F1875">
        <v>5</v>
      </c>
      <c r="G1875" s="3">
        <v>0</v>
      </c>
    </row>
    <row r="1876" spans="1:7" x14ac:dyDescent="0.25">
      <c r="A1876" t="s">
        <v>3216</v>
      </c>
      <c r="B1876" s="1">
        <v>41799</v>
      </c>
      <c r="C1876" t="s">
        <v>3217</v>
      </c>
      <c r="D1876" s="3">
        <v>20772</v>
      </c>
      <c r="E1876" s="4" t="s">
        <v>3151</v>
      </c>
      <c r="F1876">
        <v>5</v>
      </c>
      <c r="G1876" s="3">
        <v>0</v>
      </c>
    </row>
    <row r="1877" spans="1:7" x14ac:dyDescent="0.25">
      <c r="A1877" t="s">
        <v>3218</v>
      </c>
      <c r="B1877" s="1">
        <v>41799</v>
      </c>
      <c r="C1877" t="s">
        <v>3219</v>
      </c>
      <c r="D1877" s="3">
        <v>20772</v>
      </c>
      <c r="E1877" s="4" t="s">
        <v>3151</v>
      </c>
      <c r="F1877">
        <v>5</v>
      </c>
      <c r="G1877" s="3">
        <v>0</v>
      </c>
    </row>
    <row r="1878" spans="1:7" x14ac:dyDescent="0.25">
      <c r="A1878" t="s">
        <v>3220</v>
      </c>
      <c r="B1878" s="1">
        <v>41799</v>
      </c>
      <c r="C1878" t="s">
        <v>3221</v>
      </c>
      <c r="D1878" s="3">
        <v>20772</v>
      </c>
      <c r="E1878" s="4" t="s">
        <v>3151</v>
      </c>
      <c r="F1878">
        <v>5</v>
      </c>
      <c r="G1878" s="3">
        <v>0</v>
      </c>
    </row>
    <row r="1879" spans="1:7" x14ac:dyDescent="0.25">
      <c r="A1879" t="s">
        <v>3214</v>
      </c>
      <c r="B1879" s="1">
        <v>41813</v>
      </c>
      <c r="C1879" t="s">
        <v>3215</v>
      </c>
      <c r="D1879" s="3">
        <v>24041.64</v>
      </c>
      <c r="E1879" s="4" t="s">
        <v>3151</v>
      </c>
      <c r="F1879">
        <v>5</v>
      </c>
      <c r="G1879" s="3">
        <v>0</v>
      </c>
    </row>
    <row r="1880" spans="1:7" x14ac:dyDescent="0.25">
      <c r="A1880" t="s">
        <v>3222</v>
      </c>
      <c r="B1880" s="1">
        <v>42136</v>
      </c>
      <c r="C1880" t="s">
        <v>3223</v>
      </c>
      <c r="D1880" s="3">
        <v>42397.5</v>
      </c>
      <c r="E1880" s="4" t="s">
        <v>3151</v>
      </c>
      <c r="F1880">
        <v>5</v>
      </c>
      <c r="G1880" s="3">
        <v>0</v>
      </c>
    </row>
    <row r="1881" spans="1:7" x14ac:dyDescent="0.25">
      <c r="A1881" t="s">
        <v>3224</v>
      </c>
      <c r="B1881" s="1">
        <v>42582</v>
      </c>
      <c r="C1881" t="s">
        <v>3225</v>
      </c>
      <c r="D1881" s="3">
        <v>29198</v>
      </c>
      <c r="E1881" s="4" t="s">
        <v>3151</v>
      </c>
      <c r="F1881">
        <v>5</v>
      </c>
      <c r="G1881" s="3">
        <v>0</v>
      </c>
    </row>
    <row r="1882" spans="1:7" x14ac:dyDescent="0.25">
      <c r="A1882" t="s">
        <v>3226</v>
      </c>
      <c r="B1882" s="1">
        <v>42613</v>
      </c>
      <c r="C1882" t="s">
        <v>3227</v>
      </c>
      <c r="D1882" s="3">
        <v>30198</v>
      </c>
      <c r="E1882" s="4" t="s">
        <v>3151</v>
      </c>
      <c r="F1882">
        <v>5</v>
      </c>
      <c r="G1882" s="3">
        <v>0</v>
      </c>
    </row>
    <row r="1883" spans="1:7" x14ac:dyDescent="0.25">
      <c r="A1883" t="s">
        <v>3228</v>
      </c>
      <c r="B1883" s="1">
        <v>42613</v>
      </c>
      <c r="C1883" t="s">
        <v>3229</v>
      </c>
      <c r="D1883" s="3">
        <v>25648</v>
      </c>
      <c r="E1883" s="4" t="s">
        <v>3151</v>
      </c>
      <c r="F1883">
        <v>5</v>
      </c>
      <c r="G1883" s="3">
        <v>0</v>
      </c>
    </row>
    <row r="1884" spans="1:7" x14ac:dyDescent="0.25">
      <c r="A1884" t="s">
        <v>3230</v>
      </c>
      <c r="B1884" s="1">
        <v>42643</v>
      </c>
      <c r="C1884" t="s">
        <v>3231</v>
      </c>
      <c r="D1884" s="3">
        <v>22111</v>
      </c>
      <c r="E1884" s="4" t="s">
        <v>3151</v>
      </c>
      <c r="F1884">
        <v>5</v>
      </c>
      <c r="G1884" s="3">
        <v>0</v>
      </c>
    </row>
    <row r="1885" spans="1:7" x14ac:dyDescent="0.25">
      <c r="A1885" t="s">
        <v>3232</v>
      </c>
      <c r="B1885" s="1">
        <v>42643</v>
      </c>
      <c r="C1885" t="s">
        <v>3233</v>
      </c>
      <c r="D1885" s="3">
        <v>22111</v>
      </c>
      <c r="E1885" s="4" t="s">
        <v>3151</v>
      </c>
      <c r="F1885">
        <v>5</v>
      </c>
      <c r="G1885" s="3">
        <v>0</v>
      </c>
    </row>
    <row r="1886" spans="1:7" x14ac:dyDescent="0.25">
      <c r="A1886" t="s">
        <v>3240</v>
      </c>
      <c r="B1886" s="1">
        <v>42824</v>
      </c>
      <c r="C1886" t="s">
        <v>3241</v>
      </c>
      <c r="D1886" s="3">
        <v>28897</v>
      </c>
      <c r="E1886" s="4" t="s">
        <v>3151</v>
      </c>
      <c r="F1886">
        <v>5</v>
      </c>
      <c r="G1886" s="3">
        <f t="shared" ref="G1886:G1918" si="42">+D1886/F1886</f>
        <v>5779.4</v>
      </c>
    </row>
    <row r="1887" spans="1:7" x14ac:dyDescent="0.25">
      <c r="A1887" t="s">
        <v>3234</v>
      </c>
      <c r="B1887" s="1">
        <v>42886</v>
      </c>
      <c r="C1887" t="s">
        <v>3235</v>
      </c>
      <c r="D1887" s="3">
        <v>22849</v>
      </c>
      <c r="E1887" s="4" t="s">
        <v>3151</v>
      </c>
      <c r="F1887">
        <v>5</v>
      </c>
      <c r="G1887" s="3">
        <f t="shared" si="42"/>
        <v>4569.8</v>
      </c>
    </row>
    <row r="1888" spans="1:7" x14ac:dyDescent="0.25">
      <c r="A1888" t="s">
        <v>3236</v>
      </c>
      <c r="B1888" s="1">
        <v>42944</v>
      </c>
      <c r="C1888" t="s">
        <v>3237</v>
      </c>
      <c r="D1888" s="3">
        <v>22814</v>
      </c>
      <c r="E1888" s="4" t="s">
        <v>3151</v>
      </c>
      <c r="F1888">
        <v>5</v>
      </c>
      <c r="G1888" s="3">
        <f t="shared" si="42"/>
        <v>4562.8</v>
      </c>
    </row>
    <row r="1889" spans="1:7" x14ac:dyDescent="0.25">
      <c r="A1889" t="s">
        <v>3238</v>
      </c>
      <c r="B1889" s="1">
        <v>42993</v>
      </c>
      <c r="C1889" t="s">
        <v>3239</v>
      </c>
      <c r="D1889" s="3">
        <v>33789.199999999997</v>
      </c>
      <c r="E1889" s="4" t="s">
        <v>3151</v>
      </c>
      <c r="F1889">
        <v>5</v>
      </c>
      <c r="G1889" s="3">
        <f t="shared" si="42"/>
        <v>6757.8399999999992</v>
      </c>
    </row>
    <row r="1890" spans="1:7" x14ac:dyDescent="0.25">
      <c r="A1890" t="s">
        <v>3242</v>
      </c>
      <c r="B1890" s="1">
        <v>43188</v>
      </c>
      <c r="C1890" t="s">
        <v>3243</v>
      </c>
      <c r="D1890" s="3">
        <v>22042</v>
      </c>
      <c r="E1890" s="4" t="s">
        <v>3151</v>
      </c>
      <c r="F1890">
        <v>5</v>
      </c>
      <c r="G1890" s="3">
        <f t="shared" si="42"/>
        <v>4408.3999999999996</v>
      </c>
    </row>
    <row r="1891" spans="1:7" x14ac:dyDescent="0.25">
      <c r="A1891" t="s">
        <v>3244</v>
      </c>
      <c r="B1891" s="1">
        <v>43230</v>
      </c>
      <c r="C1891" t="s">
        <v>3245</v>
      </c>
      <c r="D1891" s="3">
        <v>23799</v>
      </c>
      <c r="E1891" s="4" t="s">
        <v>3151</v>
      </c>
      <c r="F1891">
        <v>5</v>
      </c>
      <c r="G1891" s="3">
        <f t="shared" si="42"/>
        <v>4759.8</v>
      </c>
    </row>
    <row r="1892" spans="1:7" x14ac:dyDescent="0.25">
      <c r="A1892" t="s">
        <v>3246</v>
      </c>
      <c r="B1892" s="1">
        <v>43230</v>
      </c>
      <c r="C1892" t="s">
        <v>3247</v>
      </c>
      <c r="D1892" s="3">
        <v>24789</v>
      </c>
      <c r="E1892" s="4" t="s">
        <v>3151</v>
      </c>
      <c r="F1892">
        <v>5</v>
      </c>
      <c r="G1892" s="3">
        <f t="shared" si="42"/>
        <v>4957.8</v>
      </c>
    </row>
    <row r="1893" spans="1:7" x14ac:dyDescent="0.25">
      <c r="A1893" t="s">
        <v>3248</v>
      </c>
      <c r="B1893" s="1">
        <v>43391</v>
      </c>
      <c r="C1893" t="s">
        <v>3249</v>
      </c>
      <c r="D1893" s="3">
        <v>25698.44</v>
      </c>
      <c r="E1893" s="4" t="s">
        <v>3151</v>
      </c>
      <c r="F1893">
        <v>5</v>
      </c>
      <c r="G1893" s="3">
        <f t="shared" si="42"/>
        <v>5139.6880000000001</v>
      </c>
    </row>
    <row r="1894" spans="1:7" x14ac:dyDescent="0.25">
      <c r="A1894" t="s">
        <v>3250</v>
      </c>
      <c r="B1894" s="1">
        <v>43401</v>
      </c>
      <c r="C1894" t="s">
        <v>3251</v>
      </c>
      <c r="D1894" s="3">
        <v>26498.44</v>
      </c>
      <c r="E1894" s="4" t="s">
        <v>3151</v>
      </c>
      <c r="F1894">
        <v>5</v>
      </c>
      <c r="G1894" s="3">
        <f t="shared" si="42"/>
        <v>5299.6880000000001</v>
      </c>
    </row>
    <row r="1895" spans="1:7" x14ac:dyDescent="0.25">
      <c r="A1895" t="s">
        <v>3255</v>
      </c>
      <c r="B1895" s="1">
        <v>43585</v>
      </c>
      <c r="C1895" t="s">
        <v>3256</v>
      </c>
      <c r="D1895" s="3">
        <v>24092</v>
      </c>
      <c r="E1895" s="4" t="s">
        <v>3151</v>
      </c>
      <c r="F1895">
        <v>5</v>
      </c>
      <c r="G1895" s="3">
        <f t="shared" si="42"/>
        <v>4818.3999999999996</v>
      </c>
    </row>
    <row r="1896" spans="1:7" x14ac:dyDescent="0.25">
      <c r="A1896" t="s">
        <v>3257</v>
      </c>
      <c r="B1896" s="1">
        <v>43585</v>
      </c>
      <c r="C1896" t="s">
        <v>3258</v>
      </c>
      <c r="D1896" s="3">
        <v>47740</v>
      </c>
      <c r="E1896" s="4" t="s">
        <v>3151</v>
      </c>
      <c r="F1896">
        <v>5</v>
      </c>
      <c r="G1896" s="3">
        <f t="shared" si="42"/>
        <v>9548</v>
      </c>
    </row>
    <row r="1897" spans="1:7" x14ac:dyDescent="0.25">
      <c r="A1897" t="s">
        <v>3259</v>
      </c>
      <c r="B1897" s="1">
        <v>43689</v>
      </c>
      <c r="C1897" t="s">
        <v>3260</v>
      </c>
      <c r="D1897" s="3">
        <v>4550</v>
      </c>
      <c r="E1897" s="4" t="s">
        <v>3151</v>
      </c>
      <c r="F1897">
        <v>7</v>
      </c>
      <c r="G1897" s="3">
        <f t="shared" si="42"/>
        <v>650</v>
      </c>
    </row>
    <row r="1898" spans="1:7" x14ac:dyDescent="0.25">
      <c r="A1898" t="s">
        <v>3273</v>
      </c>
      <c r="B1898" s="1">
        <v>43921</v>
      </c>
      <c r="C1898" t="s">
        <v>3274</v>
      </c>
      <c r="D1898" s="3">
        <v>12215</v>
      </c>
      <c r="E1898" s="4" t="s">
        <v>3151</v>
      </c>
      <c r="F1898">
        <v>5</v>
      </c>
      <c r="G1898" s="3">
        <f t="shared" si="42"/>
        <v>2443</v>
      </c>
    </row>
    <row r="1899" spans="1:7" x14ac:dyDescent="0.25">
      <c r="A1899" t="s">
        <v>3261</v>
      </c>
      <c r="B1899" s="1">
        <v>44132</v>
      </c>
      <c r="C1899" t="s">
        <v>3262</v>
      </c>
      <c r="D1899" s="3">
        <v>1025</v>
      </c>
      <c r="E1899" s="4" t="s">
        <v>3151</v>
      </c>
      <c r="F1899">
        <v>7</v>
      </c>
      <c r="G1899" s="3">
        <f t="shared" si="42"/>
        <v>146.42857142857142</v>
      </c>
    </row>
    <row r="1900" spans="1:7" x14ac:dyDescent="0.25">
      <c r="A1900" t="s">
        <v>3263</v>
      </c>
      <c r="B1900" s="1">
        <v>44135</v>
      </c>
      <c r="C1900" t="s">
        <v>3264</v>
      </c>
      <c r="D1900" s="3">
        <v>24844</v>
      </c>
      <c r="E1900" s="4" t="s">
        <v>3151</v>
      </c>
      <c r="F1900">
        <v>5</v>
      </c>
      <c r="G1900" s="3">
        <f t="shared" si="42"/>
        <v>4968.8</v>
      </c>
    </row>
    <row r="1901" spans="1:7" x14ac:dyDescent="0.25">
      <c r="A1901" t="s">
        <v>3265</v>
      </c>
      <c r="B1901" s="1">
        <v>44135</v>
      </c>
      <c r="C1901" t="s">
        <v>3266</v>
      </c>
      <c r="D1901" s="3">
        <v>53433</v>
      </c>
      <c r="E1901" s="4" t="s">
        <v>3151</v>
      </c>
      <c r="F1901">
        <v>5</v>
      </c>
      <c r="G1901" s="3">
        <f t="shared" si="42"/>
        <v>10686.6</v>
      </c>
    </row>
    <row r="1902" spans="1:7" x14ac:dyDescent="0.25">
      <c r="A1902" t="s">
        <v>3267</v>
      </c>
      <c r="B1902" s="1">
        <v>44196</v>
      </c>
      <c r="C1902" t="s">
        <v>3268</v>
      </c>
      <c r="D1902" s="3">
        <v>33234.400000000001</v>
      </c>
      <c r="E1902" s="4" t="s">
        <v>3151</v>
      </c>
      <c r="F1902">
        <v>5</v>
      </c>
      <c r="G1902" s="3">
        <f t="shared" si="42"/>
        <v>6646.88</v>
      </c>
    </row>
    <row r="1903" spans="1:7" x14ac:dyDescent="0.25">
      <c r="A1903" t="s">
        <v>3269</v>
      </c>
      <c r="B1903" s="1">
        <v>44196</v>
      </c>
      <c r="C1903" t="s">
        <v>3270</v>
      </c>
      <c r="D1903" s="3">
        <v>33234.400000000001</v>
      </c>
      <c r="E1903" s="4" t="s">
        <v>3151</v>
      </c>
      <c r="F1903">
        <v>5</v>
      </c>
      <c r="G1903" s="3">
        <f t="shared" si="42"/>
        <v>6646.88</v>
      </c>
    </row>
    <row r="1904" spans="1:7" x14ac:dyDescent="0.25">
      <c r="A1904" t="s">
        <v>3271</v>
      </c>
      <c r="B1904" s="1">
        <v>44196</v>
      </c>
      <c r="C1904" t="s">
        <v>3272</v>
      </c>
      <c r="D1904" s="3">
        <v>33234.400000000001</v>
      </c>
      <c r="E1904" s="4" t="s">
        <v>3151</v>
      </c>
      <c r="F1904">
        <v>5</v>
      </c>
      <c r="G1904" s="3">
        <f t="shared" si="42"/>
        <v>6646.88</v>
      </c>
    </row>
    <row r="1905" spans="1:7" x14ac:dyDescent="0.25">
      <c r="A1905" t="s">
        <v>3275</v>
      </c>
      <c r="B1905" s="1">
        <v>44347</v>
      </c>
      <c r="C1905" t="s">
        <v>3276</v>
      </c>
      <c r="D1905" s="3">
        <v>39347</v>
      </c>
      <c r="E1905" s="4" t="s">
        <v>3151</v>
      </c>
      <c r="F1905">
        <v>5</v>
      </c>
      <c r="G1905" s="3">
        <f t="shared" si="42"/>
        <v>7869.4</v>
      </c>
    </row>
    <row r="1906" spans="1:7" x14ac:dyDescent="0.25">
      <c r="A1906" t="s">
        <v>3289</v>
      </c>
      <c r="B1906" s="1">
        <v>44503</v>
      </c>
      <c r="C1906" t="s">
        <v>3290</v>
      </c>
      <c r="D1906" s="3">
        <v>25000</v>
      </c>
      <c r="E1906" s="4" t="s">
        <v>3151</v>
      </c>
      <c r="F1906">
        <v>5</v>
      </c>
      <c r="G1906" s="3">
        <f t="shared" si="42"/>
        <v>5000</v>
      </c>
    </row>
    <row r="1907" spans="1:7" x14ac:dyDescent="0.25">
      <c r="A1907" t="s">
        <v>3277</v>
      </c>
      <c r="B1907" s="1">
        <v>44516</v>
      </c>
      <c r="C1907" t="s">
        <v>3278</v>
      </c>
      <c r="D1907" s="3">
        <v>4400</v>
      </c>
      <c r="E1907" s="4" t="s">
        <v>3151</v>
      </c>
      <c r="F1907">
        <v>7</v>
      </c>
      <c r="G1907" s="3">
        <f t="shared" si="42"/>
        <v>628.57142857142856</v>
      </c>
    </row>
    <row r="1908" spans="1:7" x14ac:dyDescent="0.25">
      <c r="A1908" t="s">
        <v>3279</v>
      </c>
      <c r="B1908" s="1">
        <v>44530</v>
      </c>
      <c r="C1908" t="s">
        <v>3280</v>
      </c>
      <c r="D1908" s="3">
        <v>30021</v>
      </c>
      <c r="E1908" s="4" t="s">
        <v>3151</v>
      </c>
      <c r="F1908">
        <v>5</v>
      </c>
      <c r="G1908" s="3">
        <f t="shared" si="42"/>
        <v>6004.2</v>
      </c>
    </row>
    <row r="1909" spans="1:7" x14ac:dyDescent="0.25">
      <c r="A1909" t="s">
        <v>3281</v>
      </c>
      <c r="B1909" s="1">
        <v>44530</v>
      </c>
      <c r="C1909" t="s">
        <v>3282</v>
      </c>
      <c r="D1909" s="3">
        <v>29711</v>
      </c>
      <c r="E1909" s="4" t="s">
        <v>3151</v>
      </c>
      <c r="F1909">
        <v>5</v>
      </c>
      <c r="G1909" s="3">
        <f t="shared" si="42"/>
        <v>5942.2</v>
      </c>
    </row>
    <row r="1910" spans="1:7" x14ac:dyDescent="0.25">
      <c r="A1910" t="s">
        <v>3283</v>
      </c>
      <c r="B1910" s="1">
        <v>44530</v>
      </c>
      <c r="C1910" t="s">
        <v>3284</v>
      </c>
      <c r="D1910" s="3">
        <v>29999</v>
      </c>
      <c r="E1910" s="4" t="s">
        <v>3151</v>
      </c>
      <c r="F1910">
        <v>5</v>
      </c>
      <c r="G1910" s="3">
        <f t="shared" si="42"/>
        <v>5999.8</v>
      </c>
    </row>
    <row r="1911" spans="1:7" x14ac:dyDescent="0.25">
      <c r="A1911" t="s">
        <v>3285</v>
      </c>
      <c r="B1911" s="1">
        <v>44561</v>
      </c>
      <c r="C1911" t="s">
        <v>3286</v>
      </c>
      <c r="D1911" s="3">
        <v>58892</v>
      </c>
      <c r="E1911" s="4" t="s">
        <v>3151</v>
      </c>
      <c r="F1911">
        <v>5</v>
      </c>
      <c r="G1911" s="3">
        <f t="shared" si="42"/>
        <v>11778.4</v>
      </c>
    </row>
    <row r="1912" spans="1:7" x14ac:dyDescent="0.25">
      <c r="A1912" t="s">
        <v>3287</v>
      </c>
      <c r="B1912" s="1">
        <v>44561</v>
      </c>
      <c r="C1912" t="s">
        <v>3288</v>
      </c>
      <c r="D1912" s="3">
        <v>7592.85</v>
      </c>
      <c r="E1912" s="4" t="s">
        <v>3151</v>
      </c>
      <c r="F1912">
        <v>10</v>
      </c>
      <c r="G1912" s="3">
        <f t="shared" si="42"/>
        <v>759.28500000000008</v>
      </c>
    </row>
    <row r="1913" spans="1:7" x14ac:dyDescent="0.25">
      <c r="A1913" t="s">
        <v>3291</v>
      </c>
      <c r="B1913" s="1">
        <v>44566</v>
      </c>
      <c r="C1913" t="s">
        <v>3292</v>
      </c>
      <c r="D1913" s="3">
        <v>28771</v>
      </c>
      <c r="E1913" s="4" t="s">
        <v>3151</v>
      </c>
      <c r="F1913">
        <v>5</v>
      </c>
      <c r="G1913" s="3">
        <f t="shared" si="42"/>
        <v>5754.2</v>
      </c>
    </row>
    <row r="1914" spans="1:7" x14ac:dyDescent="0.25">
      <c r="A1914" t="s">
        <v>3293</v>
      </c>
      <c r="B1914" s="1">
        <v>44573</v>
      </c>
      <c r="C1914" t="s">
        <v>3294</v>
      </c>
      <c r="D1914" s="3">
        <v>29020</v>
      </c>
      <c r="E1914" s="4" t="s">
        <v>3151</v>
      </c>
      <c r="F1914">
        <v>5</v>
      </c>
      <c r="G1914" s="3">
        <f t="shared" si="42"/>
        <v>5804</v>
      </c>
    </row>
    <row r="1915" spans="1:7" x14ac:dyDescent="0.25">
      <c r="A1915" t="s">
        <v>3295</v>
      </c>
      <c r="B1915" s="1">
        <v>44587</v>
      </c>
      <c r="C1915" t="s">
        <v>3296</v>
      </c>
      <c r="D1915" s="3">
        <v>27155</v>
      </c>
      <c r="E1915" s="4" t="s">
        <v>3151</v>
      </c>
      <c r="F1915">
        <v>5</v>
      </c>
      <c r="G1915" s="3">
        <f t="shared" si="42"/>
        <v>5431</v>
      </c>
    </row>
    <row r="1916" spans="1:7" x14ac:dyDescent="0.25">
      <c r="A1916" t="s">
        <v>3297</v>
      </c>
      <c r="B1916" s="1">
        <v>44587</v>
      </c>
      <c r="C1916" t="s">
        <v>3298</v>
      </c>
      <c r="D1916" s="3">
        <v>27155</v>
      </c>
      <c r="E1916" s="4" t="s">
        <v>3151</v>
      </c>
      <c r="F1916">
        <v>5</v>
      </c>
      <c r="G1916" s="3">
        <f t="shared" si="42"/>
        <v>5431</v>
      </c>
    </row>
    <row r="1917" spans="1:7" x14ac:dyDescent="0.25">
      <c r="A1917" t="s">
        <v>3301</v>
      </c>
      <c r="B1917" s="1">
        <v>44587</v>
      </c>
      <c r="C1917" t="s">
        <v>3302</v>
      </c>
      <c r="D1917" s="3">
        <v>49911</v>
      </c>
      <c r="E1917" s="4" t="s">
        <v>3151</v>
      </c>
      <c r="F1917">
        <v>5</v>
      </c>
      <c r="G1917" s="3">
        <f t="shared" si="42"/>
        <v>9982.2000000000007</v>
      </c>
    </row>
    <row r="1918" spans="1:7" x14ac:dyDescent="0.25">
      <c r="A1918" t="s">
        <v>3299</v>
      </c>
      <c r="B1918" s="1">
        <v>44607</v>
      </c>
      <c r="C1918" t="s">
        <v>3300</v>
      </c>
      <c r="D1918" s="3">
        <v>27133</v>
      </c>
      <c r="E1918" s="4" t="s">
        <v>3151</v>
      </c>
      <c r="F1918">
        <v>5</v>
      </c>
      <c r="G1918" s="3">
        <f t="shared" si="42"/>
        <v>5426.6</v>
      </c>
    </row>
    <row r="1919" spans="1:7" x14ac:dyDescent="0.25">
      <c r="B1919" s="1"/>
    </row>
    <row r="1920" spans="1:7" x14ac:dyDescent="0.25">
      <c r="A1920" t="s">
        <v>3303</v>
      </c>
      <c r="B1920" s="1">
        <v>32142</v>
      </c>
      <c r="C1920" t="s">
        <v>3304</v>
      </c>
      <c r="D1920" s="3">
        <v>2382.4299999999998</v>
      </c>
      <c r="E1920" s="4" t="s">
        <v>3306</v>
      </c>
      <c r="F1920">
        <v>17.5</v>
      </c>
      <c r="G1920" s="3">
        <v>0</v>
      </c>
    </row>
    <row r="1921" spans="1:7" x14ac:dyDescent="0.25">
      <c r="A1921" t="s">
        <v>3311</v>
      </c>
      <c r="B1921" s="1">
        <v>33633</v>
      </c>
      <c r="C1921" t="s">
        <v>3312</v>
      </c>
      <c r="D1921" s="3">
        <v>1311.12</v>
      </c>
      <c r="E1921" s="4" t="s">
        <v>3306</v>
      </c>
      <c r="F1921">
        <v>17.5</v>
      </c>
      <c r="G1921" s="3">
        <v>0</v>
      </c>
    </row>
    <row r="1922" spans="1:7" x14ac:dyDescent="0.25">
      <c r="A1922" t="s">
        <v>3309</v>
      </c>
      <c r="B1922" s="1">
        <v>33645</v>
      </c>
      <c r="C1922" t="s">
        <v>3310</v>
      </c>
      <c r="D1922" s="3">
        <v>159.94999999999999</v>
      </c>
      <c r="E1922" s="4" t="s">
        <v>3306</v>
      </c>
      <c r="F1922">
        <v>17.5</v>
      </c>
      <c r="G1922" s="3">
        <v>0</v>
      </c>
    </row>
    <row r="1923" spans="1:7" x14ac:dyDescent="0.25">
      <c r="A1923" t="s">
        <v>3307</v>
      </c>
      <c r="B1923" s="1">
        <v>33660</v>
      </c>
      <c r="C1923" t="s">
        <v>3308</v>
      </c>
      <c r="D1923" s="3">
        <v>558.30999999999995</v>
      </c>
      <c r="E1923" s="4" t="s">
        <v>3306</v>
      </c>
      <c r="F1923">
        <v>17.5</v>
      </c>
      <c r="G1923" s="3">
        <v>0</v>
      </c>
    </row>
    <row r="1924" spans="1:7" x14ac:dyDescent="0.25">
      <c r="A1924" t="s">
        <v>3313</v>
      </c>
      <c r="B1924" s="1">
        <v>33674</v>
      </c>
      <c r="C1924" t="s">
        <v>3314</v>
      </c>
      <c r="D1924" s="3">
        <v>2562.92</v>
      </c>
      <c r="E1924" s="4" t="s">
        <v>3306</v>
      </c>
      <c r="F1924">
        <v>17.5</v>
      </c>
      <c r="G1924" s="3">
        <v>0</v>
      </c>
    </row>
    <row r="1925" spans="1:7" x14ac:dyDescent="0.25">
      <c r="A1925" t="s">
        <v>3315</v>
      </c>
      <c r="B1925" s="1">
        <v>33785</v>
      </c>
      <c r="C1925" t="s">
        <v>280</v>
      </c>
      <c r="D1925" s="3">
        <v>1600.25</v>
      </c>
      <c r="E1925" s="4" t="s">
        <v>3306</v>
      </c>
      <c r="F1925">
        <v>10</v>
      </c>
      <c r="G1925" s="3">
        <v>0</v>
      </c>
    </row>
    <row r="1926" spans="1:7" x14ac:dyDescent="0.25">
      <c r="A1926" t="s">
        <v>3316</v>
      </c>
      <c r="B1926" s="1">
        <v>34407</v>
      </c>
      <c r="C1926" t="s">
        <v>3317</v>
      </c>
      <c r="D1926" s="3">
        <v>1296</v>
      </c>
      <c r="E1926" s="4" t="s">
        <v>3306</v>
      </c>
      <c r="F1926">
        <v>17.5</v>
      </c>
      <c r="G1926" s="3">
        <v>0</v>
      </c>
    </row>
    <row r="1927" spans="1:7" x14ac:dyDescent="0.25">
      <c r="A1927" t="s">
        <v>3318</v>
      </c>
      <c r="B1927" s="1">
        <v>35462</v>
      </c>
      <c r="C1927" t="s">
        <v>3319</v>
      </c>
      <c r="D1927" s="3">
        <v>280.05</v>
      </c>
      <c r="E1927" s="4" t="s">
        <v>3306</v>
      </c>
      <c r="F1927">
        <v>17.5</v>
      </c>
      <c r="G1927" s="3">
        <v>0</v>
      </c>
    </row>
    <row r="1928" spans="1:7" x14ac:dyDescent="0.25">
      <c r="A1928" t="s">
        <v>3320</v>
      </c>
      <c r="B1928" s="1">
        <v>35521</v>
      </c>
      <c r="C1928" t="s">
        <v>3321</v>
      </c>
      <c r="D1928" s="3">
        <v>119.95</v>
      </c>
      <c r="E1928" s="4" t="s">
        <v>3306</v>
      </c>
      <c r="F1928">
        <v>17.5</v>
      </c>
      <c r="G1928" s="3">
        <v>0</v>
      </c>
    </row>
    <row r="1929" spans="1:7" x14ac:dyDescent="0.25">
      <c r="A1929" t="s">
        <v>3322</v>
      </c>
      <c r="B1929" s="1">
        <v>35521</v>
      </c>
      <c r="C1929" t="s">
        <v>3323</v>
      </c>
      <c r="D1929" s="3">
        <v>199.95</v>
      </c>
      <c r="E1929" s="4" t="s">
        <v>3306</v>
      </c>
      <c r="F1929">
        <v>17.5</v>
      </c>
      <c r="G1929" s="3">
        <v>0</v>
      </c>
    </row>
    <row r="1930" spans="1:7" x14ac:dyDescent="0.25">
      <c r="A1930" t="s">
        <v>3324</v>
      </c>
      <c r="B1930" s="1">
        <v>35612</v>
      </c>
      <c r="C1930" t="s">
        <v>3325</v>
      </c>
      <c r="D1930" s="3">
        <v>359.95</v>
      </c>
      <c r="E1930" s="4" t="s">
        <v>3306</v>
      </c>
      <c r="F1930">
        <v>17.5</v>
      </c>
      <c r="G1930" s="3">
        <v>0</v>
      </c>
    </row>
    <row r="1931" spans="1:7" x14ac:dyDescent="0.25">
      <c r="A1931" t="s">
        <v>3326</v>
      </c>
      <c r="B1931" s="1">
        <v>35674</v>
      </c>
      <c r="C1931" t="s">
        <v>3305</v>
      </c>
      <c r="D1931" s="3">
        <v>17179.669999999998</v>
      </c>
      <c r="E1931" s="4" t="s">
        <v>3306</v>
      </c>
      <c r="F1931">
        <v>17.5</v>
      </c>
      <c r="G1931" s="3">
        <v>0</v>
      </c>
    </row>
    <row r="1932" spans="1:7" x14ac:dyDescent="0.25">
      <c r="A1932" t="s">
        <v>3327</v>
      </c>
      <c r="B1932" s="1">
        <v>35735</v>
      </c>
      <c r="C1932" t="s">
        <v>3328</v>
      </c>
      <c r="D1932" s="3">
        <v>235.9</v>
      </c>
      <c r="E1932" s="4" t="s">
        <v>3306</v>
      </c>
      <c r="F1932">
        <v>17.5</v>
      </c>
      <c r="G1932" s="3">
        <v>0</v>
      </c>
    </row>
    <row r="1933" spans="1:7" x14ac:dyDescent="0.25">
      <c r="A1933" t="s">
        <v>3329</v>
      </c>
      <c r="B1933" s="1">
        <v>35765</v>
      </c>
      <c r="C1933" t="s">
        <v>3330</v>
      </c>
      <c r="D1933" s="3">
        <v>89.95</v>
      </c>
      <c r="E1933" s="4" t="s">
        <v>3306</v>
      </c>
      <c r="F1933">
        <v>17.5</v>
      </c>
      <c r="G1933" s="3">
        <v>0</v>
      </c>
    </row>
    <row r="1934" spans="1:7" x14ac:dyDescent="0.25">
      <c r="A1934" t="s">
        <v>3331</v>
      </c>
      <c r="B1934" s="1">
        <v>35765</v>
      </c>
      <c r="C1934" t="s">
        <v>3332</v>
      </c>
      <c r="D1934" s="3">
        <v>156</v>
      </c>
      <c r="E1934" s="4" t="s">
        <v>3306</v>
      </c>
      <c r="F1934">
        <v>17.5</v>
      </c>
      <c r="G1934" s="3">
        <v>0</v>
      </c>
    </row>
    <row r="1935" spans="1:7" x14ac:dyDescent="0.25">
      <c r="A1935" t="s">
        <v>3333</v>
      </c>
      <c r="B1935" s="1">
        <v>35765</v>
      </c>
      <c r="C1935" t="s">
        <v>3334</v>
      </c>
      <c r="D1935" s="3">
        <v>115.65</v>
      </c>
      <c r="E1935" s="4" t="s">
        <v>3306</v>
      </c>
      <c r="F1935">
        <v>17.5</v>
      </c>
      <c r="G1935" s="3">
        <v>0</v>
      </c>
    </row>
    <row r="1936" spans="1:7" x14ac:dyDescent="0.25">
      <c r="A1936" t="s">
        <v>3335</v>
      </c>
      <c r="B1936" s="1">
        <v>35814</v>
      </c>
      <c r="C1936" t="s">
        <v>3336</v>
      </c>
      <c r="D1936" s="3">
        <v>815.43</v>
      </c>
      <c r="E1936" s="4" t="s">
        <v>3306</v>
      </c>
      <c r="F1936">
        <v>17.5</v>
      </c>
      <c r="G1936" s="3">
        <v>0</v>
      </c>
    </row>
    <row r="1937" spans="1:7" x14ac:dyDescent="0.25">
      <c r="A1937" t="s">
        <v>3337</v>
      </c>
      <c r="B1937" s="1">
        <v>35941</v>
      </c>
      <c r="C1937" t="s">
        <v>3338</v>
      </c>
      <c r="D1937" s="3">
        <v>200.4</v>
      </c>
      <c r="E1937" s="4" t="s">
        <v>3306</v>
      </c>
      <c r="F1937">
        <v>17.5</v>
      </c>
      <c r="G1937" s="3">
        <v>0</v>
      </c>
    </row>
    <row r="1938" spans="1:7" x14ac:dyDescent="0.25">
      <c r="A1938" t="s">
        <v>3343</v>
      </c>
      <c r="B1938" s="1">
        <v>35956</v>
      </c>
      <c r="C1938" t="s">
        <v>3344</v>
      </c>
      <c r="D1938" s="3">
        <v>117</v>
      </c>
      <c r="E1938" s="4" t="s">
        <v>3306</v>
      </c>
      <c r="F1938">
        <v>17.5</v>
      </c>
      <c r="G1938" s="3">
        <v>0</v>
      </c>
    </row>
    <row r="1939" spans="1:7" x14ac:dyDescent="0.25">
      <c r="A1939" t="s">
        <v>3345</v>
      </c>
      <c r="B1939" s="1">
        <v>35956</v>
      </c>
      <c r="C1939" t="s">
        <v>3346</v>
      </c>
      <c r="D1939" s="3">
        <v>2182.5</v>
      </c>
      <c r="E1939" s="4" t="s">
        <v>3306</v>
      </c>
      <c r="F1939">
        <v>17.5</v>
      </c>
      <c r="G1939" s="3">
        <v>0</v>
      </c>
    </row>
    <row r="1940" spans="1:7" x14ac:dyDescent="0.25">
      <c r="A1940" t="s">
        <v>3349</v>
      </c>
      <c r="B1940" s="1">
        <v>35964</v>
      </c>
      <c r="C1940" t="s">
        <v>3350</v>
      </c>
      <c r="D1940" s="3">
        <v>350</v>
      </c>
      <c r="E1940" s="4" t="s">
        <v>3306</v>
      </c>
      <c r="F1940">
        <v>17.5</v>
      </c>
      <c r="G1940" s="3">
        <v>0</v>
      </c>
    </row>
    <row r="1941" spans="1:7" x14ac:dyDescent="0.25">
      <c r="A1941" t="s">
        <v>3347</v>
      </c>
      <c r="B1941" s="1">
        <v>35975</v>
      </c>
      <c r="C1941" t="s">
        <v>3348</v>
      </c>
      <c r="D1941" s="3">
        <v>287.31</v>
      </c>
      <c r="E1941" s="4" t="s">
        <v>3306</v>
      </c>
      <c r="F1941">
        <v>17.5</v>
      </c>
      <c r="G1941" s="3">
        <v>0</v>
      </c>
    </row>
    <row r="1942" spans="1:7" x14ac:dyDescent="0.25">
      <c r="A1942" t="s">
        <v>3339</v>
      </c>
      <c r="B1942" s="1">
        <v>35986</v>
      </c>
      <c r="C1942" t="s">
        <v>3340</v>
      </c>
      <c r="D1942" s="3">
        <v>299.95</v>
      </c>
      <c r="E1942" s="4" t="s">
        <v>3306</v>
      </c>
      <c r="F1942">
        <v>17.5</v>
      </c>
      <c r="G1942" s="3">
        <v>0</v>
      </c>
    </row>
    <row r="1943" spans="1:7" x14ac:dyDescent="0.25">
      <c r="A1943" t="s">
        <v>3341</v>
      </c>
      <c r="B1943" s="1">
        <v>35996</v>
      </c>
      <c r="C1943" t="s">
        <v>3342</v>
      </c>
      <c r="D1943" s="3">
        <v>2730.94</v>
      </c>
      <c r="E1943" s="4" t="s">
        <v>3306</v>
      </c>
      <c r="F1943">
        <v>17.5</v>
      </c>
      <c r="G1943" s="3">
        <v>0</v>
      </c>
    </row>
    <row r="1944" spans="1:7" x14ac:dyDescent="0.25">
      <c r="A1944" t="s">
        <v>3351</v>
      </c>
      <c r="B1944" s="1">
        <v>36112</v>
      </c>
      <c r="C1944" t="s">
        <v>3352</v>
      </c>
      <c r="D1944" s="3">
        <v>233.95</v>
      </c>
      <c r="E1944" s="4" t="s">
        <v>3306</v>
      </c>
      <c r="F1944">
        <v>17.5</v>
      </c>
      <c r="G1944" s="3">
        <v>0</v>
      </c>
    </row>
    <row r="1945" spans="1:7" x14ac:dyDescent="0.25">
      <c r="A1945" t="s">
        <v>3353</v>
      </c>
      <c r="B1945" s="1">
        <v>36220</v>
      </c>
      <c r="C1945" t="s">
        <v>3354</v>
      </c>
      <c r="D1945" s="3">
        <v>956.5</v>
      </c>
      <c r="E1945" s="4" t="s">
        <v>3306</v>
      </c>
      <c r="F1945">
        <v>17.5</v>
      </c>
      <c r="G1945" s="3">
        <v>0</v>
      </c>
    </row>
    <row r="1946" spans="1:7" x14ac:dyDescent="0.25">
      <c r="A1946" t="s">
        <v>3355</v>
      </c>
      <c r="B1946" s="1">
        <v>36465</v>
      </c>
      <c r="C1946" t="s">
        <v>3356</v>
      </c>
      <c r="D1946" s="3">
        <v>3987.3</v>
      </c>
      <c r="E1946" s="4" t="s">
        <v>3306</v>
      </c>
      <c r="F1946">
        <v>17.5</v>
      </c>
      <c r="G1946" s="3">
        <v>0</v>
      </c>
    </row>
    <row r="1947" spans="1:7" x14ac:dyDescent="0.25">
      <c r="A1947" t="s">
        <v>3357</v>
      </c>
      <c r="B1947" s="1">
        <v>36586</v>
      </c>
      <c r="C1947" t="s">
        <v>3358</v>
      </c>
      <c r="D1947" s="3">
        <v>1299.99</v>
      </c>
      <c r="E1947" s="4" t="s">
        <v>3306</v>
      </c>
      <c r="F1947">
        <v>17.5</v>
      </c>
      <c r="G1947" s="3">
        <v>0</v>
      </c>
    </row>
    <row r="1948" spans="1:7" x14ac:dyDescent="0.25">
      <c r="A1948" t="s">
        <v>3359</v>
      </c>
      <c r="B1948" s="1">
        <v>36770</v>
      </c>
      <c r="C1948" t="s">
        <v>3360</v>
      </c>
      <c r="D1948" s="3">
        <v>1060.52</v>
      </c>
      <c r="E1948" s="4" t="s">
        <v>3306</v>
      </c>
      <c r="F1948">
        <v>17.5</v>
      </c>
      <c r="G1948" s="3">
        <v>0</v>
      </c>
    </row>
    <row r="1949" spans="1:7" x14ac:dyDescent="0.25">
      <c r="A1949" t="s">
        <v>3361</v>
      </c>
      <c r="B1949" s="1">
        <v>36770</v>
      </c>
      <c r="C1949" t="s">
        <v>3362</v>
      </c>
      <c r="D1949" s="3">
        <v>3990</v>
      </c>
      <c r="E1949" s="4" t="s">
        <v>3306</v>
      </c>
      <c r="F1949">
        <v>17.5</v>
      </c>
      <c r="G1949" s="3">
        <v>0</v>
      </c>
    </row>
    <row r="1950" spans="1:7" x14ac:dyDescent="0.25">
      <c r="A1950" t="s">
        <v>3363</v>
      </c>
      <c r="B1950" s="1">
        <v>36800</v>
      </c>
      <c r="C1950" t="s">
        <v>3364</v>
      </c>
      <c r="D1950" s="3">
        <v>4050.75</v>
      </c>
      <c r="E1950" s="4" t="s">
        <v>3306</v>
      </c>
      <c r="F1950">
        <v>17.5</v>
      </c>
      <c r="G1950" s="3">
        <v>0</v>
      </c>
    </row>
    <row r="1951" spans="1:7" x14ac:dyDescent="0.25">
      <c r="A1951" t="s">
        <v>3365</v>
      </c>
      <c r="B1951" s="1">
        <v>36831</v>
      </c>
      <c r="C1951" t="s">
        <v>3366</v>
      </c>
      <c r="D1951" s="3">
        <v>3995</v>
      </c>
      <c r="E1951" s="4" t="s">
        <v>3306</v>
      </c>
      <c r="F1951">
        <v>17.5</v>
      </c>
      <c r="G1951" s="3">
        <v>0</v>
      </c>
    </row>
    <row r="1952" spans="1:7" x14ac:dyDescent="0.25">
      <c r="A1952" t="s">
        <v>3367</v>
      </c>
      <c r="B1952" s="1">
        <v>36831</v>
      </c>
      <c r="C1952" t="s">
        <v>3368</v>
      </c>
      <c r="D1952" s="3">
        <v>949.95</v>
      </c>
      <c r="E1952" s="4" t="s">
        <v>3306</v>
      </c>
      <c r="F1952">
        <v>17.5</v>
      </c>
      <c r="G1952" s="3">
        <v>0</v>
      </c>
    </row>
    <row r="1953" spans="1:7" x14ac:dyDescent="0.25">
      <c r="A1953" t="s">
        <v>3369</v>
      </c>
      <c r="B1953" s="1">
        <v>36892</v>
      </c>
      <c r="C1953" t="s">
        <v>3370</v>
      </c>
      <c r="D1953" s="3">
        <v>759.95</v>
      </c>
      <c r="E1953" s="4" t="s">
        <v>3306</v>
      </c>
      <c r="F1953">
        <v>17.5</v>
      </c>
      <c r="G1953" s="3">
        <v>0</v>
      </c>
    </row>
    <row r="1954" spans="1:7" x14ac:dyDescent="0.25">
      <c r="A1954" t="s">
        <v>3371</v>
      </c>
      <c r="B1954" s="1">
        <v>36892</v>
      </c>
      <c r="C1954" t="s">
        <v>3370</v>
      </c>
      <c r="D1954" s="3">
        <v>759.95</v>
      </c>
      <c r="E1954" s="4" t="s">
        <v>3306</v>
      </c>
      <c r="F1954">
        <v>17.5</v>
      </c>
      <c r="G1954" s="3">
        <v>0</v>
      </c>
    </row>
    <row r="1955" spans="1:7" x14ac:dyDescent="0.25">
      <c r="A1955" t="s">
        <v>3372</v>
      </c>
      <c r="B1955" s="1">
        <v>36951</v>
      </c>
      <c r="C1955" t="s">
        <v>3373</v>
      </c>
      <c r="D1955" s="3">
        <v>1515.46</v>
      </c>
      <c r="E1955" s="4" t="s">
        <v>3306</v>
      </c>
      <c r="F1955">
        <v>17.5</v>
      </c>
      <c r="G1955" s="3">
        <v>0</v>
      </c>
    </row>
    <row r="1956" spans="1:7" x14ac:dyDescent="0.25">
      <c r="A1956" t="s">
        <v>3374</v>
      </c>
      <c r="B1956" s="1">
        <v>36982</v>
      </c>
      <c r="C1956" t="s">
        <v>3375</v>
      </c>
      <c r="D1956" s="3">
        <v>842.69</v>
      </c>
      <c r="E1956" s="4" t="s">
        <v>3306</v>
      </c>
      <c r="F1956">
        <v>17.5</v>
      </c>
      <c r="G1956" s="3">
        <v>0</v>
      </c>
    </row>
    <row r="1957" spans="1:7" x14ac:dyDescent="0.25">
      <c r="A1957" t="s">
        <v>3376</v>
      </c>
      <c r="B1957" s="1">
        <v>37316</v>
      </c>
      <c r="C1957" t="s">
        <v>3377</v>
      </c>
      <c r="D1957" s="3">
        <v>666.95</v>
      </c>
      <c r="E1957" s="4" t="s">
        <v>3306</v>
      </c>
      <c r="F1957">
        <v>17.5</v>
      </c>
      <c r="G1957" s="3">
        <v>0</v>
      </c>
    </row>
    <row r="1958" spans="1:7" x14ac:dyDescent="0.25">
      <c r="A1958" t="s">
        <v>3378</v>
      </c>
      <c r="B1958" s="1">
        <v>37316</v>
      </c>
      <c r="C1958" t="s">
        <v>3379</v>
      </c>
      <c r="D1958" s="3">
        <v>1776.13</v>
      </c>
      <c r="E1958" s="4" t="s">
        <v>3306</v>
      </c>
      <c r="F1958">
        <v>17.5</v>
      </c>
      <c r="G1958" s="3">
        <v>0</v>
      </c>
    </row>
    <row r="1959" spans="1:7" x14ac:dyDescent="0.25">
      <c r="A1959" t="s">
        <v>3380</v>
      </c>
      <c r="B1959" s="1">
        <v>37347</v>
      </c>
      <c r="C1959" t="s">
        <v>3381</v>
      </c>
      <c r="D1959" s="3">
        <v>7995</v>
      </c>
      <c r="E1959" s="4" t="s">
        <v>3306</v>
      </c>
      <c r="F1959">
        <v>17.5</v>
      </c>
      <c r="G1959" s="3">
        <v>0</v>
      </c>
    </row>
    <row r="1960" spans="1:7" x14ac:dyDescent="0.25">
      <c r="A1960" t="s">
        <v>3382</v>
      </c>
      <c r="B1960" s="1">
        <v>37529</v>
      </c>
      <c r="C1960" t="s">
        <v>3383</v>
      </c>
      <c r="D1960" s="3">
        <v>725.36</v>
      </c>
      <c r="E1960" s="4" t="s">
        <v>3306</v>
      </c>
      <c r="F1960">
        <v>17.5</v>
      </c>
      <c r="G1960" s="3">
        <v>0</v>
      </c>
    </row>
    <row r="1961" spans="1:7" x14ac:dyDescent="0.25">
      <c r="A1961" t="s">
        <v>3384</v>
      </c>
      <c r="B1961" s="1">
        <v>37711</v>
      </c>
      <c r="C1961" t="s">
        <v>3385</v>
      </c>
      <c r="D1961" s="3">
        <v>877.45</v>
      </c>
      <c r="E1961" s="4" t="s">
        <v>3306</v>
      </c>
      <c r="F1961">
        <v>17.5</v>
      </c>
      <c r="G1961" s="3">
        <v>0</v>
      </c>
    </row>
    <row r="1962" spans="1:7" x14ac:dyDescent="0.25">
      <c r="A1962" t="s">
        <v>3386</v>
      </c>
      <c r="B1962" s="1">
        <v>37741</v>
      </c>
      <c r="C1962" t="s">
        <v>3387</v>
      </c>
      <c r="D1962" s="3">
        <v>894.04</v>
      </c>
      <c r="E1962" s="4" t="s">
        <v>3306</v>
      </c>
      <c r="F1962">
        <v>17.5</v>
      </c>
      <c r="G1962" s="3">
        <v>0</v>
      </c>
    </row>
    <row r="1963" spans="1:7" x14ac:dyDescent="0.25">
      <c r="A1963" t="s">
        <v>3388</v>
      </c>
      <c r="B1963" s="1">
        <v>37802</v>
      </c>
      <c r="C1963" t="s">
        <v>3389</v>
      </c>
      <c r="D1963" s="3">
        <v>1039.1500000000001</v>
      </c>
      <c r="E1963" s="4" t="s">
        <v>3306</v>
      </c>
      <c r="F1963">
        <v>17.5</v>
      </c>
      <c r="G1963" s="3">
        <v>0</v>
      </c>
    </row>
    <row r="1964" spans="1:7" x14ac:dyDescent="0.25">
      <c r="A1964" t="s">
        <v>3390</v>
      </c>
      <c r="B1964" s="1">
        <v>37955</v>
      </c>
      <c r="C1964" t="s">
        <v>3391</v>
      </c>
      <c r="D1964" s="3">
        <v>1061.25</v>
      </c>
      <c r="E1964" s="4" t="s">
        <v>3306</v>
      </c>
      <c r="F1964">
        <v>17.5</v>
      </c>
      <c r="G1964" s="3">
        <v>0</v>
      </c>
    </row>
    <row r="1965" spans="1:7" x14ac:dyDescent="0.25">
      <c r="A1965" t="s">
        <v>3392</v>
      </c>
      <c r="B1965" s="1">
        <v>38077</v>
      </c>
      <c r="C1965" t="s">
        <v>3393</v>
      </c>
      <c r="D1965" s="3">
        <v>1908.55</v>
      </c>
      <c r="E1965" s="4" t="s">
        <v>3306</v>
      </c>
      <c r="F1965">
        <v>17.5</v>
      </c>
      <c r="G1965" s="3">
        <v>0</v>
      </c>
    </row>
    <row r="1966" spans="1:7" x14ac:dyDescent="0.25">
      <c r="A1966" t="s">
        <v>3394</v>
      </c>
      <c r="B1966" s="1">
        <v>38107</v>
      </c>
      <c r="C1966" t="s">
        <v>3395</v>
      </c>
      <c r="D1966" s="3">
        <v>2860</v>
      </c>
      <c r="E1966" s="4" t="s">
        <v>3306</v>
      </c>
      <c r="F1966">
        <v>17.5</v>
      </c>
      <c r="G1966" s="3">
        <v>0</v>
      </c>
    </row>
    <row r="1967" spans="1:7" x14ac:dyDescent="0.25">
      <c r="A1967" t="s">
        <v>3396</v>
      </c>
      <c r="B1967" s="1">
        <v>38138</v>
      </c>
      <c r="C1967" t="s">
        <v>3397</v>
      </c>
      <c r="D1967" s="3">
        <v>822.43</v>
      </c>
      <c r="E1967" s="4" t="s">
        <v>3306</v>
      </c>
      <c r="F1967">
        <v>17.5</v>
      </c>
      <c r="G1967" s="3">
        <v>0</v>
      </c>
    </row>
    <row r="1968" spans="1:7" x14ac:dyDescent="0.25">
      <c r="A1968" t="s">
        <v>3398</v>
      </c>
      <c r="B1968" s="1">
        <v>38138</v>
      </c>
      <c r="C1968" t="s">
        <v>3399</v>
      </c>
      <c r="D1968" s="3">
        <v>1031.47</v>
      </c>
      <c r="E1968" s="4" t="s">
        <v>3306</v>
      </c>
      <c r="F1968">
        <v>17.5</v>
      </c>
      <c r="G1968" s="3">
        <v>0</v>
      </c>
    </row>
    <row r="1969" spans="1:7" x14ac:dyDescent="0.25">
      <c r="A1969" t="s">
        <v>3400</v>
      </c>
      <c r="B1969" s="1">
        <v>38168</v>
      </c>
      <c r="C1969" t="s">
        <v>3401</v>
      </c>
      <c r="D1969" s="3">
        <v>699.99</v>
      </c>
      <c r="E1969" s="4" t="s">
        <v>3306</v>
      </c>
      <c r="F1969">
        <v>17.5</v>
      </c>
      <c r="G1969" s="3">
        <v>0</v>
      </c>
    </row>
    <row r="1970" spans="1:7" x14ac:dyDescent="0.25">
      <c r="A1970" t="s">
        <v>3402</v>
      </c>
      <c r="B1970" s="1">
        <v>38199</v>
      </c>
      <c r="C1970" t="s">
        <v>3403</v>
      </c>
      <c r="D1970" s="3">
        <v>3560</v>
      </c>
      <c r="E1970" s="4" t="s">
        <v>3306</v>
      </c>
      <c r="F1970">
        <v>17.5</v>
      </c>
      <c r="G1970" s="3">
        <v>0</v>
      </c>
    </row>
    <row r="1971" spans="1:7" x14ac:dyDescent="0.25">
      <c r="A1971" t="s">
        <v>3404</v>
      </c>
      <c r="B1971" s="1">
        <v>38230</v>
      </c>
      <c r="C1971" t="s">
        <v>3405</v>
      </c>
      <c r="D1971" s="3">
        <v>1760.07</v>
      </c>
      <c r="E1971" s="4" t="s">
        <v>3306</v>
      </c>
      <c r="F1971">
        <v>17.5</v>
      </c>
      <c r="G1971" s="3">
        <v>0</v>
      </c>
    </row>
    <row r="1972" spans="1:7" x14ac:dyDescent="0.25">
      <c r="A1972" t="s">
        <v>3406</v>
      </c>
      <c r="B1972" s="1">
        <v>38472</v>
      </c>
      <c r="C1972" t="s">
        <v>3407</v>
      </c>
      <c r="D1972" s="3">
        <v>439.04</v>
      </c>
      <c r="E1972" s="4" t="s">
        <v>3306</v>
      </c>
      <c r="F1972">
        <v>17.5</v>
      </c>
      <c r="G1972" s="3">
        <f t="shared" ref="G1972:G2003" si="43">+D1972/F1972</f>
        <v>25.088000000000001</v>
      </c>
    </row>
    <row r="1973" spans="1:7" x14ac:dyDescent="0.25">
      <c r="A1973" t="s">
        <v>3408</v>
      </c>
      <c r="B1973" s="1">
        <v>38503</v>
      </c>
      <c r="C1973" t="s">
        <v>3409</v>
      </c>
      <c r="D1973" s="3">
        <v>795</v>
      </c>
      <c r="E1973" s="4" t="s">
        <v>3306</v>
      </c>
      <c r="F1973">
        <v>17.5</v>
      </c>
      <c r="G1973" s="3">
        <f t="shared" si="43"/>
        <v>45.428571428571431</v>
      </c>
    </row>
    <row r="1974" spans="1:7" x14ac:dyDescent="0.25">
      <c r="A1974" t="s">
        <v>3410</v>
      </c>
      <c r="B1974" s="1">
        <v>38503</v>
      </c>
      <c r="C1974" t="s">
        <v>3409</v>
      </c>
      <c r="D1974" s="3">
        <v>795</v>
      </c>
      <c r="E1974" s="4" t="s">
        <v>3306</v>
      </c>
      <c r="F1974">
        <v>17.5</v>
      </c>
      <c r="G1974" s="3">
        <f t="shared" si="43"/>
        <v>45.428571428571431</v>
      </c>
    </row>
    <row r="1975" spans="1:7" x14ac:dyDescent="0.25">
      <c r="A1975" t="s">
        <v>3411</v>
      </c>
      <c r="B1975" s="1">
        <v>38503</v>
      </c>
      <c r="C1975" t="s">
        <v>3412</v>
      </c>
      <c r="D1975" s="3">
        <v>699</v>
      </c>
      <c r="E1975" s="4" t="s">
        <v>3306</v>
      </c>
      <c r="F1975">
        <v>17.5</v>
      </c>
      <c r="G1975" s="3">
        <f t="shared" si="43"/>
        <v>39.942857142857143</v>
      </c>
    </row>
    <row r="1976" spans="1:7" x14ac:dyDescent="0.25">
      <c r="A1976" t="s">
        <v>3413</v>
      </c>
      <c r="B1976" s="1">
        <v>38533</v>
      </c>
      <c r="C1976" t="s">
        <v>3403</v>
      </c>
      <c r="D1976" s="3">
        <v>3700</v>
      </c>
      <c r="E1976" s="4" t="s">
        <v>3306</v>
      </c>
      <c r="F1976">
        <v>17.5</v>
      </c>
      <c r="G1976" s="3">
        <f t="shared" si="43"/>
        <v>211.42857142857142</v>
      </c>
    </row>
    <row r="1977" spans="1:7" x14ac:dyDescent="0.25">
      <c r="A1977" t="s">
        <v>3414</v>
      </c>
      <c r="B1977" s="1">
        <v>39986</v>
      </c>
      <c r="C1977" t="s">
        <v>3415</v>
      </c>
      <c r="D1977" s="3">
        <v>2200</v>
      </c>
      <c r="E1977" s="4" t="s">
        <v>3306</v>
      </c>
      <c r="F1977">
        <v>17.5</v>
      </c>
      <c r="G1977" s="3">
        <f t="shared" si="43"/>
        <v>125.71428571428571</v>
      </c>
    </row>
    <row r="1978" spans="1:7" x14ac:dyDescent="0.25">
      <c r="A1978" t="s">
        <v>3416</v>
      </c>
      <c r="B1978" s="1">
        <v>40442</v>
      </c>
      <c r="C1978" t="s">
        <v>3395</v>
      </c>
      <c r="D1978" s="3">
        <v>10077.43</v>
      </c>
      <c r="E1978" s="4" t="s">
        <v>3306</v>
      </c>
      <c r="F1978">
        <v>17.5</v>
      </c>
      <c r="G1978" s="3">
        <f t="shared" si="43"/>
        <v>575.85314285714287</v>
      </c>
    </row>
    <row r="1979" spans="1:7" x14ac:dyDescent="0.25">
      <c r="A1979" t="s">
        <v>3417</v>
      </c>
      <c r="B1979" s="1">
        <v>40445</v>
      </c>
      <c r="C1979" t="s">
        <v>3418</v>
      </c>
      <c r="D1979" s="3">
        <v>5745.52</v>
      </c>
      <c r="E1979" s="4" t="s">
        <v>3306</v>
      </c>
      <c r="F1979">
        <v>17.5</v>
      </c>
      <c r="G1979" s="3">
        <f t="shared" si="43"/>
        <v>328.31542857142858</v>
      </c>
    </row>
    <row r="1980" spans="1:7" x14ac:dyDescent="0.25">
      <c r="A1980" t="s">
        <v>3419</v>
      </c>
      <c r="B1980" s="1">
        <v>40609</v>
      </c>
      <c r="C1980" t="s">
        <v>3420</v>
      </c>
      <c r="D1980" s="3">
        <v>599.98</v>
      </c>
      <c r="E1980" s="4" t="s">
        <v>3306</v>
      </c>
      <c r="F1980">
        <v>17.5</v>
      </c>
      <c r="G1980" s="3">
        <f t="shared" si="43"/>
        <v>34.284571428571432</v>
      </c>
    </row>
    <row r="1981" spans="1:7" x14ac:dyDescent="0.25">
      <c r="A1981" t="s">
        <v>3425</v>
      </c>
      <c r="B1981" s="1">
        <v>40633</v>
      </c>
      <c r="C1981" t="s">
        <v>3426</v>
      </c>
      <c r="D1981" s="3">
        <v>4300</v>
      </c>
      <c r="E1981" s="4" t="s">
        <v>3306</v>
      </c>
      <c r="F1981">
        <v>17.5</v>
      </c>
      <c r="G1981" s="3">
        <f t="shared" si="43"/>
        <v>245.71428571428572</v>
      </c>
    </row>
    <row r="1982" spans="1:7" x14ac:dyDescent="0.25">
      <c r="A1982" t="s">
        <v>3421</v>
      </c>
      <c r="B1982" s="1">
        <v>40652</v>
      </c>
      <c r="C1982" t="s">
        <v>3422</v>
      </c>
      <c r="D1982" s="3">
        <v>1299</v>
      </c>
      <c r="E1982" s="4" t="s">
        <v>3306</v>
      </c>
      <c r="F1982">
        <v>17.5</v>
      </c>
      <c r="G1982" s="3">
        <f t="shared" si="43"/>
        <v>74.228571428571428</v>
      </c>
    </row>
    <row r="1983" spans="1:7" x14ac:dyDescent="0.25">
      <c r="A1983" t="s">
        <v>3423</v>
      </c>
      <c r="B1983" s="1">
        <v>40703</v>
      </c>
      <c r="C1983" t="s">
        <v>3424</v>
      </c>
      <c r="D1983" s="3">
        <v>499.97</v>
      </c>
      <c r="E1983" s="4" t="s">
        <v>3306</v>
      </c>
      <c r="F1983">
        <v>17.5</v>
      </c>
      <c r="G1983" s="3">
        <f t="shared" si="43"/>
        <v>28.569714285714287</v>
      </c>
    </row>
    <row r="1984" spans="1:7" x14ac:dyDescent="0.25">
      <c r="A1984" t="s">
        <v>3427</v>
      </c>
      <c r="B1984" s="1">
        <v>42247</v>
      </c>
      <c r="C1984" t="s">
        <v>3428</v>
      </c>
      <c r="D1984" s="3">
        <v>3494</v>
      </c>
      <c r="E1984" s="4" t="s">
        <v>3306</v>
      </c>
      <c r="F1984">
        <v>17.5</v>
      </c>
      <c r="G1984" s="3">
        <f t="shared" si="43"/>
        <v>199.65714285714284</v>
      </c>
    </row>
    <row r="1985" spans="1:7" x14ac:dyDescent="0.25">
      <c r="A1985" t="s">
        <v>3429</v>
      </c>
      <c r="B1985" s="1">
        <v>42582</v>
      </c>
      <c r="C1985" t="s">
        <v>3430</v>
      </c>
      <c r="D1985" s="3">
        <v>4667.75</v>
      </c>
      <c r="E1985" s="4" t="s">
        <v>3306</v>
      </c>
      <c r="F1985">
        <v>17.5</v>
      </c>
      <c r="G1985" s="3">
        <f t="shared" si="43"/>
        <v>266.72857142857146</v>
      </c>
    </row>
    <row r="1986" spans="1:7" x14ac:dyDescent="0.25">
      <c r="A1986" t="s">
        <v>3431</v>
      </c>
      <c r="B1986" s="1">
        <v>42601</v>
      </c>
      <c r="C1986" t="s">
        <v>3432</v>
      </c>
      <c r="D1986" s="3">
        <v>750</v>
      </c>
      <c r="E1986" s="4" t="s">
        <v>3306</v>
      </c>
      <c r="F1986">
        <v>17.5</v>
      </c>
      <c r="G1986" s="3">
        <f t="shared" si="43"/>
        <v>42.857142857142854</v>
      </c>
    </row>
    <row r="1987" spans="1:7" x14ac:dyDescent="0.25">
      <c r="A1987" t="s">
        <v>3433</v>
      </c>
      <c r="B1987" s="1">
        <v>42677</v>
      </c>
      <c r="C1987" t="s">
        <v>3434</v>
      </c>
      <c r="D1987" s="3">
        <v>4996</v>
      </c>
      <c r="E1987" s="4" t="s">
        <v>3306</v>
      </c>
      <c r="F1987">
        <v>17.5</v>
      </c>
      <c r="G1987" s="3">
        <f t="shared" si="43"/>
        <v>285.48571428571427</v>
      </c>
    </row>
    <row r="1988" spans="1:7" x14ac:dyDescent="0.25">
      <c r="A1988" t="s">
        <v>3435</v>
      </c>
      <c r="B1988" s="1">
        <v>42712</v>
      </c>
      <c r="C1988" t="s">
        <v>3434</v>
      </c>
      <c r="D1988" s="3">
        <v>2647.88</v>
      </c>
      <c r="E1988" s="4" t="s">
        <v>3306</v>
      </c>
      <c r="F1988">
        <v>17.5</v>
      </c>
      <c r="G1988" s="3">
        <f t="shared" si="43"/>
        <v>151.30742857142857</v>
      </c>
    </row>
    <row r="1989" spans="1:7" x14ac:dyDescent="0.25">
      <c r="A1989" t="s">
        <v>3436</v>
      </c>
      <c r="B1989" s="1">
        <v>43046</v>
      </c>
      <c r="C1989" t="s">
        <v>3437</v>
      </c>
      <c r="D1989" s="3">
        <v>4225</v>
      </c>
      <c r="E1989" s="4" t="s">
        <v>3306</v>
      </c>
      <c r="F1989">
        <v>17.5</v>
      </c>
      <c r="G1989" s="3">
        <f t="shared" si="43"/>
        <v>241.42857142857142</v>
      </c>
    </row>
    <row r="1990" spans="1:7" x14ac:dyDescent="0.25">
      <c r="A1990" t="s">
        <v>3438</v>
      </c>
      <c r="B1990" s="1">
        <v>43067</v>
      </c>
      <c r="C1990" t="s">
        <v>3439</v>
      </c>
      <c r="D1990" s="3">
        <v>8509.9500000000007</v>
      </c>
      <c r="E1990" s="4" t="s">
        <v>3306</v>
      </c>
      <c r="F1990">
        <v>17.5</v>
      </c>
      <c r="G1990" s="3">
        <f t="shared" si="43"/>
        <v>486.28285714285721</v>
      </c>
    </row>
    <row r="1991" spans="1:7" x14ac:dyDescent="0.25">
      <c r="A1991" t="s">
        <v>3457</v>
      </c>
      <c r="B1991" s="1">
        <v>43159</v>
      </c>
      <c r="C1991" t="s">
        <v>3458</v>
      </c>
      <c r="D1991" s="3">
        <v>45220</v>
      </c>
      <c r="E1991" s="4" t="s">
        <v>3306</v>
      </c>
      <c r="F1991">
        <v>17.5</v>
      </c>
      <c r="G1991" s="3">
        <f t="shared" si="43"/>
        <v>2584</v>
      </c>
    </row>
    <row r="1992" spans="1:7" x14ac:dyDescent="0.25">
      <c r="A1992" t="s">
        <v>3459</v>
      </c>
      <c r="B1992" s="1">
        <v>43190</v>
      </c>
      <c r="C1992" t="s">
        <v>3460</v>
      </c>
      <c r="D1992" s="3">
        <v>18753.21</v>
      </c>
      <c r="E1992" s="4" t="s">
        <v>3306</v>
      </c>
      <c r="F1992">
        <v>17.5</v>
      </c>
      <c r="G1992" s="3">
        <f t="shared" si="43"/>
        <v>1071.6119999999999</v>
      </c>
    </row>
    <row r="1993" spans="1:7" x14ac:dyDescent="0.25">
      <c r="A1993" t="s">
        <v>3440</v>
      </c>
      <c r="B1993" s="1">
        <v>43214</v>
      </c>
      <c r="C1993" t="s">
        <v>3395</v>
      </c>
      <c r="D1993" s="3">
        <v>3532.44</v>
      </c>
      <c r="E1993" s="4" t="s">
        <v>3306</v>
      </c>
      <c r="F1993">
        <v>17.5</v>
      </c>
      <c r="G1993" s="3">
        <f t="shared" si="43"/>
        <v>201.85371428571429</v>
      </c>
    </row>
    <row r="1994" spans="1:7" x14ac:dyDescent="0.25">
      <c r="A1994" t="s">
        <v>3461</v>
      </c>
      <c r="B1994" s="1">
        <v>43228</v>
      </c>
      <c r="C1994" t="s">
        <v>3462</v>
      </c>
      <c r="D1994" s="3">
        <v>4335</v>
      </c>
      <c r="E1994" s="4" t="s">
        <v>3306</v>
      </c>
      <c r="F1994">
        <v>17.5</v>
      </c>
      <c r="G1994" s="3">
        <f t="shared" si="43"/>
        <v>247.71428571428572</v>
      </c>
    </row>
    <row r="1995" spans="1:7" x14ac:dyDescent="0.25">
      <c r="A1995" t="s">
        <v>3463</v>
      </c>
      <c r="B1995" s="1">
        <v>43273</v>
      </c>
      <c r="C1995" t="s">
        <v>3464</v>
      </c>
      <c r="D1995" s="3">
        <v>560.29</v>
      </c>
      <c r="E1995" s="4" t="s">
        <v>3306</v>
      </c>
      <c r="F1995">
        <v>17.5</v>
      </c>
      <c r="G1995" s="3">
        <f t="shared" si="43"/>
        <v>32.016571428571424</v>
      </c>
    </row>
    <row r="1996" spans="1:7" x14ac:dyDescent="0.25">
      <c r="A1996" t="s">
        <v>3465</v>
      </c>
      <c r="B1996" s="1">
        <v>43287</v>
      </c>
      <c r="C1996" t="s">
        <v>3422</v>
      </c>
      <c r="D1996" s="3">
        <v>3299</v>
      </c>
      <c r="E1996" s="4" t="s">
        <v>3306</v>
      </c>
      <c r="F1996">
        <v>17.5</v>
      </c>
      <c r="G1996" s="3">
        <f t="shared" si="43"/>
        <v>188.51428571428571</v>
      </c>
    </row>
    <row r="1997" spans="1:7" x14ac:dyDescent="0.25">
      <c r="A1997" t="s">
        <v>3441</v>
      </c>
      <c r="B1997" s="1">
        <v>43319</v>
      </c>
      <c r="C1997" t="s">
        <v>3442</v>
      </c>
      <c r="D1997" s="3">
        <v>14978.98</v>
      </c>
      <c r="E1997" s="4" t="s">
        <v>3306</v>
      </c>
      <c r="F1997">
        <v>17.5</v>
      </c>
      <c r="G1997" s="3">
        <f t="shared" si="43"/>
        <v>855.94171428571428</v>
      </c>
    </row>
    <row r="1998" spans="1:7" x14ac:dyDescent="0.25">
      <c r="A1998" t="s">
        <v>3443</v>
      </c>
      <c r="B1998" s="1">
        <v>43325</v>
      </c>
      <c r="C1998" t="s">
        <v>3444</v>
      </c>
      <c r="D1998" s="3">
        <v>399.99</v>
      </c>
      <c r="E1998" s="4" t="s">
        <v>3306</v>
      </c>
      <c r="F1998">
        <v>17.5</v>
      </c>
      <c r="G1998" s="3">
        <f t="shared" si="43"/>
        <v>22.856571428571428</v>
      </c>
    </row>
    <row r="1999" spans="1:7" x14ac:dyDescent="0.25">
      <c r="A1999" t="s">
        <v>3445</v>
      </c>
      <c r="B1999" s="1">
        <v>43328</v>
      </c>
      <c r="C1999" t="s">
        <v>3446</v>
      </c>
      <c r="D1999" s="3">
        <v>14635</v>
      </c>
      <c r="E1999" s="4" t="s">
        <v>3306</v>
      </c>
      <c r="F1999">
        <v>17.5</v>
      </c>
      <c r="G1999" s="3">
        <f t="shared" si="43"/>
        <v>836.28571428571433</v>
      </c>
    </row>
    <row r="2000" spans="1:7" x14ac:dyDescent="0.25">
      <c r="A2000" t="s">
        <v>3447</v>
      </c>
      <c r="B2000" s="1">
        <v>43371</v>
      </c>
      <c r="C2000" t="s">
        <v>3448</v>
      </c>
      <c r="D2000" s="3">
        <v>2429.6999999999998</v>
      </c>
      <c r="E2000" s="4" t="s">
        <v>3306</v>
      </c>
      <c r="F2000">
        <v>17.5</v>
      </c>
      <c r="G2000" s="3">
        <f t="shared" si="43"/>
        <v>138.84</v>
      </c>
    </row>
    <row r="2001" spans="1:7" x14ac:dyDescent="0.25">
      <c r="A2001" t="s">
        <v>3449</v>
      </c>
      <c r="B2001" s="1">
        <v>43396</v>
      </c>
      <c r="C2001" t="s">
        <v>3450</v>
      </c>
      <c r="D2001" s="3">
        <v>11985</v>
      </c>
      <c r="E2001" s="4" t="s">
        <v>3306</v>
      </c>
      <c r="F2001">
        <v>17.5</v>
      </c>
      <c r="G2001" s="3">
        <f t="shared" si="43"/>
        <v>684.85714285714289</v>
      </c>
    </row>
    <row r="2002" spans="1:7" x14ac:dyDescent="0.25">
      <c r="A2002" t="s">
        <v>3451</v>
      </c>
      <c r="B2002" s="1">
        <v>43399</v>
      </c>
      <c r="C2002" t="s">
        <v>3452</v>
      </c>
      <c r="D2002" s="3">
        <v>11969</v>
      </c>
      <c r="E2002" s="4" t="s">
        <v>3306</v>
      </c>
      <c r="F2002">
        <v>17.5</v>
      </c>
      <c r="G2002" s="3">
        <f t="shared" si="43"/>
        <v>683.94285714285718</v>
      </c>
    </row>
    <row r="2003" spans="1:7" x14ac:dyDescent="0.25">
      <c r="A2003" t="s">
        <v>3453</v>
      </c>
      <c r="B2003" s="1">
        <v>43405</v>
      </c>
      <c r="C2003" t="s">
        <v>3454</v>
      </c>
      <c r="D2003" s="3">
        <v>2792.5</v>
      </c>
      <c r="E2003" s="4" t="s">
        <v>3306</v>
      </c>
      <c r="F2003">
        <v>17.5</v>
      </c>
      <c r="G2003" s="3">
        <f t="shared" si="43"/>
        <v>159.57142857142858</v>
      </c>
    </row>
    <row r="2004" spans="1:7" x14ac:dyDescent="0.25">
      <c r="A2004" t="s">
        <v>3455</v>
      </c>
      <c r="B2004" s="1">
        <v>43410</v>
      </c>
      <c r="C2004" t="s">
        <v>3456</v>
      </c>
      <c r="D2004" s="3">
        <v>5688</v>
      </c>
      <c r="E2004" s="4" t="s">
        <v>3306</v>
      </c>
      <c r="F2004">
        <v>17.5</v>
      </c>
      <c r="G2004" s="3">
        <f t="shared" ref="G2004:G2020" si="44">+D2004/F2004</f>
        <v>325.02857142857141</v>
      </c>
    </row>
    <row r="2005" spans="1:7" x14ac:dyDescent="0.25">
      <c r="A2005" t="s">
        <v>3466</v>
      </c>
      <c r="B2005" s="1">
        <v>43434</v>
      </c>
      <c r="C2005" t="s">
        <v>108</v>
      </c>
      <c r="D2005" s="3">
        <v>9921.26</v>
      </c>
      <c r="E2005" s="4" t="s">
        <v>3306</v>
      </c>
      <c r="F2005">
        <v>17.5</v>
      </c>
      <c r="G2005" s="3">
        <f t="shared" si="44"/>
        <v>566.92914285714289</v>
      </c>
    </row>
    <row r="2006" spans="1:7" x14ac:dyDescent="0.25">
      <c r="A2006" t="s">
        <v>3471</v>
      </c>
      <c r="B2006" s="1">
        <v>43542</v>
      </c>
      <c r="C2006" t="s">
        <v>3472</v>
      </c>
      <c r="D2006" s="3">
        <v>1607.64</v>
      </c>
      <c r="E2006" s="4" t="s">
        <v>3306</v>
      </c>
      <c r="F2006">
        <v>17.5</v>
      </c>
      <c r="G2006" s="3">
        <f t="shared" si="44"/>
        <v>91.865142857142857</v>
      </c>
    </row>
    <row r="2007" spans="1:7" x14ac:dyDescent="0.25">
      <c r="A2007" t="s">
        <v>3473</v>
      </c>
      <c r="B2007" s="1">
        <v>43633</v>
      </c>
      <c r="C2007" t="s">
        <v>3474</v>
      </c>
      <c r="D2007" s="3">
        <v>3707.07</v>
      </c>
      <c r="E2007" s="4" t="s">
        <v>3306</v>
      </c>
      <c r="F2007">
        <v>17.5</v>
      </c>
      <c r="G2007" s="3">
        <f t="shared" si="44"/>
        <v>211.83257142857144</v>
      </c>
    </row>
    <row r="2008" spans="1:7" x14ac:dyDescent="0.25">
      <c r="A2008" t="s">
        <v>3467</v>
      </c>
      <c r="B2008" s="1">
        <v>43647</v>
      </c>
      <c r="C2008" t="s">
        <v>3468</v>
      </c>
      <c r="D2008" s="3">
        <v>815.96</v>
      </c>
      <c r="E2008" s="4" t="s">
        <v>3306</v>
      </c>
      <c r="F2008">
        <v>17.5</v>
      </c>
      <c r="G2008" s="3">
        <f t="shared" si="44"/>
        <v>46.626285714285714</v>
      </c>
    </row>
    <row r="2009" spans="1:7" x14ac:dyDescent="0.25">
      <c r="A2009" t="s">
        <v>3469</v>
      </c>
      <c r="B2009" s="1">
        <v>43770</v>
      </c>
      <c r="C2009" t="s">
        <v>3470</v>
      </c>
      <c r="D2009" s="3">
        <v>2695</v>
      </c>
      <c r="E2009" s="4" t="s">
        <v>3306</v>
      </c>
      <c r="F2009">
        <v>17.5</v>
      </c>
      <c r="G2009" s="3">
        <f t="shared" si="44"/>
        <v>154</v>
      </c>
    </row>
    <row r="2010" spans="1:7" x14ac:dyDescent="0.25">
      <c r="A2010" t="s">
        <v>3477</v>
      </c>
      <c r="B2010" s="1">
        <v>43993</v>
      </c>
      <c r="C2010" t="s">
        <v>3478</v>
      </c>
      <c r="D2010" s="3">
        <v>2304.8200000000002</v>
      </c>
      <c r="E2010" s="4" t="s">
        <v>3306</v>
      </c>
      <c r="F2010">
        <v>17.5</v>
      </c>
      <c r="G2010" s="3">
        <f t="shared" si="44"/>
        <v>131.70400000000001</v>
      </c>
    </row>
    <row r="2011" spans="1:7" x14ac:dyDescent="0.25">
      <c r="A2011" t="s">
        <v>3475</v>
      </c>
      <c r="B2011" s="1">
        <v>44030</v>
      </c>
      <c r="C2011" t="s">
        <v>3476</v>
      </c>
      <c r="D2011" s="3">
        <v>8060</v>
      </c>
      <c r="E2011" s="4" t="s">
        <v>3306</v>
      </c>
      <c r="F2011">
        <v>17.5</v>
      </c>
      <c r="G2011" s="3">
        <f t="shared" si="44"/>
        <v>460.57142857142856</v>
      </c>
    </row>
    <row r="2012" spans="1:7" x14ac:dyDescent="0.25">
      <c r="A2012" t="s">
        <v>3479</v>
      </c>
      <c r="B2012" s="1">
        <v>44349</v>
      </c>
      <c r="C2012" t="s">
        <v>3480</v>
      </c>
      <c r="D2012" s="3">
        <v>3995</v>
      </c>
      <c r="E2012" s="4" t="s">
        <v>3306</v>
      </c>
      <c r="F2012">
        <v>17.5</v>
      </c>
      <c r="G2012" s="3">
        <f t="shared" si="44"/>
        <v>228.28571428571428</v>
      </c>
    </row>
    <row r="2013" spans="1:7" x14ac:dyDescent="0.25">
      <c r="A2013" t="s">
        <v>3481</v>
      </c>
      <c r="B2013" s="1">
        <v>44349</v>
      </c>
      <c r="C2013" t="s">
        <v>3482</v>
      </c>
      <c r="D2013" s="3">
        <v>7475</v>
      </c>
      <c r="E2013" s="4" t="s">
        <v>3306</v>
      </c>
      <c r="F2013">
        <v>17.5</v>
      </c>
      <c r="G2013" s="3">
        <f t="shared" si="44"/>
        <v>427.14285714285717</v>
      </c>
    </row>
    <row r="2014" spans="1:7" x14ac:dyDescent="0.25">
      <c r="A2014" t="s">
        <v>3483</v>
      </c>
      <c r="B2014" s="1">
        <v>44349</v>
      </c>
      <c r="C2014" t="s">
        <v>3484</v>
      </c>
      <c r="D2014" s="3">
        <v>650</v>
      </c>
      <c r="E2014" s="4" t="s">
        <v>3306</v>
      </c>
      <c r="F2014">
        <v>17.5</v>
      </c>
      <c r="G2014" s="3">
        <f t="shared" si="44"/>
        <v>37.142857142857146</v>
      </c>
    </row>
    <row r="2015" spans="1:7" x14ac:dyDescent="0.25">
      <c r="A2015" t="s">
        <v>3485</v>
      </c>
      <c r="B2015" s="1">
        <v>44417</v>
      </c>
      <c r="C2015" t="s">
        <v>3486</v>
      </c>
      <c r="D2015" s="3">
        <v>4203</v>
      </c>
      <c r="E2015" s="4" t="s">
        <v>3306</v>
      </c>
      <c r="F2015">
        <v>17.5</v>
      </c>
      <c r="G2015" s="3">
        <f t="shared" si="44"/>
        <v>240.17142857142858</v>
      </c>
    </row>
    <row r="2016" spans="1:7" x14ac:dyDescent="0.25">
      <c r="A2016" t="s">
        <v>3487</v>
      </c>
      <c r="B2016" s="1">
        <v>44439</v>
      </c>
      <c r="C2016" t="s">
        <v>3488</v>
      </c>
      <c r="D2016" s="3">
        <v>16968.599999999999</v>
      </c>
      <c r="E2016" s="4" t="s">
        <v>3306</v>
      </c>
      <c r="F2016">
        <v>17.5</v>
      </c>
      <c r="G2016" s="3">
        <f t="shared" si="44"/>
        <v>969.63428571428562</v>
      </c>
    </row>
    <row r="2017" spans="1:7" x14ac:dyDescent="0.25">
      <c r="A2017" t="s">
        <v>3489</v>
      </c>
      <c r="B2017" s="1">
        <v>44459</v>
      </c>
      <c r="C2017" t="s">
        <v>3490</v>
      </c>
      <c r="D2017" s="3">
        <v>1500</v>
      </c>
      <c r="E2017" s="4" t="s">
        <v>3306</v>
      </c>
      <c r="F2017">
        <v>17.5</v>
      </c>
      <c r="G2017" s="3">
        <f t="shared" si="44"/>
        <v>85.714285714285708</v>
      </c>
    </row>
    <row r="2018" spans="1:7" x14ac:dyDescent="0.25">
      <c r="A2018" t="s">
        <v>3491</v>
      </c>
      <c r="B2018" s="1">
        <v>44592</v>
      </c>
      <c r="C2018" t="s">
        <v>3492</v>
      </c>
      <c r="D2018" s="3">
        <v>4756.5</v>
      </c>
      <c r="E2018" s="4" t="s">
        <v>3306</v>
      </c>
      <c r="F2018">
        <v>17.5</v>
      </c>
      <c r="G2018" s="3">
        <f t="shared" si="44"/>
        <v>271.8</v>
      </c>
    </row>
    <row r="2019" spans="1:7" x14ac:dyDescent="0.25">
      <c r="A2019" t="s">
        <v>3493</v>
      </c>
      <c r="B2019" s="1">
        <v>44599</v>
      </c>
      <c r="C2019" t="s">
        <v>3494</v>
      </c>
      <c r="D2019" s="3">
        <v>5087</v>
      </c>
      <c r="E2019" s="4" t="s">
        <v>3306</v>
      </c>
      <c r="F2019">
        <v>17.5</v>
      </c>
      <c r="G2019" s="3">
        <f t="shared" si="44"/>
        <v>290.68571428571431</v>
      </c>
    </row>
    <row r="2020" spans="1:7" x14ac:dyDescent="0.25">
      <c r="A2020" t="s">
        <v>3495</v>
      </c>
      <c r="B2020" s="1">
        <v>44638</v>
      </c>
      <c r="C2020" t="s">
        <v>3496</v>
      </c>
      <c r="D2020" s="3">
        <v>903.99</v>
      </c>
      <c r="E2020" s="4" t="s">
        <v>3306</v>
      </c>
      <c r="F2020">
        <v>17.5</v>
      </c>
      <c r="G2020" s="3">
        <f t="shared" si="44"/>
        <v>51.656571428571432</v>
      </c>
    </row>
    <row r="2022" spans="1:7" x14ac:dyDescent="0.25">
      <c r="A2022" t="s">
        <v>3497</v>
      </c>
      <c r="B2022" s="1">
        <v>42515</v>
      </c>
      <c r="C2022" t="s">
        <v>3498</v>
      </c>
      <c r="D2022" s="3">
        <v>1485.57</v>
      </c>
      <c r="E2022" s="4" t="s">
        <v>3499</v>
      </c>
      <c r="F2022">
        <v>17.5</v>
      </c>
      <c r="G2022" s="3">
        <f>+D2022/F2022</f>
        <v>84.889714285714277</v>
      </c>
    </row>
    <row r="2023" spans="1:7" x14ac:dyDescent="0.25">
      <c r="B2023" s="1"/>
    </row>
    <row r="2024" spans="1:7" x14ac:dyDescent="0.25">
      <c r="A2024" t="s">
        <v>3500</v>
      </c>
      <c r="B2024" s="1">
        <v>34372</v>
      </c>
      <c r="C2024" t="s">
        <v>3501</v>
      </c>
      <c r="D2024" s="3">
        <v>4500</v>
      </c>
      <c r="E2024" s="4" t="s">
        <v>3254</v>
      </c>
      <c r="F2024">
        <v>10</v>
      </c>
      <c r="G2024" s="3">
        <v>0</v>
      </c>
    </row>
    <row r="2025" spans="1:7" x14ac:dyDescent="0.25">
      <c r="A2025" t="s">
        <v>3502</v>
      </c>
      <c r="B2025" s="1">
        <v>35236</v>
      </c>
      <c r="C2025" t="s">
        <v>3503</v>
      </c>
      <c r="D2025" s="3">
        <v>722.25</v>
      </c>
      <c r="E2025" s="4" t="s">
        <v>3254</v>
      </c>
      <c r="F2025">
        <v>10</v>
      </c>
      <c r="G2025" s="3">
        <v>0</v>
      </c>
    </row>
    <row r="2026" spans="1:7" x14ac:dyDescent="0.25">
      <c r="A2026" t="s">
        <v>3504</v>
      </c>
      <c r="B2026" s="1">
        <v>35264</v>
      </c>
      <c r="C2026" t="s">
        <v>3480</v>
      </c>
      <c r="D2026" s="3">
        <v>840</v>
      </c>
      <c r="E2026" s="4" t="s">
        <v>3254</v>
      </c>
      <c r="F2026">
        <v>7</v>
      </c>
      <c r="G2026" s="3">
        <v>0</v>
      </c>
    </row>
    <row r="2027" spans="1:7" x14ac:dyDescent="0.25">
      <c r="A2027" t="s">
        <v>3505</v>
      </c>
      <c r="B2027" s="1">
        <v>35279</v>
      </c>
      <c r="C2027" t="s">
        <v>3506</v>
      </c>
      <c r="D2027" s="3">
        <v>5000</v>
      </c>
      <c r="E2027" s="4" t="s">
        <v>3254</v>
      </c>
      <c r="F2027">
        <v>10</v>
      </c>
      <c r="G2027" s="3">
        <v>0</v>
      </c>
    </row>
    <row r="2028" spans="1:7" x14ac:dyDescent="0.25">
      <c r="A2028" t="s">
        <v>3507</v>
      </c>
      <c r="B2028" s="1">
        <v>35765</v>
      </c>
      <c r="C2028" t="s">
        <v>3508</v>
      </c>
      <c r="D2028" s="3">
        <v>1850</v>
      </c>
      <c r="E2028" s="4" t="s">
        <v>3254</v>
      </c>
      <c r="F2028">
        <v>10</v>
      </c>
      <c r="G2028" s="3">
        <v>0</v>
      </c>
    </row>
    <row r="2029" spans="1:7" x14ac:dyDescent="0.25">
      <c r="A2029" t="s">
        <v>3547</v>
      </c>
      <c r="B2029" s="1">
        <v>35796</v>
      </c>
      <c r="C2029" t="s">
        <v>3354</v>
      </c>
      <c r="D2029" s="3">
        <v>7208.65</v>
      </c>
      <c r="E2029" s="4" t="s">
        <v>3254</v>
      </c>
      <c r="F2029">
        <v>10</v>
      </c>
      <c r="G2029" s="3">
        <v>0</v>
      </c>
    </row>
    <row r="2030" spans="1:7" x14ac:dyDescent="0.25">
      <c r="A2030" t="s">
        <v>3509</v>
      </c>
      <c r="B2030" s="1">
        <v>35839</v>
      </c>
      <c r="C2030" t="s">
        <v>3510</v>
      </c>
      <c r="D2030" s="3">
        <v>7065.07</v>
      </c>
      <c r="E2030" s="4" t="s">
        <v>3254</v>
      </c>
      <c r="F2030">
        <v>10</v>
      </c>
      <c r="G2030" s="3">
        <v>0</v>
      </c>
    </row>
    <row r="2031" spans="1:7" x14ac:dyDescent="0.25">
      <c r="A2031" t="s">
        <v>3511</v>
      </c>
      <c r="B2031" s="1">
        <v>36129</v>
      </c>
      <c r="C2031" t="s">
        <v>3512</v>
      </c>
      <c r="D2031" s="3">
        <v>5339</v>
      </c>
      <c r="E2031" s="4" t="s">
        <v>3254</v>
      </c>
      <c r="F2031">
        <v>10</v>
      </c>
      <c r="G2031" s="3">
        <v>0</v>
      </c>
    </row>
    <row r="2032" spans="1:7" x14ac:dyDescent="0.25">
      <c r="A2032" t="s">
        <v>3513</v>
      </c>
      <c r="B2032" s="1">
        <v>36557</v>
      </c>
      <c r="C2032" t="s">
        <v>3514</v>
      </c>
      <c r="D2032" s="3">
        <v>2230.6799999999998</v>
      </c>
      <c r="E2032" s="4" t="s">
        <v>3254</v>
      </c>
      <c r="F2032">
        <v>10</v>
      </c>
      <c r="G2032" s="3">
        <v>0</v>
      </c>
    </row>
    <row r="2033" spans="1:7" x14ac:dyDescent="0.25">
      <c r="A2033" t="s">
        <v>3548</v>
      </c>
      <c r="B2033" s="1">
        <v>37407</v>
      </c>
      <c r="C2033" t="s">
        <v>3549</v>
      </c>
      <c r="D2033" s="3">
        <v>9995</v>
      </c>
      <c r="E2033" s="4" t="s">
        <v>3254</v>
      </c>
      <c r="F2033">
        <v>10</v>
      </c>
      <c r="G2033" s="3">
        <v>0</v>
      </c>
    </row>
    <row r="2034" spans="1:7" x14ac:dyDescent="0.25">
      <c r="A2034" t="s">
        <v>3515</v>
      </c>
      <c r="B2034" s="1">
        <v>37529</v>
      </c>
      <c r="C2034" t="s">
        <v>3516</v>
      </c>
      <c r="D2034" s="3">
        <v>18285</v>
      </c>
      <c r="E2034" s="4" t="s">
        <v>3254</v>
      </c>
      <c r="F2034">
        <v>10</v>
      </c>
      <c r="G2034" s="3">
        <v>0</v>
      </c>
    </row>
    <row r="2035" spans="1:7" x14ac:dyDescent="0.25">
      <c r="A2035" t="s">
        <v>3517</v>
      </c>
      <c r="B2035" s="1">
        <v>37864</v>
      </c>
      <c r="C2035" t="s">
        <v>3518</v>
      </c>
      <c r="D2035" s="3">
        <v>460.38</v>
      </c>
      <c r="E2035" s="4" t="s">
        <v>3254</v>
      </c>
      <c r="F2035">
        <v>10</v>
      </c>
      <c r="G2035" s="3">
        <v>0</v>
      </c>
    </row>
    <row r="2036" spans="1:7" x14ac:dyDescent="0.25">
      <c r="A2036" t="s">
        <v>3519</v>
      </c>
      <c r="B2036" s="1">
        <v>37955</v>
      </c>
      <c r="C2036" t="s">
        <v>3520</v>
      </c>
      <c r="D2036" s="3">
        <v>749.99</v>
      </c>
      <c r="E2036" s="4" t="s">
        <v>3254</v>
      </c>
      <c r="F2036">
        <v>10</v>
      </c>
      <c r="G2036" s="3">
        <v>0</v>
      </c>
    </row>
    <row r="2037" spans="1:7" x14ac:dyDescent="0.25">
      <c r="A2037" t="s">
        <v>3521</v>
      </c>
      <c r="B2037" s="1">
        <v>37984</v>
      </c>
      <c r="C2037" t="s">
        <v>3522</v>
      </c>
      <c r="D2037" s="3">
        <v>2968</v>
      </c>
      <c r="E2037" s="4" t="s">
        <v>3254</v>
      </c>
      <c r="F2037">
        <v>10</v>
      </c>
      <c r="G2037" s="3">
        <v>0</v>
      </c>
    </row>
    <row r="2038" spans="1:7" x14ac:dyDescent="0.25">
      <c r="A2038" t="s">
        <v>3523</v>
      </c>
      <c r="B2038" s="1">
        <v>38411</v>
      </c>
      <c r="C2038" t="s">
        <v>3524</v>
      </c>
      <c r="D2038" s="3">
        <v>1698</v>
      </c>
      <c r="E2038" s="4" t="s">
        <v>3254</v>
      </c>
      <c r="F2038">
        <v>10</v>
      </c>
      <c r="G2038" s="3">
        <v>0</v>
      </c>
    </row>
    <row r="2039" spans="1:7" x14ac:dyDescent="0.25">
      <c r="A2039" t="s">
        <v>3525</v>
      </c>
      <c r="B2039" s="1">
        <v>38411</v>
      </c>
      <c r="C2039" t="s">
        <v>3526</v>
      </c>
      <c r="D2039" s="3">
        <v>849</v>
      </c>
      <c r="E2039" s="4" t="s">
        <v>3254</v>
      </c>
      <c r="F2039">
        <v>10</v>
      </c>
      <c r="G2039" s="3">
        <v>0</v>
      </c>
    </row>
    <row r="2040" spans="1:7" x14ac:dyDescent="0.25">
      <c r="A2040" t="s">
        <v>3529</v>
      </c>
      <c r="B2040" s="1">
        <v>38595</v>
      </c>
      <c r="C2040" t="s">
        <v>3530</v>
      </c>
      <c r="D2040" s="3">
        <v>275</v>
      </c>
      <c r="E2040" s="4" t="s">
        <v>3254</v>
      </c>
      <c r="F2040">
        <v>10</v>
      </c>
      <c r="G2040" s="3">
        <v>0</v>
      </c>
    </row>
    <row r="2041" spans="1:7" x14ac:dyDescent="0.25">
      <c r="A2041" t="s">
        <v>3531</v>
      </c>
      <c r="B2041" s="1">
        <v>38595</v>
      </c>
      <c r="C2041" t="s">
        <v>3532</v>
      </c>
      <c r="D2041" s="3">
        <v>892.62</v>
      </c>
      <c r="E2041" s="4" t="s">
        <v>3254</v>
      </c>
      <c r="F2041">
        <v>10</v>
      </c>
      <c r="G2041" s="3">
        <v>0</v>
      </c>
    </row>
    <row r="2042" spans="1:7" x14ac:dyDescent="0.25">
      <c r="A2042" t="s">
        <v>3527</v>
      </c>
      <c r="B2042" s="1">
        <v>38656</v>
      </c>
      <c r="C2042" t="s">
        <v>3528</v>
      </c>
      <c r="D2042" s="3">
        <v>821.08</v>
      </c>
      <c r="E2042" s="4" t="s">
        <v>3254</v>
      </c>
      <c r="F2042">
        <v>10</v>
      </c>
      <c r="G2042" s="3">
        <v>0</v>
      </c>
    </row>
    <row r="2043" spans="1:7" x14ac:dyDescent="0.25">
      <c r="A2043" t="s">
        <v>3533</v>
      </c>
      <c r="B2043" s="1">
        <v>43119</v>
      </c>
      <c r="C2043" t="s">
        <v>3534</v>
      </c>
      <c r="D2043" s="3">
        <v>75000</v>
      </c>
      <c r="E2043" s="4" t="s">
        <v>3254</v>
      </c>
      <c r="F2043">
        <v>10</v>
      </c>
      <c r="G2043" s="3">
        <f t="shared" ref="G2043:G2049" si="45">+D2043/F2043</f>
        <v>7500</v>
      </c>
    </row>
    <row r="2044" spans="1:7" x14ac:dyDescent="0.25">
      <c r="A2044" t="s">
        <v>3535</v>
      </c>
      <c r="B2044" s="1">
        <v>43348</v>
      </c>
      <c r="C2044" t="s">
        <v>3536</v>
      </c>
      <c r="D2044" s="3">
        <v>92577</v>
      </c>
      <c r="E2044" s="4" t="s">
        <v>3254</v>
      </c>
      <c r="F2044">
        <v>10</v>
      </c>
      <c r="G2044" s="3">
        <f t="shared" si="45"/>
        <v>9257.7000000000007</v>
      </c>
    </row>
    <row r="2045" spans="1:7" x14ac:dyDescent="0.25">
      <c r="A2045" t="s">
        <v>3252</v>
      </c>
      <c r="B2045" s="1">
        <v>43360</v>
      </c>
      <c r="C2045" t="s">
        <v>3253</v>
      </c>
      <c r="D2045" s="3">
        <v>27711.65</v>
      </c>
      <c r="E2045" s="4" t="s">
        <v>3254</v>
      </c>
      <c r="F2045">
        <v>10</v>
      </c>
      <c r="G2045" s="3">
        <f t="shared" si="45"/>
        <v>2771.165</v>
      </c>
    </row>
    <row r="2046" spans="1:7" x14ac:dyDescent="0.25">
      <c r="A2046" t="s">
        <v>3537</v>
      </c>
      <c r="B2046" s="1">
        <v>43769</v>
      </c>
      <c r="C2046" t="s">
        <v>3538</v>
      </c>
      <c r="D2046" s="3">
        <v>44560</v>
      </c>
      <c r="E2046" s="4" t="s">
        <v>3254</v>
      </c>
      <c r="F2046">
        <v>10</v>
      </c>
      <c r="G2046" s="3">
        <f t="shared" si="45"/>
        <v>4456</v>
      </c>
    </row>
    <row r="2047" spans="1:7" x14ac:dyDescent="0.25">
      <c r="A2047" t="s">
        <v>3539</v>
      </c>
      <c r="B2047" s="1">
        <v>44021</v>
      </c>
      <c r="C2047" t="s">
        <v>3540</v>
      </c>
      <c r="D2047" s="3">
        <v>4000</v>
      </c>
      <c r="E2047" s="4" t="s">
        <v>3254</v>
      </c>
      <c r="F2047">
        <v>10</v>
      </c>
      <c r="G2047" s="3">
        <f t="shared" si="45"/>
        <v>400</v>
      </c>
    </row>
    <row r="2048" spans="1:7" x14ac:dyDescent="0.25">
      <c r="A2048" t="s">
        <v>3541</v>
      </c>
      <c r="B2048" s="1">
        <v>44518</v>
      </c>
      <c r="C2048" t="s">
        <v>3542</v>
      </c>
      <c r="D2048" s="3">
        <v>51500</v>
      </c>
      <c r="E2048" s="4" t="s">
        <v>3254</v>
      </c>
      <c r="F2048">
        <v>10</v>
      </c>
      <c r="G2048" s="3">
        <f t="shared" si="45"/>
        <v>5150</v>
      </c>
    </row>
    <row r="2049" spans="1:7" x14ac:dyDescent="0.25">
      <c r="A2049" t="s">
        <v>3543</v>
      </c>
      <c r="B2049" s="1">
        <v>44518</v>
      </c>
      <c r="C2049" t="s">
        <v>3544</v>
      </c>
      <c r="D2049" s="3">
        <v>85250</v>
      </c>
      <c r="E2049" s="4" t="s">
        <v>3254</v>
      </c>
      <c r="F2049">
        <v>10</v>
      </c>
      <c r="G2049" s="3">
        <f t="shared" si="45"/>
        <v>8525</v>
      </c>
    </row>
    <row r="2050" spans="1:7" x14ac:dyDescent="0.25">
      <c r="B2050" s="1"/>
    </row>
    <row r="2051" spans="1:7" x14ac:dyDescent="0.25">
      <c r="A2051" t="s">
        <v>3550</v>
      </c>
      <c r="B2051" s="1">
        <v>35765</v>
      </c>
      <c r="C2051" t="s">
        <v>213</v>
      </c>
      <c r="D2051" s="3">
        <v>19929.73</v>
      </c>
      <c r="E2051" s="4" t="s">
        <v>3551</v>
      </c>
      <c r="F2051">
        <v>10</v>
      </c>
      <c r="G2051" s="3">
        <v>0</v>
      </c>
    </row>
    <row r="2052" spans="1:7" x14ac:dyDescent="0.25">
      <c r="A2052" t="s">
        <v>3552</v>
      </c>
      <c r="B2052" s="1">
        <v>35968</v>
      </c>
      <c r="C2052" t="s">
        <v>3553</v>
      </c>
      <c r="D2052" s="3">
        <v>235</v>
      </c>
      <c r="E2052" s="4" t="s">
        <v>3551</v>
      </c>
      <c r="F2052">
        <v>10</v>
      </c>
      <c r="G2052" s="3">
        <v>0</v>
      </c>
    </row>
    <row r="2053" spans="1:7" x14ac:dyDescent="0.25">
      <c r="A2053" t="s">
        <v>3554</v>
      </c>
      <c r="B2053" s="1">
        <v>36003</v>
      </c>
      <c r="C2053" t="s">
        <v>3555</v>
      </c>
      <c r="D2053" s="3">
        <v>85</v>
      </c>
      <c r="E2053" s="4" t="s">
        <v>3551</v>
      </c>
      <c r="F2053">
        <v>10</v>
      </c>
      <c r="G2053" s="3">
        <v>0</v>
      </c>
    </row>
    <row r="2054" spans="1:7" x14ac:dyDescent="0.25">
      <c r="A2054" t="s">
        <v>3556</v>
      </c>
      <c r="B2054" s="1">
        <v>36028</v>
      </c>
      <c r="C2054" t="s">
        <v>3557</v>
      </c>
      <c r="D2054" s="3">
        <v>1018.25</v>
      </c>
      <c r="E2054" s="4" t="s">
        <v>3551</v>
      </c>
      <c r="F2054">
        <v>10</v>
      </c>
      <c r="G2054" s="3">
        <v>0</v>
      </c>
    </row>
    <row r="2055" spans="1:7" x14ac:dyDescent="0.25">
      <c r="A2055" t="s">
        <v>3558</v>
      </c>
      <c r="B2055" s="1">
        <v>36161</v>
      </c>
      <c r="C2055" t="s">
        <v>3559</v>
      </c>
      <c r="D2055" s="3">
        <v>8008.81</v>
      </c>
      <c r="E2055" s="4" t="s">
        <v>3551</v>
      </c>
      <c r="F2055">
        <v>10</v>
      </c>
      <c r="G2055" s="3">
        <v>0</v>
      </c>
    </row>
    <row r="2056" spans="1:7" x14ac:dyDescent="0.25">
      <c r="A2056" t="s">
        <v>3560</v>
      </c>
      <c r="B2056" s="1">
        <v>36251</v>
      </c>
      <c r="C2056" t="s">
        <v>3561</v>
      </c>
      <c r="D2056" s="3">
        <v>1368.8</v>
      </c>
      <c r="E2056" s="4" t="s">
        <v>3551</v>
      </c>
      <c r="F2056">
        <v>10</v>
      </c>
      <c r="G2056" s="3">
        <v>0</v>
      </c>
    </row>
    <row r="2057" spans="1:7" x14ac:dyDescent="0.25">
      <c r="A2057" t="s">
        <v>3562</v>
      </c>
      <c r="B2057" s="1">
        <v>36312</v>
      </c>
      <c r="C2057" t="s">
        <v>3561</v>
      </c>
      <c r="D2057" s="3">
        <v>451.75</v>
      </c>
      <c r="E2057" s="4" t="s">
        <v>3551</v>
      </c>
      <c r="F2057">
        <v>10</v>
      </c>
      <c r="G2057" s="3">
        <v>0</v>
      </c>
    </row>
    <row r="2058" spans="1:7" x14ac:dyDescent="0.25">
      <c r="A2058" t="s">
        <v>3563</v>
      </c>
      <c r="B2058" s="1">
        <v>36312</v>
      </c>
      <c r="C2058" t="s">
        <v>3564</v>
      </c>
      <c r="D2058" s="3">
        <v>684.4</v>
      </c>
      <c r="E2058" s="4" t="s">
        <v>3551</v>
      </c>
      <c r="F2058">
        <v>10</v>
      </c>
      <c r="G2058" s="3">
        <v>0</v>
      </c>
    </row>
    <row r="2059" spans="1:7" x14ac:dyDescent="0.25">
      <c r="A2059" t="s">
        <v>3565</v>
      </c>
      <c r="B2059" s="1">
        <v>36373</v>
      </c>
      <c r="C2059" t="s">
        <v>3566</v>
      </c>
      <c r="D2059" s="3">
        <v>33118.75</v>
      </c>
      <c r="E2059" s="4" t="s">
        <v>3551</v>
      </c>
      <c r="F2059">
        <v>10</v>
      </c>
      <c r="G2059" s="3">
        <v>0</v>
      </c>
    </row>
    <row r="2060" spans="1:7" x14ac:dyDescent="0.25">
      <c r="A2060" t="s">
        <v>3567</v>
      </c>
      <c r="B2060" s="1">
        <v>36373</v>
      </c>
      <c r="C2060" t="s">
        <v>3564</v>
      </c>
      <c r="D2060" s="3">
        <v>591.70000000000005</v>
      </c>
      <c r="E2060" s="4" t="s">
        <v>3551</v>
      </c>
      <c r="F2060">
        <v>10</v>
      </c>
      <c r="G2060" s="3">
        <v>0</v>
      </c>
    </row>
    <row r="2061" spans="1:7" x14ac:dyDescent="0.25">
      <c r="A2061" t="s">
        <v>3568</v>
      </c>
      <c r="B2061" s="1">
        <v>36434</v>
      </c>
      <c r="C2061" t="s">
        <v>3564</v>
      </c>
      <c r="D2061" s="3">
        <v>394.72</v>
      </c>
      <c r="E2061" s="4" t="s">
        <v>3551</v>
      </c>
      <c r="F2061">
        <v>10</v>
      </c>
      <c r="G2061" s="3">
        <v>0</v>
      </c>
    </row>
    <row r="2062" spans="1:7" x14ac:dyDescent="0.25">
      <c r="A2062" t="s">
        <v>3569</v>
      </c>
      <c r="B2062" s="1">
        <v>36434</v>
      </c>
      <c r="C2062" t="s">
        <v>3570</v>
      </c>
      <c r="D2062" s="3">
        <v>425.75</v>
      </c>
      <c r="E2062" s="4" t="s">
        <v>3551</v>
      </c>
      <c r="F2062">
        <v>10</v>
      </c>
      <c r="G2062" s="3">
        <v>0</v>
      </c>
    </row>
    <row r="2063" spans="1:7" x14ac:dyDescent="0.25">
      <c r="A2063" t="s">
        <v>3571</v>
      </c>
      <c r="B2063" s="1">
        <v>36495</v>
      </c>
      <c r="C2063" t="s">
        <v>3572</v>
      </c>
      <c r="D2063" s="3">
        <v>495.15</v>
      </c>
      <c r="E2063" s="4" t="s">
        <v>3551</v>
      </c>
      <c r="F2063">
        <v>10</v>
      </c>
      <c r="G2063" s="3">
        <v>0</v>
      </c>
    </row>
    <row r="2064" spans="1:7" x14ac:dyDescent="0.25">
      <c r="A2064" t="s">
        <v>3573</v>
      </c>
      <c r="B2064" s="1">
        <v>36526</v>
      </c>
      <c r="C2064" t="s">
        <v>3574</v>
      </c>
      <c r="D2064" s="3">
        <v>2090.85</v>
      </c>
      <c r="E2064" s="4" t="s">
        <v>3551</v>
      </c>
      <c r="F2064">
        <v>10</v>
      </c>
      <c r="G2064" s="3">
        <v>0</v>
      </c>
    </row>
    <row r="2065" spans="1:7" x14ac:dyDescent="0.25">
      <c r="A2065" t="s">
        <v>3575</v>
      </c>
      <c r="B2065" s="1">
        <v>36557</v>
      </c>
      <c r="C2065" t="s">
        <v>3574</v>
      </c>
      <c r="D2065" s="3">
        <v>564.54999999999995</v>
      </c>
      <c r="E2065" s="4" t="s">
        <v>3551</v>
      </c>
      <c r="F2065">
        <v>10</v>
      </c>
      <c r="G2065" s="3">
        <v>0</v>
      </c>
    </row>
    <row r="2066" spans="1:7" x14ac:dyDescent="0.25">
      <c r="A2066" t="s">
        <v>3576</v>
      </c>
      <c r="B2066" s="1">
        <v>36647</v>
      </c>
      <c r="C2066" t="s">
        <v>3577</v>
      </c>
      <c r="D2066" s="3">
        <v>1277.25</v>
      </c>
      <c r="E2066" s="4" t="s">
        <v>3551</v>
      </c>
      <c r="F2066">
        <v>10</v>
      </c>
      <c r="G2066" s="3">
        <v>0</v>
      </c>
    </row>
    <row r="2067" spans="1:7" x14ac:dyDescent="0.25">
      <c r="A2067" t="s">
        <v>3578</v>
      </c>
      <c r="B2067" s="1">
        <v>36708</v>
      </c>
      <c r="C2067" t="s">
        <v>3579</v>
      </c>
      <c r="D2067" s="3">
        <v>555.48</v>
      </c>
      <c r="E2067" s="4" t="s">
        <v>3551</v>
      </c>
      <c r="F2067">
        <v>10</v>
      </c>
      <c r="G2067" s="3">
        <v>0</v>
      </c>
    </row>
    <row r="2068" spans="1:7" x14ac:dyDescent="0.25">
      <c r="A2068" t="s">
        <v>3580</v>
      </c>
      <c r="B2068" s="1">
        <v>36923</v>
      </c>
      <c r="C2068" t="s">
        <v>3581</v>
      </c>
      <c r="D2068" s="3">
        <v>2930.35</v>
      </c>
      <c r="E2068" s="4" t="s">
        <v>3551</v>
      </c>
      <c r="F2068">
        <v>10</v>
      </c>
      <c r="G2068" s="3">
        <v>0</v>
      </c>
    </row>
    <row r="2069" spans="1:7" x14ac:dyDescent="0.25">
      <c r="A2069" t="s">
        <v>3582</v>
      </c>
      <c r="B2069" s="1">
        <v>37347</v>
      </c>
      <c r="C2069" t="s">
        <v>3583</v>
      </c>
      <c r="D2069" s="3">
        <v>6295</v>
      </c>
      <c r="E2069" s="4" t="s">
        <v>3551</v>
      </c>
      <c r="F2069">
        <v>10</v>
      </c>
      <c r="G2069" s="3">
        <v>0</v>
      </c>
    </row>
    <row r="2070" spans="1:7" x14ac:dyDescent="0.25">
      <c r="A2070" t="s">
        <v>3584</v>
      </c>
      <c r="B2070" s="1">
        <v>37663</v>
      </c>
      <c r="C2070" t="s">
        <v>3585</v>
      </c>
      <c r="D2070" s="3">
        <v>4830</v>
      </c>
      <c r="E2070" s="4" t="s">
        <v>3551</v>
      </c>
      <c r="F2070">
        <v>10</v>
      </c>
      <c r="G2070" s="3">
        <v>0</v>
      </c>
    </row>
    <row r="2071" spans="1:7" x14ac:dyDescent="0.25">
      <c r="A2071" t="s">
        <v>3586</v>
      </c>
      <c r="B2071" s="1">
        <v>37889</v>
      </c>
      <c r="C2071" t="s">
        <v>3587</v>
      </c>
      <c r="D2071" s="3">
        <v>1940</v>
      </c>
      <c r="E2071" s="4" t="s">
        <v>3551</v>
      </c>
      <c r="F2071">
        <v>10</v>
      </c>
      <c r="G2071" s="3">
        <v>0</v>
      </c>
    </row>
    <row r="2072" spans="1:7" x14ac:dyDescent="0.25">
      <c r="A2072" t="s">
        <v>3588</v>
      </c>
      <c r="B2072" s="1">
        <v>37949</v>
      </c>
      <c r="C2072" t="s">
        <v>3589</v>
      </c>
      <c r="D2072" s="3">
        <v>3101</v>
      </c>
      <c r="E2072" s="4" t="s">
        <v>3551</v>
      </c>
      <c r="F2072">
        <v>10</v>
      </c>
      <c r="G2072" s="3">
        <v>0</v>
      </c>
    </row>
    <row r="2073" spans="1:7" x14ac:dyDescent="0.25">
      <c r="A2073" t="s">
        <v>3590</v>
      </c>
      <c r="B2073" s="1">
        <v>37958</v>
      </c>
      <c r="C2073" t="s">
        <v>3591</v>
      </c>
      <c r="D2073" s="3">
        <v>749.99</v>
      </c>
      <c r="E2073" s="4" t="s">
        <v>3551</v>
      </c>
      <c r="F2073">
        <v>10</v>
      </c>
      <c r="G2073" s="3">
        <v>0</v>
      </c>
    </row>
    <row r="2074" spans="1:7" x14ac:dyDescent="0.25">
      <c r="A2074" t="s">
        <v>3592</v>
      </c>
      <c r="B2074" s="1">
        <v>38107</v>
      </c>
      <c r="C2074" t="s">
        <v>3593</v>
      </c>
      <c r="D2074" s="3">
        <v>1228.5</v>
      </c>
      <c r="E2074" s="4" t="s">
        <v>3551</v>
      </c>
      <c r="F2074">
        <v>10</v>
      </c>
      <c r="G2074" s="3">
        <v>0</v>
      </c>
    </row>
    <row r="2075" spans="1:7" x14ac:dyDescent="0.25">
      <c r="A2075" t="s">
        <v>3594</v>
      </c>
      <c r="B2075" s="1">
        <v>38138</v>
      </c>
      <c r="C2075" t="s">
        <v>3595</v>
      </c>
      <c r="D2075" s="3">
        <v>1262.25</v>
      </c>
      <c r="E2075" s="4" t="s">
        <v>3551</v>
      </c>
      <c r="F2075">
        <v>10</v>
      </c>
      <c r="G2075" s="3">
        <v>0</v>
      </c>
    </row>
    <row r="2076" spans="1:7" x14ac:dyDescent="0.25">
      <c r="A2076" t="s">
        <v>3596</v>
      </c>
      <c r="B2076" s="1">
        <v>38138</v>
      </c>
      <c r="C2076" t="s">
        <v>3597</v>
      </c>
      <c r="D2076" s="3">
        <v>1452.8</v>
      </c>
      <c r="E2076" s="4" t="s">
        <v>3551</v>
      </c>
      <c r="F2076">
        <v>10</v>
      </c>
      <c r="G2076" s="3">
        <v>0</v>
      </c>
    </row>
    <row r="2077" spans="1:7" x14ac:dyDescent="0.25">
      <c r="A2077" t="s">
        <v>3598</v>
      </c>
      <c r="B2077" s="1">
        <v>38686</v>
      </c>
      <c r="C2077" t="s">
        <v>3599</v>
      </c>
      <c r="D2077" s="3">
        <v>1361</v>
      </c>
      <c r="E2077" s="4" t="s">
        <v>3551</v>
      </c>
      <c r="F2077">
        <v>10</v>
      </c>
      <c r="G2077" s="3">
        <v>0</v>
      </c>
    </row>
    <row r="2078" spans="1:7" x14ac:dyDescent="0.25">
      <c r="A2078" t="s">
        <v>3600</v>
      </c>
      <c r="B2078" s="1">
        <v>38686</v>
      </c>
      <c r="C2078" t="s">
        <v>3601</v>
      </c>
      <c r="D2078" s="3">
        <v>1018.54</v>
      </c>
      <c r="E2078" s="4" t="s">
        <v>3551</v>
      </c>
      <c r="F2078">
        <v>10</v>
      </c>
      <c r="G2078" s="3">
        <v>0</v>
      </c>
    </row>
    <row r="2079" spans="1:7" x14ac:dyDescent="0.25">
      <c r="A2079" t="s">
        <v>3602</v>
      </c>
      <c r="B2079" s="1">
        <v>38749</v>
      </c>
      <c r="C2079" t="s">
        <v>3603</v>
      </c>
      <c r="D2079" s="3">
        <v>1760000</v>
      </c>
      <c r="E2079" s="4" t="s">
        <v>3551</v>
      </c>
      <c r="F2079">
        <v>10</v>
      </c>
      <c r="G2079" s="3">
        <v>0</v>
      </c>
    </row>
    <row r="2080" spans="1:7" x14ac:dyDescent="0.25">
      <c r="A2080" t="s">
        <v>3604</v>
      </c>
      <c r="B2080" s="1">
        <v>43277</v>
      </c>
      <c r="C2080" t="s">
        <v>3605</v>
      </c>
      <c r="D2080" s="3">
        <v>14666.67</v>
      </c>
      <c r="E2080" s="4" t="s">
        <v>3551</v>
      </c>
      <c r="F2080">
        <v>10</v>
      </c>
      <c r="G2080" s="3">
        <f>+D2080/F2080</f>
        <v>1466.6669999999999</v>
      </c>
    </row>
    <row r="2081" spans="1:7" x14ac:dyDescent="0.25">
      <c r="A2081" t="s">
        <v>3606</v>
      </c>
      <c r="B2081" s="1">
        <v>43308</v>
      </c>
      <c r="C2081" t="s">
        <v>3607</v>
      </c>
      <c r="D2081" s="3">
        <v>2062.7399999999998</v>
      </c>
      <c r="E2081" s="4" t="s">
        <v>3551</v>
      </c>
      <c r="F2081">
        <v>10</v>
      </c>
      <c r="G2081" s="3">
        <f>+D2081/F2081</f>
        <v>206.27399999999997</v>
      </c>
    </row>
    <row r="2083" spans="1:7" ht="15.75" thickBot="1" x14ac:dyDescent="0.3">
      <c r="D2083" s="12" t="s">
        <v>3628</v>
      </c>
      <c r="E2083" s="13"/>
      <c r="F2083" s="14"/>
      <c r="G2083" s="12">
        <f>SUM(G8:G2082)</f>
        <v>2722307.9667919846</v>
      </c>
    </row>
    <row r="2084" spans="1:7" ht="15.75" thickTop="1" x14ac:dyDescent="0.25"/>
  </sheetData>
  <sortState ref="A8:G2081">
    <sortCondition ref="E8:E2081"/>
    <sortCondition ref="B8:B2081"/>
  </sortState>
  <pageMargins left="0" right="0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433C9-043C-7F4E-B1A3-B30D65D714E9}">
  <dimension ref="A1:L2084"/>
  <sheetViews>
    <sheetView zoomScale="200" zoomScaleNormal="200" workbookViewId="0">
      <pane ySplit="7" topLeftCell="A2055" activePane="bottomLeft" state="frozen"/>
      <selection pane="bottomLeft" activeCell="H2055" sqref="H2055"/>
    </sheetView>
  </sheetViews>
  <sheetFormatPr defaultColWidth="8.85546875" defaultRowHeight="15" x14ac:dyDescent="0.25"/>
  <cols>
    <col min="1" max="1" width="10" customWidth="1"/>
    <col min="2" max="2" width="13.7109375" bestFit="1" customWidth="1"/>
    <col min="3" max="3" width="25.7109375" customWidth="1"/>
    <col min="4" max="4" width="12.140625" style="3" bestFit="1" customWidth="1"/>
    <col min="5" max="5" width="11.28515625" style="4" customWidth="1"/>
    <col min="6" max="6" width="5" customWidth="1"/>
    <col min="7" max="7" width="11.140625" style="3" customWidth="1"/>
    <col min="8" max="8" width="6.85546875" style="3" customWidth="1"/>
    <col min="9" max="9" width="10" style="3" customWidth="1"/>
    <col min="10" max="11" width="5.7109375" style="19" customWidth="1"/>
    <col min="12" max="12" width="8.85546875" style="15"/>
  </cols>
  <sheetData>
    <row r="1" spans="1:12" ht="18.75" x14ac:dyDescent="0.3">
      <c r="A1" s="10" t="s">
        <v>3616</v>
      </c>
      <c r="B1" s="11"/>
      <c r="C1" s="11"/>
    </row>
    <row r="2" spans="1:12" ht="15.75" x14ac:dyDescent="0.25">
      <c r="A2" s="9" t="s">
        <v>3617</v>
      </c>
    </row>
    <row r="3" spans="1:12" ht="15.75" x14ac:dyDescent="0.25">
      <c r="A3" s="9" t="s">
        <v>3618</v>
      </c>
    </row>
    <row r="6" spans="1:12" s="4" customFormat="1" x14ac:dyDescent="0.25">
      <c r="A6" s="8" t="s">
        <v>3627</v>
      </c>
      <c r="B6" s="8"/>
      <c r="C6" s="8"/>
      <c r="D6" s="17"/>
      <c r="E6" s="8" t="s">
        <v>3623</v>
      </c>
      <c r="F6" s="24" t="s">
        <v>3</v>
      </c>
      <c r="G6" s="17" t="s">
        <v>3625</v>
      </c>
      <c r="H6" s="17" t="s">
        <v>3655</v>
      </c>
      <c r="I6" s="18" t="s">
        <v>3655</v>
      </c>
      <c r="J6" s="18"/>
      <c r="K6" s="18"/>
      <c r="L6" s="22"/>
    </row>
    <row r="7" spans="1:12" s="4" customFormat="1" x14ac:dyDescent="0.25">
      <c r="A7" s="8" t="s">
        <v>3622</v>
      </c>
      <c r="B7" s="8" t="s">
        <v>0</v>
      </c>
      <c r="C7" s="8" t="s">
        <v>1</v>
      </c>
      <c r="D7" s="17" t="s">
        <v>2</v>
      </c>
      <c r="E7" s="8" t="s">
        <v>3624</v>
      </c>
      <c r="F7" s="24"/>
      <c r="G7" s="17" t="s">
        <v>3626</v>
      </c>
      <c r="H7" s="17" t="s">
        <v>3656</v>
      </c>
      <c r="I7" s="18" t="s">
        <v>3681</v>
      </c>
      <c r="J7" s="18"/>
      <c r="K7" s="18"/>
      <c r="L7" s="22"/>
    </row>
    <row r="8" spans="1:12" x14ac:dyDescent="0.25">
      <c r="A8" t="s">
        <v>977</v>
      </c>
      <c r="B8" s="1">
        <v>39114</v>
      </c>
      <c r="C8" t="s">
        <v>978</v>
      </c>
      <c r="D8" s="3">
        <v>676000</v>
      </c>
      <c r="E8" s="4" t="s">
        <v>5</v>
      </c>
      <c r="F8">
        <v>55</v>
      </c>
      <c r="G8" s="3">
        <f>+D8/F8</f>
        <v>12290.90909090909</v>
      </c>
      <c r="H8" s="3">
        <f t="shared" ref="H8:H39" ca="1" si="0">(TODAY()-B8)/365</f>
        <v>16.054794520547944</v>
      </c>
      <c r="I8" s="3">
        <f t="shared" ref="I8:I39" ca="1" si="1">IF(H8&lt;F8,(H8*G8),D8)</f>
        <v>197328.01992528015</v>
      </c>
      <c r="J8" s="19" t="s">
        <v>3667</v>
      </c>
      <c r="K8" s="19" t="s">
        <v>3674</v>
      </c>
      <c r="L8" s="15" t="s">
        <v>3674</v>
      </c>
    </row>
    <row r="9" spans="1:12" x14ac:dyDescent="0.25">
      <c r="A9" t="s">
        <v>2913</v>
      </c>
      <c r="B9" s="1">
        <v>33660</v>
      </c>
      <c r="C9" t="s">
        <v>2914</v>
      </c>
      <c r="D9" s="3">
        <v>498</v>
      </c>
      <c r="E9" s="4" t="s">
        <v>2906</v>
      </c>
      <c r="F9">
        <v>10</v>
      </c>
      <c r="G9" s="3">
        <v>0</v>
      </c>
      <c r="H9" s="3">
        <f t="shared" ca="1" si="0"/>
        <v>30.997260273972604</v>
      </c>
      <c r="I9" s="3">
        <f t="shared" ca="1" si="1"/>
        <v>498</v>
      </c>
      <c r="J9" s="19" t="s">
        <v>3662</v>
      </c>
      <c r="K9" s="19" t="s">
        <v>3660</v>
      </c>
    </row>
    <row r="10" spans="1:12" x14ac:dyDescent="0.25">
      <c r="A10" t="s">
        <v>2915</v>
      </c>
      <c r="B10" s="1">
        <v>33665</v>
      </c>
      <c r="C10" t="s">
        <v>2916</v>
      </c>
      <c r="D10" s="3">
        <v>509.22</v>
      </c>
      <c r="E10" s="4" t="s">
        <v>2906</v>
      </c>
      <c r="F10">
        <v>10</v>
      </c>
      <c r="G10" s="3">
        <v>0</v>
      </c>
      <c r="H10" s="3">
        <f t="shared" ca="1" si="0"/>
        <v>30.983561643835618</v>
      </c>
      <c r="I10" s="3">
        <f t="shared" ca="1" si="1"/>
        <v>509.22</v>
      </c>
      <c r="J10" s="19" t="s">
        <v>3662</v>
      </c>
      <c r="K10" s="19" t="s">
        <v>3660</v>
      </c>
    </row>
    <row r="11" spans="1:12" x14ac:dyDescent="0.25">
      <c r="A11" t="s">
        <v>2941</v>
      </c>
      <c r="B11" s="1">
        <v>36107</v>
      </c>
      <c r="C11" t="s">
        <v>2942</v>
      </c>
      <c r="D11" s="3">
        <v>1184.4000000000001</v>
      </c>
      <c r="E11" s="4" t="s">
        <v>2906</v>
      </c>
      <c r="F11">
        <v>10</v>
      </c>
      <c r="G11" s="3">
        <v>0</v>
      </c>
      <c r="H11" s="3">
        <f t="shared" ca="1" si="0"/>
        <v>24.293150684931508</v>
      </c>
      <c r="I11" s="3">
        <f t="shared" ca="1" si="1"/>
        <v>1184.4000000000001</v>
      </c>
      <c r="J11" s="19" t="s">
        <v>3662</v>
      </c>
      <c r="K11" s="19" t="s">
        <v>3660</v>
      </c>
    </row>
    <row r="12" spans="1:12" x14ac:dyDescent="0.25">
      <c r="A12" t="s">
        <v>2951</v>
      </c>
      <c r="B12" s="1">
        <v>36140</v>
      </c>
      <c r="C12" t="s">
        <v>2952</v>
      </c>
      <c r="D12" s="3">
        <v>301.75</v>
      </c>
      <c r="E12" s="4" t="s">
        <v>2906</v>
      </c>
      <c r="F12">
        <v>20</v>
      </c>
      <c r="G12" s="3">
        <v>0</v>
      </c>
      <c r="H12" s="3">
        <f t="shared" ca="1" si="0"/>
        <v>24.202739726027396</v>
      </c>
      <c r="I12" s="3">
        <f t="shared" ca="1" si="1"/>
        <v>301.75</v>
      </c>
      <c r="J12" s="19" t="s">
        <v>3662</v>
      </c>
      <c r="K12" s="19" t="s">
        <v>3660</v>
      </c>
    </row>
    <row r="13" spans="1:12" x14ac:dyDescent="0.25">
      <c r="A13" t="s">
        <v>2965</v>
      </c>
      <c r="B13" s="1">
        <v>36586</v>
      </c>
      <c r="C13" t="s">
        <v>2966</v>
      </c>
      <c r="D13" s="3">
        <v>1150</v>
      </c>
      <c r="E13" s="4" t="s">
        <v>2906</v>
      </c>
      <c r="F13">
        <v>20</v>
      </c>
      <c r="G13" s="3">
        <f>+D13/F13</f>
        <v>57.5</v>
      </c>
      <c r="H13" s="3">
        <f t="shared" ca="1" si="0"/>
        <v>22.980821917808218</v>
      </c>
      <c r="I13" s="3">
        <f t="shared" ca="1" si="1"/>
        <v>1150</v>
      </c>
      <c r="J13" s="19" t="s">
        <v>3662</v>
      </c>
      <c r="K13" s="19" t="s">
        <v>3660</v>
      </c>
    </row>
    <row r="14" spans="1:12" x14ac:dyDescent="0.25">
      <c r="A14" t="s">
        <v>2971</v>
      </c>
      <c r="B14" s="1">
        <v>36617</v>
      </c>
      <c r="C14" t="s">
        <v>2972</v>
      </c>
      <c r="D14" s="3">
        <v>2036.6</v>
      </c>
      <c r="E14" s="4" t="s">
        <v>2906</v>
      </c>
      <c r="F14">
        <v>10</v>
      </c>
      <c r="G14" s="3">
        <v>0</v>
      </c>
      <c r="H14" s="3">
        <f t="shared" ca="1" si="0"/>
        <v>22.895890410958906</v>
      </c>
      <c r="I14" s="3">
        <f t="shared" ca="1" si="1"/>
        <v>2036.6</v>
      </c>
      <c r="J14" s="19" t="s">
        <v>3662</v>
      </c>
      <c r="K14" s="19" t="s">
        <v>3660</v>
      </c>
    </row>
    <row r="15" spans="1:12" x14ac:dyDescent="0.25">
      <c r="A15" t="s">
        <v>3074</v>
      </c>
      <c r="B15" s="1">
        <v>37986</v>
      </c>
      <c r="C15" t="s">
        <v>3075</v>
      </c>
      <c r="D15" s="3">
        <v>260.55</v>
      </c>
      <c r="E15" s="4" t="s">
        <v>2906</v>
      </c>
      <c r="F15">
        <v>10</v>
      </c>
      <c r="G15" s="3">
        <v>0</v>
      </c>
      <c r="H15" s="3">
        <f t="shared" ca="1" si="0"/>
        <v>19.145205479452056</v>
      </c>
      <c r="I15" s="3">
        <f t="shared" ca="1" si="1"/>
        <v>260.55</v>
      </c>
      <c r="J15" s="19" t="s">
        <v>3662</v>
      </c>
      <c r="K15" s="19" t="s">
        <v>3660</v>
      </c>
    </row>
    <row r="16" spans="1:12" x14ac:dyDescent="0.25">
      <c r="A16" t="s">
        <v>3092</v>
      </c>
      <c r="B16" s="1">
        <v>38383</v>
      </c>
      <c r="C16" t="s">
        <v>3093</v>
      </c>
      <c r="D16" s="3">
        <v>9158</v>
      </c>
      <c r="E16" s="4" t="s">
        <v>2906</v>
      </c>
      <c r="F16">
        <v>10</v>
      </c>
      <c r="G16" s="3">
        <v>0</v>
      </c>
      <c r="H16" s="3">
        <f t="shared" ca="1" si="0"/>
        <v>18.057534246575344</v>
      </c>
      <c r="I16" s="3">
        <f t="shared" ca="1" si="1"/>
        <v>9158</v>
      </c>
      <c r="J16" s="19" t="s">
        <v>3662</v>
      </c>
      <c r="K16" s="19" t="s">
        <v>3660</v>
      </c>
    </row>
    <row r="17" spans="1:11" x14ac:dyDescent="0.25">
      <c r="A17" t="s">
        <v>3094</v>
      </c>
      <c r="B17" s="1">
        <v>38383</v>
      </c>
      <c r="C17" t="s">
        <v>3095</v>
      </c>
      <c r="D17" s="3">
        <v>625</v>
      </c>
      <c r="E17" s="4" t="s">
        <v>2906</v>
      </c>
      <c r="F17">
        <v>10</v>
      </c>
      <c r="G17" s="3">
        <v>0</v>
      </c>
      <c r="H17" s="3">
        <f t="shared" ca="1" si="0"/>
        <v>18.057534246575344</v>
      </c>
      <c r="I17" s="3">
        <f t="shared" ca="1" si="1"/>
        <v>625</v>
      </c>
      <c r="J17" s="19" t="s">
        <v>3662</v>
      </c>
      <c r="K17" s="19" t="s">
        <v>3660</v>
      </c>
    </row>
    <row r="18" spans="1:11" x14ac:dyDescent="0.25">
      <c r="A18" t="s">
        <v>3108</v>
      </c>
      <c r="B18" s="1">
        <v>38533</v>
      </c>
      <c r="C18" t="s">
        <v>3109</v>
      </c>
      <c r="D18" s="3">
        <v>6530.32</v>
      </c>
      <c r="E18" s="4" t="s">
        <v>2906</v>
      </c>
      <c r="F18">
        <v>10</v>
      </c>
      <c r="G18" s="3">
        <v>0</v>
      </c>
      <c r="H18" s="3">
        <f t="shared" ca="1" si="0"/>
        <v>17.646575342465752</v>
      </c>
      <c r="I18" s="3">
        <f t="shared" ca="1" si="1"/>
        <v>6530.32</v>
      </c>
      <c r="J18" s="19" t="s">
        <v>3662</v>
      </c>
      <c r="K18" s="19" t="s">
        <v>3660</v>
      </c>
    </row>
    <row r="19" spans="1:11" x14ac:dyDescent="0.25">
      <c r="A19" t="s">
        <v>3119</v>
      </c>
      <c r="B19" s="1">
        <v>39890</v>
      </c>
      <c r="C19" t="s">
        <v>3120</v>
      </c>
      <c r="D19" s="3">
        <v>1477</v>
      </c>
      <c r="E19" s="4" t="s">
        <v>2906</v>
      </c>
      <c r="F19">
        <v>10</v>
      </c>
      <c r="G19" s="3">
        <v>0</v>
      </c>
      <c r="H19" s="3">
        <f t="shared" ca="1" si="0"/>
        <v>13.92876712328767</v>
      </c>
      <c r="I19" s="3">
        <f t="shared" ca="1" si="1"/>
        <v>1477</v>
      </c>
      <c r="J19" s="19" t="s">
        <v>3662</v>
      </c>
      <c r="K19" s="19" t="s">
        <v>3660</v>
      </c>
    </row>
    <row r="20" spans="1:11" x14ac:dyDescent="0.25">
      <c r="A20" t="s">
        <v>3147</v>
      </c>
      <c r="B20" s="1">
        <v>44559</v>
      </c>
      <c r="C20" t="s">
        <v>3148</v>
      </c>
      <c r="D20" s="3">
        <v>16596</v>
      </c>
      <c r="E20" s="4" t="s">
        <v>2906</v>
      </c>
      <c r="F20">
        <v>20</v>
      </c>
      <c r="G20" s="3">
        <f>+D20/F20</f>
        <v>829.8</v>
      </c>
      <c r="H20" s="3">
        <f t="shared" ca="1" si="0"/>
        <v>1.1369863013698631</v>
      </c>
      <c r="I20" s="3">
        <f t="shared" ca="1" si="1"/>
        <v>943.47123287671241</v>
      </c>
      <c r="J20" s="19" t="s">
        <v>3662</v>
      </c>
      <c r="K20" s="19" t="s">
        <v>3660</v>
      </c>
    </row>
    <row r="21" spans="1:11" x14ac:dyDescent="0.25">
      <c r="A21" t="s">
        <v>2904</v>
      </c>
      <c r="B21" s="1">
        <v>32283</v>
      </c>
      <c r="C21" t="s">
        <v>2905</v>
      </c>
      <c r="D21" s="3">
        <v>200</v>
      </c>
      <c r="E21" s="4" t="s">
        <v>2906</v>
      </c>
      <c r="F21">
        <v>22.5</v>
      </c>
      <c r="G21" s="3">
        <v>0</v>
      </c>
      <c r="H21" s="3">
        <f t="shared" ca="1" si="0"/>
        <v>34.769863013698632</v>
      </c>
      <c r="I21" s="3">
        <f t="shared" ca="1" si="1"/>
        <v>200</v>
      </c>
      <c r="J21" s="19" t="s">
        <v>3663</v>
      </c>
      <c r="K21" s="19" t="s">
        <v>3660</v>
      </c>
    </row>
    <row r="22" spans="1:11" x14ac:dyDescent="0.25">
      <c r="A22" t="s">
        <v>2907</v>
      </c>
      <c r="B22" s="1">
        <v>32689</v>
      </c>
      <c r="C22" t="s">
        <v>2908</v>
      </c>
      <c r="D22" s="3">
        <v>488.2</v>
      </c>
      <c r="E22" s="4" t="s">
        <v>2906</v>
      </c>
      <c r="F22">
        <v>22.5</v>
      </c>
      <c r="G22" s="3">
        <v>0</v>
      </c>
      <c r="H22" s="3">
        <f t="shared" ca="1" si="0"/>
        <v>33.657534246575345</v>
      </c>
      <c r="I22" s="3">
        <f t="shared" ca="1" si="1"/>
        <v>488.2</v>
      </c>
      <c r="J22" s="19" t="s">
        <v>3663</v>
      </c>
      <c r="K22" s="19" t="s">
        <v>3660</v>
      </c>
    </row>
    <row r="23" spans="1:11" x14ac:dyDescent="0.25">
      <c r="A23" t="s">
        <v>2909</v>
      </c>
      <c r="B23" s="1">
        <v>32811</v>
      </c>
      <c r="C23" t="s">
        <v>2910</v>
      </c>
      <c r="D23" s="3">
        <v>1000</v>
      </c>
      <c r="E23" s="4" t="s">
        <v>2906</v>
      </c>
      <c r="F23">
        <v>22.5</v>
      </c>
      <c r="G23" s="3">
        <v>0</v>
      </c>
      <c r="H23" s="3">
        <f t="shared" ca="1" si="0"/>
        <v>33.323287671232876</v>
      </c>
      <c r="I23" s="3">
        <f t="shared" ca="1" si="1"/>
        <v>1000</v>
      </c>
      <c r="J23" s="19" t="s">
        <v>3663</v>
      </c>
      <c r="K23" s="19" t="s">
        <v>3660</v>
      </c>
    </row>
    <row r="24" spans="1:11" x14ac:dyDescent="0.25">
      <c r="A24" t="s">
        <v>2917</v>
      </c>
      <c r="B24" s="1">
        <v>33709</v>
      </c>
      <c r="C24" t="s">
        <v>2918</v>
      </c>
      <c r="D24" s="3">
        <v>339.9</v>
      </c>
      <c r="E24" s="4" t="s">
        <v>2906</v>
      </c>
      <c r="F24">
        <v>22.5</v>
      </c>
      <c r="G24" s="3">
        <v>0</v>
      </c>
      <c r="H24" s="3">
        <f t="shared" ca="1" si="0"/>
        <v>30.863013698630137</v>
      </c>
      <c r="I24" s="3">
        <f t="shared" ca="1" si="1"/>
        <v>339.9</v>
      </c>
      <c r="J24" s="19" t="s">
        <v>3663</v>
      </c>
      <c r="K24" s="19" t="s">
        <v>3660</v>
      </c>
    </row>
    <row r="25" spans="1:11" x14ac:dyDescent="0.25">
      <c r="A25" t="s">
        <v>2921</v>
      </c>
      <c r="B25" s="1">
        <v>35765</v>
      </c>
      <c r="C25" t="s">
        <v>2922</v>
      </c>
      <c r="D25" s="3">
        <v>179.99</v>
      </c>
      <c r="E25" s="4" t="s">
        <v>2906</v>
      </c>
      <c r="F25">
        <v>22.5</v>
      </c>
      <c r="G25" s="3">
        <v>0</v>
      </c>
      <c r="H25" s="3">
        <f t="shared" ca="1" si="0"/>
        <v>25.230136986301371</v>
      </c>
      <c r="I25" s="3">
        <f t="shared" ca="1" si="1"/>
        <v>179.99</v>
      </c>
      <c r="J25" s="19" t="s">
        <v>3663</v>
      </c>
      <c r="K25" s="19" t="s">
        <v>3660</v>
      </c>
    </row>
    <row r="26" spans="1:11" x14ac:dyDescent="0.25">
      <c r="A26" t="s">
        <v>2923</v>
      </c>
      <c r="B26" s="1">
        <v>35765</v>
      </c>
      <c r="C26" t="s">
        <v>2924</v>
      </c>
      <c r="D26" s="3">
        <v>179</v>
      </c>
      <c r="E26" s="4" t="s">
        <v>2906</v>
      </c>
      <c r="F26">
        <v>22.5</v>
      </c>
      <c r="G26" s="3">
        <v>0</v>
      </c>
      <c r="H26" s="3">
        <f t="shared" ca="1" si="0"/>
        <v>25.230136986301371</v>
      </c>
      <c r="I26" s="3">
        <f t="shared" ca="1" si="1"/>
        <v>179</v>
      </c>
      <c r="J26" s="19" t="s">
        <v>3663</v>
      </c>
      <c r="K26" s="19" t="s">
        <v>3660</v>
      </c>
    </row>
    <row r="27" spans="1:11" x14ac:dyDescent="0.25">
      <c r="A27" t="s">
        <v>2929</v>
      </c>
      <c r="B27" s="1">
        <v>36003</v>
      </c>
      <c r="C27" t="s">
        <v>2930</v>
      </c>
      <c r="D27" s="3">
        <v>638</v>
      </c>
      <c r="E27" s="4" t="s">
        <v>2906</v>
      </c>
      <c r="F27">
        <v>22.5</v>
      </c>
      <c r="G27" s="3">
        <v>0</v>
      </c>
      <c r="H27" s="3">
        <f t="shared" ca="1" si="0"/>
        <v>24.578082191780823</v>
      </c>
      <c r="I27" s="3">
        <f t="shared" ca="1" si="1"/>
        <v>638</v>
      </c>
      <c r="J27" s="19" t="s">
        <v>3663</v>
      </c>
      <c r="K27" s="19" t="s">
        <v>3660</v>
      </c>
    </row>
    <row r="28" spans="1:11" x14ac:dyDescent="0.25">
      <c r="A28" t="s">
        <v>2931</v>
      </c>
      <c r="B28" s="1">
        <v>36014</v>
      </c>
      <c r="C28" t="s">
        <v>2932</v>
      </c>
      <c r="D28" s="3">
        <v>350</v>
      </c>
      <c r="E28" s="4" t="s">
        <v>2906</v>
      </c>
      <c r="F28">
        <v>22.5</v>
      </c>
      <c r="G28" s="3">
        <v>0</v>
      </c>
      <c r="H28" s="3">
        <f t="shared" ca="1" si="0"/>
        <v>24.547945205479451</v>
      </c>
      <c r="I28" s="3">
        <f t="shared" ca="1" si="1"/>
        <v>350</v>
      </c>
      <c r="J28" s="19" t="s">
        <v>3663</v>
      </c>
      <c r="K28" s="19" t="s">
        <v>3660</v>
      </c>
    </row>
    <row r="29" spans="1:11" x14ac:dyDescent="0.25">
      <c r="A29" t="s">
        <v>2943</v>
      </c>
      <c r="B29" s="1">
        <v>36108</v>
      </c>
      <c r="C29" t="s">
        <v>2944</v>
      </c>
      <c r="D29" s="3">
        <v>99.88</v>
      </c>
      <c r="E29" s="4" t="s">
        <v>2906</v>
      </c>
      <c r="F29">
        <v>22.5</v>
      </c>
      <c r="G29" s="3">
        <v>0</v>
      </c>
      <c r="H29" s="3">
        <f t="shared" ca="1" si="0"/>
        <v>24.290410958904111</v>
      </c>
      <c r="I29" s="3">
        <f t="shared" ca="1" si="1"/>
        <v>99.88</v>
      </c>
      <c r="J29" s="19" t="s">
        <v>3663</v>
      </c>
      <c r="K29" s="19" t="s">
        <v>3660</v>
      </c>
    </row>
    <row r="30" spans="1:11" x14ac:dyDescent="0.25">
      <c r="A30" t="s">
        <v>2945</v>
      </c>
      <c r="B30" s="1">
        <v>36122</v>
      </c>
      <c r="C30" t="s">
        <v>2946</v>
      </c>
      <c r="D30" s="3">
        <v>449.4</v>
      </c>
      <c r="E30" s="4" t="s">
        <v>2906</v>
      </c>
      <c r="F30">
        <v>22.5</v>
      </c>
      <c r="G30" s="3">
        <v>0</v>
      </c>
      <c r="H30" s="3">
        <f t="shared" ca="1" si="0"/>
        <v>24.252054794520546</v>
      </c>
      <c r="I30" s="3">
        <f t="shared" ca="1" si="1"/>
        <v>449.4</v>
      </c>
      <c r="J30" s="19" t="s">
        <v>3663</v>
      </c>
      <c r="K30" s="19" t="s">
        <v>3660</v>
      </c>
    </row>
    <row r="31" spans="1:11" x14ac:dyDescent="0.25">
      <c r="A31" t="s">
        <v>2949</v>
      </c>
      <c r="B31" s="1">
        <v>36130</v>
      </c>
      <c r="C31" t="s">
        <v>2950</v>
      </c>
      <c r="D31" s="3">
        <v>365.65</v>
      </c>
      <c r="E31" s="4" t="s">
        <v>2906</v>
      </c>
      <c r="F31">
        <v>22.5</v>
      </c>
      <c r="G31" s="3">
        <v>0</v>
      </c>
      <c r="H31" s="3">
        <f t="shared" ca="1" si="0"/>
        <v>24.230136986301371</v>
      </c>
      <c r="I31" s="3">
        <f t="shared" ca="1" si="1"/>
        <v>365.65</v>
      </c>
      <c r="J31" s="19" t="s">
        <v>3663</v>
      </c>
      <c r="K31" s="19" t="s">
        <v>3660</v>
      </c>
    </row>
    <row r="32" spans="1:11" x14ac:dyDescent="0.25">
      <c r="A32" t="s">
        <v>2947</v>
      </c>
      <c r="B32" s="1">
        <v>36157</v>
      </c>
      <c r="C32" t="s">
        <v>2948</v>
      </c>
      <c r="D32" s="3">
        <v>280.08</v>
      </c>
      <c r="E32" s="4" t="s">
        <v>2906</v>
      </c>
      <c r="F32">
        <v>20</v>
      </c>
      <c r="G32" s="3">
        <v>0</v>
      </c>
      <c r="H32" s="3">
        <f t="shared" ca="1" si="0"/>
        <v>24.156164383561645</v>
      </c>
      <c r="I32" s="3">
        <f t="shared" ca="1" si="1"/>
        <v>280.08</v>
      </c>
      <c r="J32" s="19" t="s">
        <v>3663</v>
      </c>
      <c r="K32" s="19" t="s">
        <v>3660</v>
      </c>
    </row>
    <row r="33" spans="1:11" x14ac:dyDescent="0.25">
      <c r="A33" t="s">
        <v>2955</v>
      </c>
      <c r="B33" s="1">
        <v>36312</v>
      </c>
      <c r="C33" t="s">
        <v>2956</v>
      </c>
      <c r="D33" s="3">
        <v>143.94999999999999</v>
      </c>
      <c r="E33" s="4" t="s">
        <v>2906</v>
      </c>
      <c r="F33">
        <v>22.5</v>
      </c>
      <c r="G33" s="3">
        <v>0</v>
      </c>
      <c r="H33" s="3">
        <f t="shared" ca="1" si="0"/>
        <v>23.731506849315068</v>
      </c>
      <c r="I33" s="3">
        <f t="shared" ca="1" si="1"/>
        <v>143.94999999999999</v>
      </c>
      <c r="J33" s="19" t="s">
        <v>3663</v>
      </c>
      <c r="K33" s="19" t="s">
        <v>3660</v>
      </c>
    </row>
    <row r="34" spans="1:11" x14ac:dyDescent="0.25">
      <c r="A34" t="s">
        <v>2957</v>
      </c>
      <c r="B34" s="1">
        <v>36373</v>
      </c>
      <c r="C34" t="s">
        <v>2958</v>
      </c>
      <c r="D34" s="3">
        <v>139.36000000000001</v>
      </c>
      <c r="E34" s="4" t="s">
        <v>2906</v>
      </c>
      <c r="F34">
        <v>22.5</v>
      </c>
      <c r="G34" s="3">
        <v>0</v>
      </c>
      <c r="H34" s="3">
        <f t="shared" ca="1" si="0"/>
        <v>23.564383561643837</v>
      </c>
      <c r="I34" s="3">
        <f t="shared" ca="1" si="1"/>
        <v>139.36000000000001</v>
      </c>
      <c r="J34" s="19" t="s">
        <v>3663</v>
      </c>
      <c r="K34" s="19" t="s">
        <v>3660</v>
      </c>
    </row>
    <row r="35" spans="1:11" x14ac:dyDescent="0.25">
      <c r="A35" t="s">
        <v>2959</v>
      </c>
      <c r="B35" s="1">
        <v>36404</v>
      </c>
      <c r="C35" t="s">
        <v>2960</v>
      </c>
      <c r="D35" s="3">
        <v>123.63</v>
      </c>
      <c r="E35" s="4" t="s">
        <v>2906</v>
      </c>
      <c r="F35">
        <v>22.5</v>
      </c>
      <c r="G35" s="3">
        <v>0</v>
      </c>
      <c r="H35" s="3">
        <f t="shared" ca="1" si="0"/>
        <v>23.479452054794521</v>
      </c>
      <c r="I35" s="3">
        <f t="shared" ca="1" si="1"/>
        <v>123.63</v>
      </c>
      <c r="J35" s="19" t="s">
        <v>3663</v>
      </c>
      <c r="K35" s="19" t="s">
        <v>3660</v>
      </c>
    </row>
    <row r="36" spans="1:11" x14ac:dyDescent="0.25">
      <c r="A36" t="s">
        <v>2963</v>
      </c>
      <c r="B36" s="1">
        <v>36557</v>
      </c>
      <c r="C36" t="s">
        <v>2964</v>
      </c>
      <c r="D36" s="3">
        <v>193.95</v>
      </c>
      <c r="E36" s="4" t="s">
        <v>2906</v>
      </c>
      <c r="F36">
        <v>22.5</v>
      </c>
      <c r="G36" s="3">
        <f t="shared" ref="G36:G65" si="2">+D36/F36</f>
        <v>8.6199999999999992</v>
      </c>
      <c r="H36" s="3">
        <f t="shared" ca="1" si="0"/>
        <v>23.06027397260274</v>
      </c>
      <c r="I36" s="3">
        <f t="shared" ca="1" si="1"/>
        <v>193.95</v>
      </c>
      <c r="J36" s="19" t="s">
        <v>3663</v>
      </c>
      <c r="K36" s="19" t="s">
        <v>3660</v>
      </c>
    </row>
    <row r="37" spans="1:11" x14ac:dyDescent="0.25">
      <c r="A37" t="s">
        <v>2967</v>
      </c>
      <c r="B37" s="1">
        <v>36586</v>
      </c>
      <c r="C37" t="s">
        <v>2968</v>
      </c>
      <c r="D37" s="3">
        <v>466.72</v>
      </c>
      <c r="E37" s="4" t="s">
        <v>2906</v>
      </c>
      <c r="F37">
        <v>22.5</v>
      </c>
      <c r="G37" s="3">
        <f t="shared" si="2"/>
        <v>20.743111111111112</v>
      </c>
      <c r="H37" s="3">
        <f t="shared" ca="1" si="0"/>
        <v>22.980821917808218</v>
      </c>
      <c r="I37" s="3">
        <f t="shared" ca="1" si="1"/>
        <v>466.72</v>
      </c>
      <c r="J37" s="19" t="s">
        <v>3663</v>
      </c>
      <c r="K37" s="19" t="s">
        <v>3660</v>
      </c>
    </row>
    <row r="38" spans="1:11" x14ac:dyDescent="0.25">
      <c r="A38" t="s">
        <v>2979</v>
      </c>
      <c r="B38" s="1">
        <v>36678</v>
      </c>
      <c r="C38" t="s">
        <v>2964</v>
      </c>
      <c r="D38" s="3">
        <v>139.88</v>
      </c>
      <c r="E38" s="4" t="s">
        <v>2906</v>
      </c>
      <c r="F38">
        <v>22.5</v>
      </c>
      <c r="G38" s="3">
        <f t="shared" si="2"/>
        <v>6.2168888888888887</v>
      </c>
      <c r="H38" s="3">
        <f t="shared" ca="1" si="0"/>
        <v>22.728767123287671</v>
      </c>
      <c r="I38" s="3">
        <f t="shared" ca="1" si="1"/>
        <v>139.88</v>
      </c>
      <c r="J38" s="19" t="s">
        <v>3663</v>
      </c>
      <c r="K38" s="19" t="s">
        <v>3660</v>
      </c>
    </row>
    <row r="39" spans="1:11" x14ac:dyDescent="0.25">
      <c r="A39" t="s">
        <v>2980</v>
      </c>
      <c r="B39" s="1">
        <v>36678</v>
      </c>
      <c r="C39" t="s">
        <v>2964</v>
      </c>
      <c r="D39" s="3">
        <v>139.88</v>
      </c>
      <c r="E39" s="4" t="s">
        <v>2906</v>
      </c>
      <c r="F39">
        <v>22.5</v>
      </c>
      <c r="G39" s="3">
        <f t="shared" si="2"/>
        <v>6.2168888888888887</v>
      </c>
      <c r="H39" s="3">
        <f t="shared" ca="1" si="0"/>
        <v>22.728767123287671</v>
      </c>
      <c r="I39" s="3">
        <f t="shared" ca="1" si="1"/>
        <v>139.88</v>
      </c>
      <c r="J39" s="19" t="s">
        <v>3663</v>
      </c>
      <c r="K39" s="19" t="s">
        <v>3660</v>
      </c>
    </row>
    <row r="40" spans="1:11" x14ac:dyDescent="0.25">
      <c r="A40" t="s">
        <v>2981</v>
      </c>
      <c r="B40" s="1">
        <v>36678</v>
      </c>
      <c r="C40" t="s">
        <v>2982</v>
      </c>
      <c r="D40" s="3">
        <v>368.74</v>
      </c>
      <c r="E40" s="4" t="s">
        <v>2906</v>
      </c>
      <c r="F40">
        <v>22.5</v>
      </c>
      <c r="G40" s="3">
        <f t="shared" si="2"/>
        <v>16.388444444444445</v>
      </c>
      <c r="H40" s="3">
        <f t="shared" ref="H40:H71" ca="1" si="3">(TODAY()-B40)/365</f>
        <v>22.728767123287671</v>
      </c>
      <c r="I40" s="3">
        <f t="shared" ref="I40:I71" ca="1" si="4">IF(H40&lt;F40,(H40*G40),D40)</f>
        <v>368.74</v>
      </c>
      <c r="J40" s="19" t="s">
        <v>3663</v>
      </c>
      <c r="K40" s="19" t="s">
        <v>3660</v>
      </c>
    </row>
    <row r="41" spans="1:11" x14ac:dyDescent="0.25">
      <c r="A41" t="s">
        <v>2995</v>
      </c>
      <c r="B41" s="1">
        <v>36861</v>
      </c>
      <c r="C41" t="s">
        <v>2996</v>
      </c>
      <c r="D41" s="3">
        <v>166.24</v>
      </c>
      <c r="E41" s="4" t="s">
        <v>2906</v>
      </c>
      <c r="F41">
        <v>22.5</v>
      </c>
      <c r="G41" s="3">
        <f t="shared" si="2"/>
        <v>7.3884444444444446</v>
      </c>
      <c r="H41" s="3">
        <f t="shared" ca="1" si="3"/>
        <v>22.227397260273971</v>
      </c>
      <c r="I41" s="3">
        <f t="shared" ca="1" si="4"/>
        <v>164.22588980213089</v>
      </c>
      <c r="J41" s="19" t="s">
        <v>3663</v>
      </c>
      <c r="K41" s="19" t="s">
        <v>3660</v>
      </c>
    </row>
    <row r="42" spans="1:11" x14ac:dyDescent="0.25">
      <c r="A42" t="s">
        <v>2997</v>
      </c>
      <c r="B42" s="1">
        <v>36861</v>
      </c>
      <c r="C42" t="s">
        <v>2998</v>
      </c>
      <c r="D42" s="3">
        <v>395.84</v>
      </c>
      <c r="E42" s="4" t="s">
        <v>2906</v>
      </c>
      <c r="F42">
        <v>22.5</v>
      </c>
      <c r="G42" s="3">
        <f t="shared" si="2"/>
        <v>17.592888888888886</v>
      </c>
      <c r="H42" s="3">
        <f t="shared" ca="1" si="3"/>
        <v>22.227397260273971</v>
      </c>
      <c r="I42" s="3">
        <f t="shared" ca="1" si="4"/>
        <v>391.04413028919322</v>
      </c>
      <c r="J42" s="19" t="s">
        <v>3663</v>
      </c>
      <c r="K42" s="19" t="s">
        <v>3660</v>
      </c>
    </row>
    <row r="43" spans="1:11" x14ac:dyDescent="0.25">
      <c r="A43" t="s">
        <v>3007</v>
      </c>
      <c r="B43" s="1">
        <v>37012</v>
      </c>
      <c r="C43" t="s">
        <v>3008</v>
      </c>
      <c r="D43" s="3">
        <v>163.74</v>
      </c>
      <c r="E43" s="4" t="s">
        <v>2906</v>
      </c>
      <c r="F43">
        <v>22.5</v>
      </c>
      <c r="G43" s="3">
        <f t="shared" si="2"/>
        <v>7.2773333333333339</v>
      </c>
      <c r="H43" s="3">
        <f t="shared" ca="1" si="3"/>
        <v>21.813698630136987</v>
      </c>
      <c r="I43" s="3">
        <f t="shared" ca="1" si="4"/>
        <v>158.74555616438357</v>
      </c>
      <c r="J43" s="19" t="s">
        <v>3663</v>
      </c>
      <c r="K43" s="19" t="s">
        <v>3660</v>
      </c>
    </row>
    <row r="44" spans="1:11" x14ac:dyDescent="0.25">
      <c r="A44" t="s">
        <v>3023</v>
      </c>
      <c r="B44" s="1">
        <v>37316</v>
      </c>
      <c r="C44" t="s">
        <v>3024</v>
      </c>
      <c r="D44" s="3">
        <v>141.02000000000001</v>
      </c>
      <c r="E44" s="4" t="s">
        <v>2906</v>
      </c>
      <c r="F44">
        <v>22.5</v>
      </c>
      <c r="G44" s="3">
        <f t="shared" si="2"/>
        <v>6.267555555555556</v>
      </c>
      <c r="H44" s="3">
        <f t="shared" ca="1" si="3"/>
        <v>20.980821917808218</v>
      </c>
      <c r="I44" s="3">
        <f t="shared" ca="1" si="4"/>
        <v>131.49846697108066</v>
      </c>
      <c r="J44" s="19" t="s">
        <v>3663</v>
      </c>
      <c r="K44" s="19" t="s">
        <v>3660</v>
      </c>
    </row>
    <row r="45" spans="1:11" x14ac:dyDescent="0.25">
      <c r="A45" t="s">
        <v>3047</v>
      </c>
      <c r="B45" s="1">
        <v>37925</v>
      </c>
      <c r="C45" t="s">
        <v>3008</v>
      </c>
      <c r="D45" s="3">
        <v>144.43</v>
      </c>
      <c r="E45" s="4" t="s">
        <v>2906</v>
      </c>
      <c r="F45">
        <v>22.5</v>
      </c>
      <c r="G45" s="3">
        <f t="shared" si="2"/>
        <v>6.4191111111111114</v>
      </c>
      <c r="H45" s="3">
        <f t="shared" ca="1" si="3"/>
        <v>19.312328767123287</v>
      </c>
      <c r="I45" s="3">
        <f t="shared" ca="1" si="4"/>
        <v>123.96798417047184</v>
      </c>
      <c r="J45" s="19" t="s">
        <v>3663</v>
      </c>
      <c r="K45" s="19" t="s">
        <v>3660</v>
      </c>
    </row>
    <row r="46" spans="1:11" x14ac:dyDescent="0.25">
      <c r="A46" t="s">
        <v>3048</v>
      </c>
      <c r="B46" s="1">
        <v>37925</v>
      </c>
      <c r="C46" t="s">
        <v>3049</v>
      </c>
      <c r="D46" s="3">
        <v>103.93</v>
      </c>
      <c r="E46" s="4" t="s">
        <v>2906</v>
      </c>
      <c r="F46">
        <v>22.5</v>
      </c>
      <c r="G46" s="3">
        <f t="shared" si="2"/>
        <v>4.6191111111111116</v>
      </c>
      <c r="H46" s="3">
        <f t="shared" ca="1" si="3"/>
        <v>19.312328767123287</v>
      </c>
      <c r="I46" s="3">
        <f t="shared" ca="1" si="4"/>
        <v>89.205792389649929</v>
      </c>
      <c r="J46" s="19" t="s">
        <v>3663</v>
      </c>
      <c r="K46" s="19" t="s">
        <v>3660</v>
      </c>
    </row>
    <row r="47" spans="1:11" x14ac:dyDescent="0.25">
      <c r="A47" t="s">
        <v>3050</v>
      </c>
      <c r="B47" s="1">
        <v>37925</v>
      </c>
      <c r="C47" t="s">
        <v>3051</v>
      </c>
      <c r="D47" s="3">
        <v>126.42</v>
      </c>
      <c r="E47" s="4" t="s">
        <v>2906</v>
      </c>
      <c r="F47">
        <v>22.5</v>
      </c>
      <c r="G47" s="3">
        <f t="shared" si="2"/>
        <v>5.6186666666666669</v>
      </c>
      <c r="H47" s="3">
        <f t="shared" ca="1" si="3"/>
        <v>19.312328767123287</v>
      </c>
      <c r="I47" s="3">
        <f t="shared" ca="1" si="4"/>
        <v>108.50953789954337</v>
      </c>
      <c r="J47" s="19" t="s">
        <v>3663</v>
      </c>
      <c r="K47" s="19" t="s">
        <v>3660</v>
      </c>
    </row>
    <row r="48" spans="1:11" x14ac:dyDescent="0.25">
      <c r="A48" t="s">
        <v>3052</v>
      </c>
      <c r="B48" s="1">
        <v>37925</v>
      </c>
      <c r="C48" t="s">
        <v>3053</v>
      </c>
      <c r="D48" s="3">
        <v>165.94</v>
      </c>
      <c r="E48" s="4" t="s">
        <v>2906</v>
      </c>
      <c r="F48">
        <v>22.5</v>
      </c>
      <c r="G48" s="3">
        <f t="shared" si="2"/>
        <v>7.375111111111111</v>
      </c>
      <c r="H48" s="3">
        <f t="shared" ca="1" si="3"/>
        <v>19.312328767123287</v>
      </c>
      <c r="I48" s="3">
        <f t="shared" ca="1" si="4"/>
        <v>142.43057047184169</v>
      </c>
      <c r="J48" s="19" t="s">
        <v>3663</v>
      </c>
      <c r="K48" s="19" t="s">
        <v>3660</v>
      </c>
    </row>
    <row r="49" spans="1:11" x14ac:dyDescent="0.25">
      <c r="A49" t="s">
        <v>3082</v>
      </c>
      <c r="B49" s="1">
        <v>37925</v>
      </c>
      <c r="C49" t="s">
        <v>3083</v>
      </c>
      <c r="D49" s="3">
        <v>144.43</v>
      </c>
      <c r="E49" s="4" t="s">
        <v>2906</v>
      </c>
      <c r="F49">
        <v>22.5</v>
      </c>
      <c r="G49" s="3">
        <f t="shared" si="2"/>
        <v>6.4191111111111114</v>
      </c>
      <c r="H49" s="3">
        <f t="shared" ca="1" si="3"/>
        <v>19.312328767123287</v>
      </c>
      <c r="I49" s="3">
        <f t="shared" ca="1" si="4"/>
        <v>123.96798417047184</v>
      </c>
      <c r="J49" s="19" t="s">
        <v>3663</v>
      </c>
      <c r="K49" s="19" t="s">
        <v>3660</v>
      </c>
    </row>
    <row r="50" spans="1:11" x14ac:dyDescent="0.25">
      <c r="A50" t="s">
        <v>3056</v>
      </c>
      <c r="B50" s="1">
        <v>37955</v>
      </c>
      <c r="C50" t="s">
        <v>3057</v>
      </c>
      <c r="D50" s="3">
        <v>210.4</v>
      </c>
      <c r="E50" s="4" t="s">
        <v>2906</v>
      </c>
      <c r="F50">
        <v>22.5</v>
      </c>
      <c r="G50" s="3">
        <f t="shared" si="2"/>
        <v>9.3511111111111109</v>
      </c>
      <c r="H50" s="3">
        <f t="shared" ca="1" si="3"/>
        <v>19.230136986301371</v>
      </c>
      <c r="I50" s="3">
        <f t="shared" ca="1" si="4"/>
        <v>179.82314764079149</v>
      </c>
      <c r="J50" s="19" t="s">
        <v>3663</v>
      </c>
      <c r="K50" s="19" t="s">
        <v>3660</v>
      </c>
    </row>
    <row r="51" spans="1:11" x14ac:dyDescent="0.25">
      <c r="A51" t="s">
        <v>3058</v>
      </c>
      <c r="B51" s="1">
        <v>37955</v>
      </c>
      <c r="C51" t="s">
        <v>3059</v>
      </c>
      <c r="D51" s="3">
        <v>242.52</v>
      </c>
      <c r="E51" s="4" t="s">
        <v>2906</v>
      </c>
      <c r="F51">
        <v>22.5</v>
      </c>
      <c r="G51" s="3">
        <f t="shared" si="2"/>
        <v>10.778666666666668</v>
      </c>
      <c r="H51" s="3">
        <f t="shared" ca="1" si="3"/>
        <v>19.230136986301371</v>
      </c>
      <c r="I51" s="3">
        <f t="shared" ca="1" si="4"/>
        <v>207.2752365296804</v>
      </c>
      <c r="J51" s="19" t="s">
        <v>3663</v>
      </c>
      <c r="K51" s="19" t="s">
        <v>3660</v>
      </c>
    </row>
    <row r="52" spans="1:11" x14ac:dyDescent="0.25">
      <c r="A52" t="s">
        <v>3060</v>
      </c>
      <c r="B52" s="1">
        <v>37955</v>
      </c>
      <c r="C52" t="s">
        <v>3061</v>
      </c>
      <c r="D52" s="3">
        <v>889.74</v>
      </c>
      <c r="E52" s="4" t="s">
        <v>2906</v>
      </c>
      <c r="F52">
        <v>22.5</v>
      </c>
      <c r="G52" s="3">
        <f t="shared" si="2"/>
        <v>39.543999999999997</v>
      </c>
      <c r="H52" s="3">
        <f t="shared" ca="1" si="3"/>
        <v>19.230136986301371</v>
      </c>
      <c r="I52" s="3">
        <f t="shared" ca="1" si="4"/>
        <v>760.43653698630135</v>
      </c>
      <c r="J52" s="19" t="s">
        <v>3663</v>
      </c>
      <c r="K52" s="19" t="s">
        <v>3660</v>
      </c>
    </row>
    <row r="53" spans="1:11" x14ac:dyDescent="0.25">
      <c r="A53" t="s">
        <v>3062</v>
      </c>
      <c r="B53" s="1">
        <v>37955</v>
      </c>
      <c r="C53" t="s">
        <v>3063</v>
      </c>
      <c r="D53" s="3">
        <v>359.98</v>
      </c>
      <c r="E53" s="4" t="s">
        <v>2906</v>
      </c>
      <c r="F53">
        <v>22.5</v>
      </c>
      <c r="G53" s="3">
        <f t="shared" si="2"/>
        <v>15.999111111111112</v>
      </c>
      <c r="H53" s="3">
        <f t="shared" ca="1" si="3"/>
        <v>19.230136986301371</v>
      </c>
      <c r="I53" s="3">
        <f t="shared" ca="1" si="4"/>
        <v>307.66509832572302</v>
      </c>
      <c r="J53" s="19" t="s">
        <v>3663</v>
      </c>
      <c r="K53" s="19" t="s">
        <v>3660</v>
      </c>
    </row>
    <row r="54" spans="1:11" x14ac:dyDescent="0.25">
      <c r="A54" t="s">
        <v>3064</v>
      </c>
      <c r="B54" s="1">
        <v>37955</v>
      </c>
      <c r="C54" t="s">
        <v>3065</v>
      </c>
      <c r="D54" s="3">
        <v>80.900000000000006</v>
      </c>
      <c r="E54" s="4" t="s">
        <v>2906</v>
      </c>
      <c r="F54">
        <v>22.5</v>
      </c>
      <c r="G54" s="3">
        <f t="shared" si="2"/>
        <v>3.5955555555555558</v>
      </c>
      <c r="H54" s="3">
        <f t="shared" ca="1" si="3"/>
        <v>19.230136986301371</v>
      </c>
      <c r="I54" s="3">
        <f t="shared" ca="1" si="4"/>
        <v>69.143025875190276</v>
      </c>
      <c r="J54" s="19" t="s">
        <v>3663</v>
      </c>
      <c r="K54" s="19" t="s">
        <v>3660</v>
      </c>
    </row>
    <row r="55" spans="1:11" x14ac:dyDescent="0.25">
      <c r="A55" t="s">
        <v>3066</v>
      </c>
      <c r="B55" s="1">
        <v>37955</v>
      </c>
      <c r="C55" t="s">
        <v>3067</v>
      </c>
      <c r="D55" s="3">
        <v>80.989999999999995</v>
      </c>
      <c r="E55" s="4" t="s">
        <v>2906</v>
      </c>
      <c r="F55">
        <v>22.5</v>
      </c>
      <c r="G55" s="3">
        <f t="shared" si="2"/>
        <v>3.5995555555555554</v>
      </c>
      <c r="H55" s="3">
        <f t="shared" ca="1" si="3"/>
        <v>19.230136986301371</v>
      </c>
      <c r="I55" s="3">
        <f t="shared" ca="1" si="4"/>
        <v>69.219946423135468</v>
      </c>
      <c r="J55" s="19" t="s">
        <v>3663</v>
      </c>
      <c r="K55" s="19" t="s">
        <v>3660</v>
      </c>
    </row>
    <row r="56" spans="1:11" x14ac:dyDescent="0.25">
      <c r="A56" t="s">
        <v>3068</v>
      </c>
      <c r="B56" s="1">
        <v>37955</v>
      </c>
      <c r="C56" t="s">
        <v>3069</v>
      </c>
      <c r="D56" s="3">
        <v>237.94</v>
      </c>
      <c r="E56" s="4" t="s">
        <v>2906</v>
      </c>
      <c r="F56">
        <v>22.5</v>
      </c>
      <c r="G56" s="3">
        <f t="shared" si="2"/>
        <v>10.575111111111111</v>
      </c>
      <c r="H56" s="3">
        <f t="shared" ca="1" si="3"/>
        <v>19.230136986301371</v>
      </c>
      <c r="I56" s="3">
        <f t="shared" ca="1" si="4"/>
        <v>203.36083531202436</v>
      </c>
      <c r="J56" s="19" t="s">
        <v>3663</v>
      </c>
      <c r="K56" s="19" t="s">
        <v>3660</v>
      </c>
    </row>
    <row r="57" spans="1:11" x14ac:dyDescent="0.25">
      <c r="A57" t="s">
        <v>3070</v>
      </c>
      <c r="B57" s="1">
        <v>37955</v>
      </c>
      <c r="C57" t="s">
        <v>3071</v>
      </c>
      <c r="D57" s="3">
        <v>147.94</v>
      </c>
      <c r="E57" s="4" t="s">
        <v>2906</v>
      </c>
      <c r="F57">
        <v>22.5</v>
      </c>
      <c r="G57" s="3">
        <f t="shared" si="2"/>
        <v>6.5751111111111111</v>
      </c>
      <c r="H57" s="3">
        <f t="shared" ca="1" si="3"/>
        <v>19.230136986301371</v>
      </c>
      <c r="I57" s="3">
        <f t="shared" ca="1" si="4"/>
        <v>126.44028736681888</v>
      </c>
      <c r="J57" s="19" t="s">
        <v>3663</v>
      </c>
      <c r="K57" s="19" t="s">
        <v>3660</v>
      </c>
    </row>
    <row r="58" spans="1:11" x14ac:dyDescent="0.25">
      <c r="A58" t="s">
        <v>3076</v>
      </c>
      <c r="B58" s="1">
        <v>37986</v>
      </c>
      <c r="C58" t="s">
        <v>3077</v>
      </c>
      <c r="D58" s="3">
        <v>197.9</v>
      </c>
      <c r="E58" s="4" t="s">
        <v>2906</v>
      </c>
      <c r="F58">
        <v>22.5</v>
      </c>
      <c r="G58" s="3">
        <f t="shared" si="2"/>
        <v>8.7955555555555556</v>
      </c>
      <c r="H58" s="3">
        <f t="shared" ca="1" si="3"/>
        <v>19.145205479452056</v>
      </c>
      <c r="I58" s="3">
        <f t="shared" ca="1" si="4"/>
        <v>168.39271841704721</v>
      </c>
      <c r="J58" s="19" t="s">
        <v>3663</v>
      </c>
      <c r="K58" s="19" t="s">
        <v>3660</v>
      </c>
    </row>
    <row r="59" spans="1:11" x14ac:dyDescent="0.25">
      <c r="A59" t="s">
        <v>3078</v>
      </c>
      <c r="B59" s="1">
        <v>37986</v>
      </c>
      <c r="C59" t="s">
        <v>3079</v>
      </c>
      <c r="D59" s="3">
        <v>502.2</v>
      </c>
      <c r="E59" s="4" t="s">
        <v>2906</v>
      </c>
      <c r="F59">
        <v>22.5</v>
      </c>
      <c r="G59" s="3">
        <f t="shared" si="2"/>
        <v>22.32</v>
      </c>
      <c r="H59" s="3">
        <f t="shared" ca="1" si="3"/>
        <v>19.145205479452056</v>
      </c>
      <c r="I59" s="3">
        <f t="shared" ca="1" si="4"/>
        <v>427.32098630136989</v>
      </c>
      <c r="J59" s="19" t="s">
        <v>3663</v>
      </c>
      <c r="K59" s="19" t="s">
        <v>3660</v>
      </c>
    </row>
    <row r="60" spans="1:11" x14ac:dyDescent="0.25">
      <c r="A60" t="s">
        <v>3084</v>
      </c>
      <c r="B60" s="1">
        <v>38017</v>
      </c>
      <c r="C60" t="s">
        <v>3085</v>
      </c>
      <c r="D60" s="3">
        <v>632.16999999999996</v>
      </c>
      <c r="E60" s="4" t="s">
        <v>2906</v>
      </c>
      <c r="F60">
        <v>22.5</v>
      </c>
      <c r="G60" s="3">
        <f t="shared" si="2"/>
        <v>28.096444444444444</v>
      </c>
      <c r="H60" s="3">
        <f t="shared" ca="1" si="3"/>
        <v>19.06027397260274</v>
      </c>
      <c r="I60" s="3">
        <f t="shared" ca="1" si="4"/>
        <v>535.52592876712333</v>
      </c>
      <c r="J60" s="19" t="s">
        <v>3663</v>
      </c>
      <c r="K60" s="19" t="s">
        <v>3660</v>
      </c>
    </row>
    <row r="61" spans="1:11" x14ac:dyDescent="0.25">
      <c r="A61" t="s">
        <v>3128</v>
      </c>
      <c r="B61" s="1">
        <v>42613</v>
      </c>
      <c r="C61" t="s">
        <v>3129</v>
      </c>
      <c r="D61" s="3">
        <v>489.55</v>
      </c>
      <c r="E61" s="4" t="s">
        <v>2906</v>
      </c>
      <c r="F61">
        <v>22.5</v>
      </c>
      <c r="G61" s="3">
        <f t="shared" si="2"/>
        <v>21.757777777777779</v>
      </c>
      <c r="H61" s="3">
        <f t="shared" ca="1" si="3"/>
        <v>6.4684931506849317</v>
      </c>
      <c r="I61" s="3">
        <f t="shared" ca="1" si="4"/>
        <v>140.74003652968037</v>
      </c>
      <c r="J61" s="19" t="s">
        <v>3663</v>
      </c>
      <c r="K61" s="19" t="s">
        <v>3660</v>
      </c>
    </row>
    <row r="62" spans="1:11" x14ac:dyDescent="0.25">
      <c r="A62" t="s">
        <v>3134</v>
      </c>
      <c r="B62" s="1">
        <v>43101</v>
      </c>
      <c r="C62" t="s">
        <v>3129</v>
      </c>
      <c r="D62" s="3">
        <v>813</v>
      </c>
      <c r="E62" s="4" t="s">
        <v>2906</v>
      </c>
      <c r="F62">
        <v>22.5</v>
      </c>
      <c r="G62" s="3">
        <f t="shared" si="2"/>
        <v>36.133333333333333</v>
      </c>
      <c r="H62" s="3">
        <f t="shared" ca="1" si="3"/>
        <v>5.1315068493150688</v>
      </c>
      <c r="I62" s="3">
        <f t="shared" ca="1" si="4"/>
        <v>185.41844748858449</v>
      </c>
      <c r="J62" s="19" t="s">
        <v>3663</v>
      </c>
      <c r="K62" s="19" t="s">
        <v>3660</v>
      </c>
    </row>
    <row r="63" spans="1:11" x14ac:dyDescent="0.25">
      <c r="A63" t="s">
        <v>3137</v>
      </c>
      <c r="B63" s="1">
        <v>43649</v>
      </c>
      <c r="C63" t="s">
        <v>3138</v>
      </c>
      <c r="D63" s="3">
        <v>1812.93</v>
      </c>
      <c r="E63" s="4" t="s">
        <v>2906</v>
      </c>
      <c r="F63">
        <v>22.5</v>
      </c>
      <c r="G63" s="3">
        <f t="shared" si="2"/>
        <v>80.574666666666673</v>
      </c>
      <c r="H63" s="3">
        <f t="shared" ca="1" si="3"/>
        <v>3.6301369863013697</v>
      </c>
      <c r="I63" s="3">
        <f t="shared" ca="1" si="4"/>
        <v>292.4970776255708</v>
      </c>
      <c r="J63" s="19" t="s">
        <v>3663</v>
      </c>
      <c r="K63" s="19" t="s">
        <v>3660</v>
      </c>
    </row>
    <row r="64" spans="1:11" x14ac:dyDescent="0.25">
      <c r="A64" t="s">
        <v>3142</v>
      </c>
      <c r="B64" s="1">
        <v>43908</v>
      </c>
      <c r="C64" t="s">
        <v>3129</v>
      </c>
      <c r="D64" s="3">
        <v>985.96</v>
      </c>
      <c r="E64" s="4" t="s">
        <v>2906</v>
      </c>
      <c r="F64">
        <v>22.5</v>
      </c>
      <c r="G64" s="3">
        <f t="shared" si="2"/>
        <v>43.820444444444448</v>
      </c>
      <c r="H64" s="3">
        <f t="shared" ca="1" si="3"/>
        <v>2.9205479452054797</v>
      </c>
      <c r="I64" s="3">
        <f t="shared" ca="1" si="4"/>
        <v>127.9797089802131</v>
      </c>
      <c r="J64" s="19" t="s">
        <v>3663</v>
      </c>
      <c r="K64" s="19" t="s">
        <v>3660</v>
      </c>
    </row>
    <row r="65" spans="1:11" x14ac:dyDescent="0.25">
      <c r="A65" t="s">
        <v>3143</v>
      </c>
      <c r="B65" s="1">
        <v>43910</v>
      </c>
      <c r="C65" t="s">
        <v>3144</v>
      </c>
      <c r="D65" s="3">
        <v>359</v>
      </c>
      <c r="E65" s="4" t="s">
        <v>2906</v>
      </c>
      <c r="F65">
        <v>22.5</v>
      </c>
      <c r="G65" s="3">
        <f t="shared" si="2"/>
        <v>15.955555555555556</v>
      </c>
      <c r="H65" s="3">
        <f t="shared" ca="1" si="3"/>
        <v>2.9150684931506849</v>
      </c>
      <c r="I65" s="3">
        <f t="shared" ca="1" si="4"/>
        <v>46.511537290715374</v>
      </c>
      <c r="J65" s="19" t="s">
        <v>3663</v>
      </c>
      <c r="K65" s="19" t="s">
        <v>3660</v>
      </c>
    </row>
    <row r="66" spans="1:11" x14ac:dyDescent="0.25">
      <c r="A66" t="s">
        <v>2911</v>
      </c>
      <c r="B66" s="1">
        <v>33053</v>
      </c>
      <c r="C66" t="s">
        <v>2912</v>
      </c>
      <c r="D66" s="3">
        <v>399</v>
      </c>
      <c r="E66" s="4" t="s">
        <v>2906</v>
      </c>
      <c r="F66">
        <v>10</v>
      </c>
      <c r="G66" s="3">
        <v>0</v>
      </c>
      <c r="H66" s="3">
        <f t="shared" ca="1" si="3"/>
        <v>32.660273972602738</v>
      </c>
      <c r="I66" s="3">
        <f t="shared" ca="1" si="4"/>
        <v>399</v>
      </c>
      <c r="J66" s="19" t="s">
        <v>3678</v>
      </c>
      <c r="K66" s="19" t="s">
        <v>3660</v>
      </c>
    </row>
    <row r="67" spans="1:11" x14ac:dyDescent="0.25">
      <c r="A67" t="s">
        <v>2919</v>
      </c>
      <c r="B67" s="1">
        <v>33955</v>
      </c>
      <c r="C67" t="s">
        <v>2920</v>
      </c>
      <c r="D67" s="3">
        <v>633.52</v>
      </c>
      <c r="E67" s="4" t="s">
        <v>2906</v>
      </c>
      <c r="F67">
        <v>10</v>
      </c>
      <c r="G67" s="3">
        <v>0</v>
      </c>
      <c r="H67" s="3">
        <f t="shared" ca="1" si="3"/>
        <v>30.18904109589041</v>
      </c>
      <c r="I67" s="3">
        <f t="shared" ca="1" si="4"/>
        <v>633.52</v>
      </c>
      <c r="J67" s="19" t="s">
        <v>3678</v>
      </c>
      <c r="K67" s="19" t="s">
        <v>3660</v>
      </c>
    </row>
    <row r="68" spans="1:11" x14ac:dyDescent="0.25">
      <c r="A68" t="s">
        <v>2925</v>
      </c>
      <c r="B68" s="1">
        <v>35827</v>
      </c>
      <c r="C68" t="s">
        <v>2926</v>
      </c>
      <c r="D68" s="3">
        <v>2095</v>
      </c>
      <c r="E68" s="4" t="s">
        <v>2906</v>
      </c>
      <c r="F68">
        <v>22.5</v>
      </c>
      <c r="G68" s="3">
        <v>0</v>
      </c>
      <c r="H68" s="3">
        <f t="shared" ca="1" si="3"/>
        <v>25.06027397260274</v>
      </c>
      <c r="I68" s="3">
        <f t="shared" ca="1" si="4"/>
        <v>2095</v>
      </c>
      <c r="J68" s="19" t="s">
        <v>3678</v>
      </c>
      <c r="K68" s="19" t="s">
        <v>3660</v>
      </c>
    </row>
    <row r="69" spans="1:11" x14ac:dyDescent="0.25">
      <c r="A69" t="s">
        <v>2969</v>
      </c>
      <c r="B69" s="1">
        <v>36617</v>
      </c>
      <c r="C69" t="s">
        <v>2970</v>
      </c>
      <c r="D69" s="3">
        <v>3570</v>
      </c>
      <c r="E69" s="4" t="s">
        <v>2906</v>
      </c>
      <c r="F69">
        <v>10</v>
      </c>
      <c r="G69" s="3">
        <v>0</v>
      </c>
      <c r="H69" s="3">
        <f t="shared" ca="1" si="3"/>
        <v>22.895890410958906</v>
      </c>
      <c r="I69" s="3">
        <f t="shared" ca="1" si="4"/>
        <v>3570</v>
      </c>
      <c r="J69" s="19" t="s">
        <v>3678</v>
      </c>
      <c r="K69" s="19" t="s">
        <v>3660</v>
      </c>
    </row>
    <row r="70" spans="1:11" x14ac:dyDescent="0.25">
      <c r="A70" t="s">
        <v>2975</v>
      </c>
      <c r="B70" s="1">
        <v>36678</v>
      </c>
      <c r="C70" t="s">
        <v>2976</v>
      </c>
      <c r="D70" s="3">
        <v>1500</v>
      </c>
      <c r="E70" s="4" t="s">
        <v>2906</v>
      </c>
      <c r="F70">
        <v>10</v>
      </c>
      <c r="G70" s="3">
        <v>0</v>
      </c>
      <c r="H70" s="3">
        <f t="shared" ca="1" si="3"/>
        <v>22.728767123287671</v>
      </c>
      <c r="I70" s="3">
        <f t="shared" ca="1" si="4"/>
        <v>1500</v>
      </c>
      <c r="J70" s="19" t="s">
        <v>3678</v>
      </c>
      <c r="K70" s="19" t="s">
        <v>3660</v>
      </c>
    </row>
    <row r="71" spans="1:11" x14ac:dyDescent="0.25">
      <c r="A71" t="s">
        <v>2977</v>
      </c>
      <c r="B71" s="1">
        <v>36678</v>
      </c>
      <c r="C71" t="s">
        <v>2978</v>
      </c>
      <c r="D71" s="3">
        <v>79.95</v>
      </c>
      <c r="E71" s="4" t="s">
        <v>2906</v>
      </c>
      <c r="F71">
        <v>10</v>
      </c>
      <c r="G71" s="3">
        <v>0</v>
      </c>
      <c r="H71" s="3">
        <f t="shared" ca="1" si="3"/>
        <v>22.728767123287671</v>
      </c>
      <c r="I71" s="3">
        <f t="shared" ca="1" si="4"/>
        <v>79.95</v>
      </c>
      <c r="J71" s="19" t="s">
        <v>3678</v>
      </c>
      <c r="K71" s="19" t="s">
        <v>3660</v>
      </c>
    </row>
    <row r="72" spans="1:11" x14ac:dyDescent="0.25">
      <c r="A72" t="s">
        <v>2983</v>
      </c>
      <c r="B72" s="1">
        <v>36678</v>
      </c>
      <c r="C72" t="s">
        <v>2984</v>
      </c>
      <c r="D72" s="3">
        <v>3172.51</v>
      </c>
      <c r="E72" s="4" t="s">
        <v>2906</v>
      </c>
      <c r="F72">
        <v>10</v>
      </c>
      <c r="G72" s="3">
        <v>0</v>
      </c>
      <c r="H72" s="3">
        <f t="shared" ref="H72:H103" ca="1" si="5">(TODAY()-B72)/365</f>
        <v>22.728767123287671</v>
      </c>
      <c r="I72" s="3">
        <f t="shared" ref="I72:I103" ca="1" si="6">IF(H72&lt;F72,(H72*G72),D72)</f>
        <v>3172.51</v>
      </c>
      <c r="J72" s="19" t="s">
        <v>3678</v>
      </c>
      <c r="K72" s="19" t="s">
        <v>3660</v>
      </c>
    </row>
    <row r="73" spans="1:11" x14ac:dyDescent="0.25">
      <c r="A73" t="s">
        <v>2991</v>
      </c>
      <c r="B73" s="1">
        <v>36770</v>
      </c>
      <c r="C73" t="s">
        <v>2992</v>
      </c>
      <c r="D73" s="3">
        <v>809.58</v>
      </c>
      <c r="E73" s="4" t="s">
        <v>2906</v>
      </c>
      <c r="F73">
        <v>10</v>
      </c>
      <c r="G73" s="3">
        <v>0</v>
      </c>
      <c r="H73" s="3">
        <f t="shared" ca="1" si="5"/>
        <v>22.476712328767125</v>
      </c>
      <c r="I73" s="3">
        <f t="shared" ca="1" si="6"/>
        <v>809.58</v>
      </c>
      <c r="J73" s="19" t="s">
        <v>3678</v>
      </c>
      <c r="K73" s="19" t="s">
        <v>3660</v>
      </c>
    </row>
    <row r="74" spans="1:11" x14ac:dyDescent="0.25">
      <c r="A74" t="s">
        <v>2993</v>
      </c>
      <c r="B74" s="1">
        <v>36831</v>
      </c>
      <c r="C74" t="s">
        <v>2970</v>
      </c>
      <c r="D74" s="3">
        <v>1463</v>
      </c>
      <c r="E74" s="4" t="s">
        <v>2906</v>
      </c>
      <c r="F74">
        <v>10</v>
      </c>
      <c r="G74" s="3">
        <v>0</v>
      </c>
      <c r="H74" s="3">
        <f t="shared" ca="1" si="5"/>
        <v>22.30958904109589</v>
      </c>
      <c r="I74" s="3">
        <f t="shared" ca="1" si="6"/>
        <v>1463</v>
      </c>
      <c r="J74" s="19" t="s">
        <v>3678</v>
      </c>
      <c r="K74" s="19" t="s">
        <v>3660</v>
      </c>
    </row>
    <row r="75" spans="1:11" x14ac:dyDescent="0.25">
      <c r="A75" t="s">
        <v>2994</v>
      </c>
      <c r="B75" s="1">
        <v>36831</v>
      </c>
      <c r="C75" t="s">
        <v>2970</v>
      </c>
      <c r="D75" s="3">
        <v>1463</v>
      </c>
      <c r="E75" s="4" t="s">
        <v>2906</v>
      </c>
      <c r="F75">
        <v>10</v>
      </c>
      <c r="G75" s="3">
        <v>0</v>
      </c>
      <c r="H75" s="3">
        <f t="shared" ca="1" si="5"/>
        <v>22.30958904109589</v>
      </c>
      <c r="I75" s="3">
        <f t="shared" ca="1" si="6"/>
        <v>1463</v>
      </c>
      <c r="J75" s="19" t="s">
        <v>3678</v>
      </c>
      <c r="K75" s="19" t="s">
        <v>3660</v>
      </c>
    </row>
    <row r="76" spans="1:11" x14ac:dyDescent="0.25">
      <c r="A76" t="s">
        <v>2999</v>
      </c>
      <c r="B76" s="1">
        <v>36861</v>
      </c>
      <c r="C76" t="s">
        <v>3000</v>
      </c>
      <c r="D76" s="3">
        <v>1458</v>
      </c>
      <c r="E76" s="4" t="s">
        <v>2906</v>
      </c>
      <c r="F76">
        <v>10</v>
      </c>
      <c r="G76" s="3">
        <v>0</v>
      </c>
      <c r="H76" s="3">
        <f t="shared" ca="1" si="5"/>
        <v>22.227397260273971</v>
      </c>
      <c r="I76" s="3">
        <f t="shared" ca="1" si="6"/>
        <v>1458</v>
      </c>
      <c r="J76" s="19" t="s">
        <v>3678</v>
      </c>
      <c r="K76" s="19" t="s">
        <v>3660</v>
      </c>
    </row>
    <row r="77" spans="1:11" x14ac:dyDescent="0.25">
      <c r="A77" t="s">
        <v>3001</v>
      </c>
      <c r="B77" s="1">
        <v>36861</v>
      </c>
      <c r="C77" t="s">
        <v>3002</v>
      </c>
      <c r="D77" s="3">
        <v>1458</v>
      </c>
      <c r="E77" s="4" t="s">
        <v>2906</v>
      </c>
      <c r="F77">
        <v>10</v>
      </c>
      <c r="G77" s="3">
        <v>0</v>
      </c>
      <c r="H77" s="3">
        <f t="shared" ca="1" si="5"/>
        <v>22.227397260273971</v>
      </c>
      <c r="I77" s="3">
        <f t="shared" ca="1" si="6"/>
        <v>1458</v>
      </c>
      <c r="J77" s="19" t="s">
        <v>3678</v>
      </c>
      <c r="K77" s="19" t="s">
        <v>3660</v>
      </c>
    </row>
    <row r="78" spans="1:11" x14ac:dyDescent="0.25">
      <c r="A78" t="s">
        <v>3003</v>
      </c>
      <c r="B78" s="1">
        <v>36923</v>
      </c>
      <c r="C78" t="s">
        <v>3004</v>
      </c>
      <c r="D78" s="3">
        <v>144.97</v>
      </c>
      <c r="E78" s="4" t="s">
        <v>2906</v>
      </c>
      <c r="F78">
        <v>10</v>
      </c>
      <c r="G78" s="3">
        <v>0</v>
      </c>
      <c r="H78" s="3">
        <f t="shared" ca="1" si="5"/>
        <v>22.057534246575344</v>
      </c>
      <c r="I78" s="3">
        <f t="shared" ca="1" si="6"/>
        <v>144.97</v>
      </c>
      <c r="J78" s="19" t="s">
        <v>3678</v>
      </c>
      <c r="K78" s="19" t="s">
        <v>3660</v>
      </c>
    </row>
    <row r="79" spans="1:11" x14ac:dyDescent="0.25">
      <c r="A79" t="s">
        <v>3005</v>
      </c>
      <c r="B79" s="1">
        <v>36923</v>
      </c>
      <c r="C79" t="s">
        <v>3006</v>
      </c>
      <c r="D79" s="3">
        <v>1843</v>
      </c>
      <c r="E79" s="4" t="s">
        <v>2906</v>
      </c>
      <c r="F79">
        <v>10</v>
      </c>
      <c r="G79" s="3">
        <v>0</v>
      </c>
      <c r="H79" s="3">
        <f t="shared" ca="1" si="5"/>
        <v>22.057534246575344</v>
      </c>
      <c r="I79" s="3">
        <f t="shared" ca="1" si="6"/>
        <v>1843</v>
      </c>
      <c r="J79" s="19" t="s">
        <v>3678</v>
      </c>
      <c r="K79" s="19" t="s">
        <v>3660</v>
      </c>
    </row>
    <row r="80" spans="1:11" x14ac:dyDescent="0.25">
      <c r="A80" t="s">
        <v>3009</v>
      </c>
      <c r="B80" s="1">
        <v>37165</v>
      </c>
      <c r="C80" t="s">
        <v>3010</v>
      </c>
      <c r="D80" s="3">
        <v>2785</v>
      </c>
      <c r="E80" s="4" t="s">
        <v>2906</v>
      </c>
      <c r="F80">
        <v>10</v>
      </c>
      <c r="G80" s="3">
        <v>0</v>
      </c>
      <c r="H80" s="3">
        <f t="shared" ca="1" si="5"/>
        <v>21.394520547945206</v>
      </c>
      <c r="I80" s="3">
        <f t="shared" ca="1" si="6"/>
        <v>2785</v>
      </c>
      <c r="J80" s="19" t="s">
        <v>3678</v>
      </c>
      <c r="K80" s="19" t="s">
        <v>3660</v>
      </c>
    </row>
    <row r="81" spans="1:11" x14ac:dyDescent="0.25">
      <c r="A81" t="s">
        <v>3011</v>
      </c>
      <c r="B81" s="1">
        <v>37196</v>
      </c>
      <c r="C81" t="s">
        <v>3012</v>
      </c>
      <c r="D81" s="3">
        <v>4995</v>
      </c>
      <c r="E81" s="4" t="s">
        <v>2906</v>
      </c>
      <c r="F81">
        <v>10</v>
      </c>
      <c r="G81" s="3">
        <v>0</v>
      </c>
      <c r="H81" s="3">
        <f t="shared" ca="1" si="5"/>
        <v>21.30958904109589</v>
      </c>
      <c r="I81" s="3">
        <f t="shared" ca="1" si="6"/>
        <v>4995</v>
      </c>
      <c r="J81" s="19" t="s">
        <v>3678</v>
      </c>
      <c r="K81" s="19" t="s">
        <v>3660</v>
      </c>
    </row>
    <row r="82" spans="1:11" x14ac:dyDescent="0.25">
      <c r="A82" t="s">
        <v>3013</v>
      </c>
      <c r="B82" s="1">
        <v>37226</v>
      </c>
      <c r="C82" t="s">
        <v>3014</v>
      </c>
      <c r="D82" s="3">
        <v>1199.45</v>
      </c>
      <c r="E82" s="4" t="s">
        <v>2906</v>
      </c>
      <c r="F82">
        <v>10</v>
      </c>
      <c r="G82" s="3">
        <v>0</v>
      </c>
      <c r="H82" s="3">
        <f t="shared" ca="1" si="5"/>
        <v>21.227397260273971</v>
      </c>
      <c r="I82" s="3">
        <f t="shared" ca="1" si="6"/>
        <v>1199.45</v>
      </c>
      <c r="J82" s="19" t="s">
        <v>3678</v>
      </c>
      <c r="K82" s="19" t="s">
        <v>3660</v>
      </c>
    </row>
    <row r="83" spans="1:11" x14ac:dyDescent="0.25">
      <c r="A83" t="s">
        <v>3015</v>
      </c>
      <c r="B83" s="1">
        <v>37287</v>
      </c>
      <c r="C83" t="s">
        <v>3016</v>
      </c>
      <c r="D83" s="3">
        <v>985</v>
      </c>
      <c r="E83" s="4" t="s">
        <v>2906</v>
      </c>
      <c r="F83">
        <v>10</v>
      </c>
      <c r="G83" s="3">
        <v>0</v>
      </c>
      <c r="H83" s="3">
        <f t="shared" ca="1" si="5"/>
        <v>21.06027397260274</v>
      </c>
      <c r="I83" s="3">
        <f t="shared" ca="1" si="6"/>
        <v>985</v>
      </c>
      <c r="J83" s="19" t="s">
        <v>3678</v>
      </c>
      <c r="K83" s="19" t="s">
        <v>3660</v>
      </c>
    </row>
    <row r="84" spans="1:11" x14ac:dyDescent="0.25">
      <c r="A84" t="s">
        <v>3017</v>
      </c>
      <c r="B84" s="1">
        <v>37287</v>
      </c>
      <c r="C84" t="s">
        <v>3018</v>
      </c>
      <c r="D84" s="3">
        <v>985</v>
      </c>
      <c r="E84" s="4" t="s">
        <v>2906</v>
      </c>
      <c r="F84">
        <v>10</v>
      </c>
      <c r="G84" s="3">
        <v>0</v>
      </c>
      <c r="H84" s="3">
        <f t="shared" ca="1" si="5"/>
        <v>21.06027397260274</v>
      </c>
      <c r="I84" s="3">
        <f t="shared" ca="1" si="6"/>
        <v>985</v>
      </c>
      <c r="J84" s="19" t="s">
        <v>3678</v>
      </c>
      <c r="K84" s="19" t="s">
        <v>3660</v>
      </c>
    </row>
    <row r="85" spans="1:11" x14ac:dyDescent="0.25">
      <c r="A85" t="s">
        <v>3019</v>
      </c>
      <c r="B85" s="1">
        <v>37315</v>
      </c>
      <c r="C85" t="s">
        <v>3020</v>
      </c>
      <c r="D85" s="3">
        <v>261</v>
      </c>
      <c r="E85" s="4" t="s">
        <v>2906</v>
      </c>
      <c r="F85">
        <v>10</v>
      </c>
      <c r="G85" s="3">
        <v>0</v>
      </c>
      <c r="H85" s="3">
        <f t="shared" ca="1" si="5"/>
        <v>20.983561643835618</v>
      </c>
      <c r="I85" s="3">
        <f t="shared" ca="1" si="6"/>
        <v>261</v>
      </c>
      <c r="J85" s="19" t="s">
        <v>3678</v>
      </c>
      <c r="K85" s="19" t="s">
        <v>3660</v>
      </c>
    </row>
    <row r="86" spans="1:11" x14ac:dyDescent="0.25">
      <c r="A86" t="s">
        <v>3021</v>
      </c>
      <c r="B86" s="1">
        <v>37316</v>
      </c>
      <c r="C86" t="s">
        <v>3022</v>
      </c>
      <c r="D86" s="3">
        <v>1384</v>
      </c>
      <c r="E86" s="4" t="s">
        <v>2906</v>
      </c>
      <c r="F86">
        <v>10</v>
      </c>
      <c r="G86" s="3">
        <v>0</v>
      </c>
      <c r="H86" s="3">
        <f t="shared" ca="1" si="5"/>
        <v>20.980821917808218</v>
      </c>
      <c r="I86" s="3">
        <f t="shared" ca="1" si="6"/>
        <v>1384</v>
      </c>
      <c r="J86" s="19" t="s">
        <v>3678</v>
      </c>
      <c r="K86" s="19" t="s">
        <v>3660</v>
      </c>
    </row>
    <row r="87" spans="1:11" x14ac:dyDescent="0.25">
      <c r="A87" t="s">
        <v>3025</v>
      </c>
      <c r="B87" s="1">
        <v>37347</v>
      </c>
      <c r="C87" t="s">
        <v>3026</v>
      </c>
      <c r="D87" s="3">
        <v>860</v>
      </c>
      <c r="E87" s="4" t="s">
        <v>2906</v>
      </c>
      <c r="F87">
        <v>10</v>
      </c>
      <c r="G87" s="3">
        <v>0</v>
      </c>
      <c r="H87" s="3">
        <f t="shared" ca="1" si="5"/>
        <v>20.895890410958906</v>
      </c>
      <c r="I87" s="3">
        <f t="shared" ca="1" si="6"/>
        <v>860</v>
      </c>
      <c r="J87" s="19" t="s">
        <v>3678</v>
      </c>
      <c r="K87" s="19" t="s">
        <v>3660</v>
      </c>
    </row>
    <row r="88" spans="1:11" x14ac:dyDescent="0.25">
      <c r="A88" t="s">
        <v>3027</v>
      </c>
      <c r="B88" s="1">
        <v>37468</v>
      </c>
      <c r="C88" t="s">
        <v>3028</v>
      </c>
      <c r="D88" s="3">
        <v>399.99</v>
      </c>
      <c r="E88" s="4" t="s">
        <v>2906</v>
      </c>
      <c r="F88">
        <v>10</v>
      </c>
      <c r="G88" s="3">
        <v>0</v>
      </c>
      <c r="H88" s="3">
        <f t="shared" ca="1" si="5"/>
        <v>20.564383561643837</v>
      </c>
      <c r="I88" s="3">
        <f t="shared" ca="1" si="6"/>
        <v>399.99</v>
      </c>
      <c r="J88" s="19" t="s">
        <v>3678</v>
      </c>
      <c r="K88" s="19" t="s">
        <v>3660</v>
      </c>
    </row>
    <row r="89" spans="1:11" x14ac:dyDescent="0.25">
      <c r="A89" t="s">
        <v>3029</v>
      </c>
      <c r="B89" s="1">
        <v>37468</v>
      </c>
      <c r="C89" t="s">
        <v>3030</v>
      </c>
      <c r="D89" s="3">
        <v>1115</v>
      </c>
      <c r="E89" s="4" t="s">
        <v>2906</v>
      </c>
      <c r="F89">
        <v>10</v>
      </c>
      <c r="G89" s="3">
        <v>0</v>
      </c>
      <c r="H89" s="3">
        <f t="shared" ca="1" si="5"/>
        <v>20.564383561643837</v>
      </c>
      <c r="I89" s="3">
        <f t="shared" ca="1" si="6"/>
        <v>1115</v>
      </c>
      <c r="J89" s="19" t="s">
        <v>3678</v>
      </c>
      <c r="K89" s="19" t="s">
        <v>3660</v>
      </c>
    </row>
    <row r="90" spans="1:11" x14ac:dyDescent="0.25">
      <c r="A90" t="s">
        <v>3031</v>
      </c>
      <c r="B90" s="1">
        <v>37681</v>
      </c>
      <c r="C90" t="s">
        <v>3032</v>
      </c>
      <c r="D90" s="3">
        <v>550.14</v>
      </c>
      <c r="E90" s="4" t="s">
        <v>2906</v>
      </c>
      <c r="F90">
        <v>10</v>
      </c>
      <c r="G90" s="3">
        <v>0</v>
      </c>
      <c r="H90" s="3">
        <f t="shared" ca="1" si="5"/>
        <v>19.980821917808218</v>
      </c>
      <c r="I90" s="3">
        <f t="shared" ca="1" si="6"/>
        <v>550.14</v>
      </c>
      <c r="J90" s="19" t="s">
        <v>3678</v>
      </c>
      <c r="K90" s="19" t="s">
        <v>3660</v>
      </c>
    </row>
    <row r="91" spans="1:11" x14ac:dyDescent="0.25">
      <c r="A91" t="s">
        <v>3033</v>
      </c>
      <c r="B91" s="1">
        <v>37742</v>
      </c>
      <c r="C91" t="s">
        <v>3034</v>
      </c>
      <c r="D91" s="3">
        <v>709</v>
      </c>
      <c r="E91" s="4" t="s">
        <v>2906</v>
      </c>
      <c r="F91">
        <v>10</v>
      </c>
      <c r="G91" s="3">
        <v>0</v>
      </c>
      <c r="H91" s="3">
        <f t="shared" ca="1" si="5"/>
        <v>19.813698630136987</v>
      </c>
      <c r="I91" s="3">
        <f t="shared" ca="1" si="6"/>
        <v>709</v>
      </c>
      <c r="J91" s="19" t="s">
        <v>3678</v>
      </c>
      <c r="K91" s="19" t="s">
        <v>3660</v>
      </c>
    </row>
    <row r="92" spans="1:11" x14ac:dyDescent="0.25">
      <c r="A92" t="s">
        <v>3035</v>
      </c>
      <c r="B92" s="1">
        <v>37742</v>
      </c>
      <c r="C92" t="s">
        <v>3036</v>
      </c>
      <c r="D92" s="3">
        <v>577.86</v>
      </c>
      <c r="E92" s="4" t="s">
        <v>2906</v>
      </c>
      <c r="F92">
        <v>10</v>
      </c>
      <c r="G92" s="3">
        <v>0</v>
      </c>
      <c r="H92" s="3">
        <f t="shared" ca="1" si="5"/>
        <v>19.813698630136987</v>
      </c>
      <c r="I92" s="3">
        <f t="shared" ca="1" si="6"/>
        <v>577.86</v>
      </c>
      <c r="J92" s="19" t="s">
        <v>3678</v>
      </c>
      <c r="K92" s="19" t="s">
        <v>3660</v>
      </c>
    </row>
    <row r="93" spans="1:11" x14ac:dyDescent="0.25">
      <c r="A93" t="s">
        <v>3041</v>
      </c>
      <c r="B93" s="1">
        <v>37894</v>
      </c>
      <c r="C93" t="s">
        <v>3042</v>
      </c>
      <c r="D93" s="3">
        <v>624.34</v>
      </c>
      <c r="E93" s="4" t="s">
        <v>2906</v>
      </c>
      <c r="F93">
        <v>10</v>
      </c>
      <c r="G93" s="3">
        <v>0</v>
      </c>
      <c r="H93" s="3">
        <f t="shared" ca="1" si="5"/>
        <v>19.397260273972602</v>
      </c>
      <c r="I93" s="3">
        <f t="shared" ca="1" si="6"/>
        <v>624.34</v>
      </c>
      <c r="J93" s="19" t="s">
        <v>3678</v>
      </c>
      <c r="K93" s="19" t="s">
        <v>3660</v>
      </c>
    </row>
    <row r="94" spans="1:11" x14ac:dyDescent="0.25">
      <c r="A94" t="s">
        <v>3043</v>
      </c>
      <c r="B94" s="1">
        <v>37894</v>
      </c>
      <c r="C94" t="s">
        <v>3044</v>
      </c>
      <c r="D94" s="3">
        <v>893</v>
      </c>
      <c r="E94" s="4" t="s">
        <v>2906</v>
      </c>
      <c r="F94">
        <v>10</v>
      </c>
      <c r="G94" s="3">
        <v>0</v>
      </c>
      <c r="H94" s="3">
        <f t="shared" ca="1" si="5"/>
        <v>19.397260273972602</v>
      </c>
      <c r="I94" s="3">
        <f t="shared" ca="1" si="6"/>
        <v>893</v>
      </c>
      <c r="J94" s="19" t="s">
        <v>3678</v>
      </c>
      <c r="K94" s="19" t="s">
        <v>3660</v>
      </c>
    </row>
    <row r="95" spans="1:11" x14ac:dyDescent="0.25">
      <c r="A95" t="s">
        <v>3045</v>
      </c>
      <c r="B95" s="1">
        <v>37894</v>
      </c>
      <c r="C95" t="s">
        <v>3046</v>
      </c>
      <c r="D95" s="3">
        <v>893</v>
      </c>
      <c r="E95" s="4" t="s">
        <v>2906</v>
      </c>
      <c r="F95">
        <v>10</v>
      </c>
      <c r="G95" s="3">
        <v>0</v>
      </c>
      <c r="H95" s="3">
        <f t="shared" ca="1" si="5"/>
        <v>19.397260273972602</v>
      </c>
      <c r="I95" s="3">
        <f t="shared" ca="1" si="6"/>
        <v>893</v>
      </c>
      <c r="J95" s="19" t="s">
        <v>3678</v>
      </c>
      <c r="K95" s="19" t="s">
        <v>3660</v>
      </c>
    </row>
    <row r="96" spans="1:11" x14ac:dyDescent="0.25">
      <c r="A96" t="s">
        <v>3054</v>
      </c>
      <c r="B96" s="1">
        <v>37925</v>
      </c>
      <c r="C96" t="s">
        <v>3055</v>
      </c>
      <c r="D96" s="3">
        <v>519.39</v>
      </c>
      <c r="E96" s="4" t="s">
        <v>2906</v>
      </c>
      <c r="F96">
        <v>10</v>
      </c>
      <c r="G96" s="3">
        <v>0</v>
      </c>
      <c r="H96" s="3">
        <f t="shared" ca="1" si="5"/>
        <v>19.312328767123287</v>
      </c>
      <c r="I96" s="3">
        <f t="shared" ca="1" si="6"/>
        <v>519.39</v>
      </c>
      <c r="J96" s="19" t="s">
        <v>3678</v>
      </c>
      <c r="K96" s="19" t="s">
        <v>3660</v>
      </c>
    </row>
    <row r="97" spans="1:11" x14ac:dyDescent="0.25">
      <c r="A97" t="s">
        <v>3072</v>
      </c>
      <c r="B97" s="1">
        <v>37986</v>
      </c>
      <c r="C97" t="s">
        <v>3073</v>
      </c>
      <c r="D97" s="3">
        <v>689</v>
      </c>
      <c r="E97" s="4" t="s">
        <v>2906</v>
      </c>
      <c r="F97">
        <v>22.5</v>
      </c>
      <c r="G97" s="3">
        <f>+D97/F97</f>
        <v>30.622222222222224</v>
      </c>
      <c r="H97" s="3">
        <f t="shared" ca="1" si="5"/>
        <v>19.145205479452056</v>
      </c>
      <c r="I97" s="3">
        <f t="shared" ca="1" si="6"/>
        <v>586.26873668188739</v>
      </c>
      <c r="J97" s="19" t="s">
        <v>3678</v>
      </c>
      <c r="K97" s="19" t="s">
        <v>3660</v>
      </c>
    </row>
    <row r="98" spans="1:11" x14ac:dyDescent="0.25">
      <c r="A98" t="s">
        <v>3086</v>
      </c>
      <c r="B98" s="1">
        <v>38046</v>
      </c>
      <c r="C98" t="s">
        <v>3087</v>
      </c>
      <c r="D98" s="3">
        <v>619</v>
      </c>
      <c r="E98" s="4" t="s">
        <v>2906</v>
      </c>
      <c r="F98">
        <v>10</v>
      </c>
      <c r="G98" s="3">
        <v>0</v>
      </c>
      <c r="H98" s="3">
        <f t="shared" ca="1" si="5"/>
        <v>18.980821917808218</v>
      </c>
      <c r="I98" s="3">
        <f t="shared" ca="1" si="6"/>
        <v>619</v>
      </c>
      <c r="J98" s="19" t="s">
        <v>3678</v>
      </c>
      <c r="K98" s="19" t="s">
        <v>3660</v>
      </c>
    </row>
    <row r="99" spans="1:11" x14ac:dyDescent="0.25">
      <c r="A99" t="s">
        <v>3088</v>
      </c>
      <c r="B99" s="1">
        <v>38107</v>
      </c>
      <c r="C99" t="s">
        <v>3089</v>
      </c>
      <c r="D99" s="3">
        <v>676.39</v>
      </c>
      <c r="E99" s="4" t="s">
        <v>2906</v>
      </c>
      <c r="F99">
        <v>10</v>
      </c>
      <c r="G99" s="3">
        <v>0</v>
      </c>
      <c r="H99" s="3">
        <f t="shared" ca="1" si="5"/>
        <v>18.813698630136987</v>
      </c>
      <c r="I99" s="3">
        <f t="shared" ca="1" si="6"/>
        <v>676.39</v>
      </c>
      <c r="J99" s="19" t="s">
        <v>3678</v>
      </c>
      <c r="K99" s="19" t="s">
        <v>3660</v>
      </c>
    </row>
    <row r="100" spans="1:11" x14ac:dyDescent="0.25">
      <c r="A100" t="s">
        <v>3090</v>
      </c>
      <c r="B100" s="1">
        <v>38352</v>
      </c>
      <c r="C100" t="s">
        <v>3091</v>
      </c>
      <c r="D100" s="3">
        <v>915.51</v>
      </c>
      <c r="E100" s="4" t="s">
        <v>2906</v>
      </c>
      <c r="F100">
        <v>10</v>
      </c>
      <c r="G100" s="3">
        <v>0</v>
      </c>
      <c r="H100" s="3">
        <f t="shared" ca="1" si="5"/>
        <v>18.142465753424659</v>
      </c>
      <c r="I100" s="3">
        <f t="shared" ca="1" si="6"/>
        <v>915.51</v>
      </c>
      <c r="J100" s="19" t="s">
        <v>3678</v>
      </c>
      <c r="K100" s="19" t="s">
        <v>3660</v>
      </c>
    </row>
    <row r="101" spans="1:11" x14ac:dyDescent="0.25">
      <c r="A101" t="s">
        <v>3096</v>
      </c>
      <c r="B101" s="1">
        <v>38442</v>
      </c>
      <c r="C101" t="s">
        <v>3097</v>
      </c>
      <c r="D101" s="3">
        <v>1160.5899999999999</v>
      </c>
      <c r="E101" s="4" t="s">
        <v>2906</v>
      </c>
      <c r="F101">
        <v>10</v>
      </c>
      <c r="G101" s="3">
        <v>0</v>
      </c>
      <c r="H101" s="3">
        <f t="shared" ca="1" si="5"/>
        <v>17.895890410958906</v>
      </c>
      <c r="I101" s="3">
        <f t="shared" ca="1" si="6"/>
        <v>1160.5899999999999</v>
      </c>
      <c r="J101" s="19" t="s">
        <v>3678</v>
      </c>
      <c r="K101" s="19" t="s">
        <v>3660</v>
      </c>
    </row>
    <row r="102" spans="1:11" x14ac:dyDescent="0.25">
      <c r="A102" t="s">
        <v>3098</v>
      </c>
      <c r="B102" s="1">
        <v>38442</v>
      </c>
      <c r="C102" t="s">
        <v>3099</v>
      </c>
      <c r="D102" s="3">
        <v>613.74</v>
      </c>
      <c r="E102" s="4" t="s">
        <v>2906</v>
      </c>
      <c r="F102">
        <v>10</v>
      </c>
      <c r="G102" s="3">
        <v>0</v>
      </c>
      <c r="H102" s="3">
        <f t="shared" ca="1" si="5"/>
        <v>17.895890410958906</v>
      </c>
      <c r="I102" s="3">
        <f t="shared" ca="1" si="6"/>
        <v>613.74</v>
      </c>
      <c r="J102" s="19" t="s">
        <v>3678</v>
      </c>
      <c r="K102" s="19" t="s">
        <v>3660</v>
      </c>
    </row>
    <row r="103" spans="1:11" x14ac:dyDescent="0.25">
      <c r="A103" t="s">
        <v>3100</v>
      </c>
      <c r="B103" s="1">
        <v>38442</v>
      </c>
      <c r="C103" t="s">
        <v>3010</v>
      </c>
      <c r="D103" s="3">
        <v>9450.42</v>
      </c>
      <c r="E103" s="4" t="s">
        <v>2906</v>
      </c>
      <c r="F103">
        <v>10</v>
      </c>
      <c r="G103" s="3">
        <v>0</v>
      </c>
      <c r="H103" s="3">
        <f t="shared" ca="1" si="5"/>
        <v>17.895890410958906</v>
      </c>
      <c r="I103" s="3">
        <f t="shared" ca="1" si="6"/>
        <v>9450.42</v>
      </c>
      <c r="J103" s="19" t="s">
        <v>3678</v>
      </c>
      <c r="K103" s="19" t="s">
        <v>3660</v>
      </c>
    </row>
    <row r="104" spans="1:11" x14ac:dyDescent="0.25">
      <c r="A104" t="s">
        <v>3103</v>
      </c>
      <c r="B104" s="1">
        <v>38503</v>
      </c>
      <c r="C104" t="s">
        <v>3104</v>
      </c>
      <c r="D104" s="3">
        <v>856.49</v>
      </c>
      <c r="E104" s="4" t="s">
        <v>2906</v>
      </c>
      <c r="F104">
        <v>10</v>
      </c>
      <c r="G104" s="3">
        <v>0</v>
      </c>
      <c r="H104" s="3">
        <f t="shared" ref="H104:H116" ca="1" si="7">(TODAY()-B104)/365</f>
        <v>17.728767123287671</v>
      </c>
      <c r="I104" s="3">
        <f t="shared" ref="I104:I116" ca="1" si="8">IF(H104&lt;F104,(H104*G104),D104)</f>
        <v>856.49</v>
      </c>
      <c r="J104" s="19" t="s">
        <v>3678</v>
      </c>
      <c r="K104" s="19" t="s">
        <v>3660</v>
      </c>
    </row>
    <row r="105" spans="1:11" x14ac:dyDescent="0.25">
      <c r="A105" t="s">
        <v>3105</v>
      </c>
      <c r="B105" s="1">
        <v>38503</v>
      </c>
      <c r="C105" t="s">
        <v>3104</v>
      </c>
      <c r="D105" s="3">
        <v>1502.02</v>
      </c>
      <c r="E105" s="4" t="s">
        <v>2906</v>
      </c>
      <c r="F105">
        <v>10</v>
      </c>
      <c r="G105" s="3">
        <v>0</v>
      </c>
      <c r="H105" s="3">
        <f t="shared" ca="1" si="7"/>
        <v>17.728767123287671</v>
      </c>
      <c r="I105" s="3">
        <f t="shared" ca="1" si="8"/>
        <v>1502.02</v>
      </c>
      <c r="J105" s="19" t="s">
        <v>3678</v>
      </c>
      <c r="K105" s="19" t="s">
        <v>3660</v>
      </c>
    </row>
    <row r="106" spans="1:11" x14ac:dyDescent="0.25">
      <c r="A106" t="s">
        <v>3110</v>
      </c>
      <c r="B106" s="1">
        <v>38533</v>
      </c>
      <c r="C106" t="s">
        <v>3111</v>
      </c>
      <c r="D106" s="3">
        <v>1762</v>
      </c>
      <c r="E106" s="4" t="s">
        <v>2906</v>
      </c>
      <c r="F106">
        <v>10</v>
      </c>
      <c r="G106" s="3">
        <v>0</v>
      </c>
      <c r="H106" s="3">
        <f t="shared" ca="1" si="7"/>
        <v>17.646575342465752</v>
      </c>
      <c r="I106" s="3">
        <f t="shared" ca="1" si="8"/>
        <v>1762</v>
      </c>
      <c r="J106" s="19" t="s">
        <v>3678</v>
      </c>
      <c r="K106" s="19" t="s">
        <v>3660</v>
      </c>
    </row>
    <row r="107" spans="1:11" x14ac:dyDescent="0.25">
      <c r="A107" t="s">
        <v>3112</v>
      </c>
      <c r="B107" s="1">
        <v>38533</v>
      </c>
      <c r="C107" t="s">
        <v>3113</v>
      </c>
      <c r="D107" s="3">
        <v>1762</v>
      </c>
      <c r="E107" s="4" t="s">
        <v>2906</v>
      </c>
      <c r="F107">
        <v>10</v>
      </c>
      <c r="G107" s="3">
        <v>0</v>
      </c>
      <c r="H107" s="3">
        <f t="shared" ca="1" si="7"/>
        <v>17.646575342465752</v>
      </c>
      <c r="I107" s="3">
        <f t="shared" ca="1" si="8"/>
        <v>1762</v>
      </c>
      <c r="J107" s="19" t="s">
        <v>3678</v>
      </c>
      <c r="K107" s="19" t="s">
        <v>3660</v>
      </c>
    </row>
    <row r="108" spans="1:11" x14ac:dyDescent="0.25">
      <c r="A108" t="s">
        <v>3114</v>
      </c>
      <c r="B108" s="1">
        <v>38533</v>
      </c>
      <c r="C108" t="s">
        <v>3115</v>
      </c>
      <c r="D108" s="3">
        <v>1762</v>
      </c>
      <c r="E108" s="4" t="s">
        <v>2906</v>
      </c>
      <c r="F108">
        <v>10</v>
      </c>
      <c r="G108" s="3">
        <v>0</v>
      </c>
      <c r="H108" s="3">
        <f t="shared" ca="1" si="7"/>
        <v>17.646575342465752</v>
      </c>
      <c r="I108" s="3">
        <f t="shared" ca="1" si="8"/>
        <v>1762</v>
      </c>
      <c r="J108" s="19" t="s">
        <v>3678</v>
      </c>
      <c r="K108" s="19" t="s">
        <v>3660</v>
      </c>
    </row>
    <row r="109" spans="1:11" x14ac:dyDescent="0.25">
      <c r="A109" t="s">
        <v>3116</v>
      </c>
      <c r="B109" s="1">
        <v>38533</v>
      </c>
      <c r="C109" t="s">
        <v>3115</v>
      </c>
      <c r="D109" s="3">
        <v>1762</v>
      </c>
      <c r="E109" s="4" t="s">
        <v>2906</v>
      </c>
      <c r="F109">
        <v>10</v>
      </c>
      <c r="G109" s="3">
        <v>0</v>
      </c>
      <c r="H109" s="3">
        <f t="shared" ca="1" si="7"/>
        <v>17.646575342465752</v>
      </c>
      <c r="I109" s="3">
        <f t="shared" ca="1" si="8"/>
        <v>1762</v>
      </c>
      <c r="J109" s="19" t="s">
        <v>3678</v>
      </c>
      <c r="K109" s="19" t="s">
        <v>3660</v>
      </c>
    </row>
    <row r="110" spans="1:11" x14ac:dyDescent="0.25">
      <c r="A110" t="s">
        <v>3123</v>
      </c>
      <c r="B110" s="1">
        <v>39869</v>
      </c>
      <c r="C110" t="s">
        <v>3124</v>
      </c>
      <c r="D110" s="3">
        <v>10000</v>
      </c>
      <c r="E110" s="4" t="s">
        <v>2906</v>
      </c>
      <c r="F110">
        <v>10</v>
      </c>
      <c r="G110" s="3">
        <v>0</v>
      </c>
      <c r="H110" s="3">
        <f t="shared" ca="1" si="7"/>
        <v>13.986301369863014</v>
      </c>
      <c r="I110" s="3">
        <f t="shared" ca="1" si="8"/>
        <v>10000</v>
      </c>
      <c r="J110" s="19" t="s">
        <v>3678</v>
      </c>
      <c r="K110" s="19" t="s">
        <v>3660</v>
      </c>
    </row>
    <row r="111" spans="1:11" x14ac:dyDescent="0.25">
      <c r="A111" t="s">
        <v>3117</v>
      </c>
      <c r="B111" s="1">
        <v>39902</v>
      </c>
      <c r="C111" t="s">
        <v>3118</v>
      </c>
      <c r="D111" s="3">
        <v>300</v>
      </c>
      <c r="E111" s="4" t="s">
        <v>2906</v>
      </c>
      <c r="F111">
        <v>10</v>
      </c>
      <c r="G111" s="3">
        <v>0</v>
      </c>
      <c r="H111" s="3">
        <f t="shared" ca="1" si="7"/>
        <v>13.895890410958904</v>
      </c>
      <c r="I111" s="3">
        <f t="shared" ca="1" si="8"/>
        <v>300</v>
      </c>
      <c r="J111" s="19" t="s">
        <v>3678</v>
      </c>
      <c r="K111" s="19" t="s">
        <v>3660</v>
      </c>
    </row>
    <row r="112" spans="1:11" x14ac:dyDescent="0.25">
      <c r="A112" t="s">
        <v>3121</v>
      </c>
      <c r="B112" s="1">
        <v>39924</v>
      </c>
      <c r="C112" t="s">
        <v>3122</v>
      </c>
      <c r="D112" s="3">
        <v>1590</v>
      </c>
      <c r="E112" s="4" t="s">
        <v>2906</v>
      </c>
      <c r="F112">
        <v>3</v>
      </c>
      <c r="G112" s="3">
        <v>0</v>
      </c>
      <c r="H112" s="3">
        <f t="shared" ca="1" si="7"/>
        <v>13.835616438356164</v>
      </c>
      <c r="I112" s="3">
        <f t="shared" ca="1" si="8"/>
        <v>1590</v>
      </c>
      <c r="J112" s="19" t="s">
        <v>3678</v>
      </c>
      <c r="K112" s="19" t="s">
        <v>3660</v>
      </c>
    </row>
    <row r="113" spans="1:12" x14ac:dyDescent="0.25">
      <c r="A113" t="s">
        <v>3126</v>
      </c>
      <c r="B113" s="1">
        <v>42186</v>
      </c>
      <c r="C113" t="s">
        <v>3127</v>
      </c>
      <c r="D113" s="3">
        <v>13400</v>
      </c>
      <c r="E113" s="4" t="s">
        <v>2906</v>
      </c>
      <c r="F113">
        <v>10</v>
      </c>
      <c r="G113" s="3">
        <f>+D113/F113</f>
        <v>1340</v>
      </c>
      <c r="H113" s="3">
        <f t="shared" ca="1" si="7"/>
        <v>7.6383561643835618</v>
      </c>
      <c r="I113" s="3">
        <f t="shared" ca="1" si="8"/>
        <v>10235.397260273972</v>
      </c>
      <c r="J113" s="19" t="s">
        <v>3678</v>
      </c>
      <c r="K113" s="19" t="s">
        <v>3660</v>
      </c>
    </row>
    <row r="114" spans="1:12" x14ac:dyDescent="0.25">
      <c r="A114" t="s">
        <v>3132</v>
      </c>
      <c r="B114" s="1">
        <v>43360</v>
      </c>
      <c r="C114" t="s">
        <v>3133</v>
      </c>
      <c r="D114" s="3">
        <v>14500</v>
      </c>
      <c r="E114" s="4" t="s">
        <v>2906</v>
      </c>
      <c r="F114">
        <v>5</v>
      </c>
      <c r="G114" s="3">
        <v>0</v>
      </c>
      <c r="H114" s="3">
        <f t="shared" ca="1" si="7"/>
        <v>4.4219178082191783</v>
      </c>
      <c r="I114" s="3">
        <f t="shared" ca="1" si="8"/>
        <v>0</v>
      </c>
      <c r="J114" s="19" t="s">
        <v>3678</v>
      </c>
      <c r="K114" s="19" t="s">
        <v>3660</v>
      </c>
    </row>
    <row r="115" spans="1:12" x14ac:dyDescent="0.25">
      <c r="A115" t="s">
        <v>3139</v>
      </c>
      <c r="B115" s="1">
        <v>43830</v>
      </c>
      <c r="C115" t="s">
        <v>3140</v>
      </c>
      <c r="D115" s="3">
        <v>7183.36</v>
      </c>
      <c r="E115" s="4" t="s">
        <v>2906</v>
      </c>
      <c r="F115">
        <v>10</v>
      </c>
      <c r="G115" s="3">
        <f>+D115/F115</f>
        <v>718.33600000000001</v>
      </c>
      <c r="H115" s="3">
        <f t="shared" ca="1" si="7"/>
        <v>3.1342465753424658</v>
      </c>
      <c r="I115" s="3">
        <f t="shared" ca="1" si="8"/>
        <v>2251.4421479452053</v>
      </c>
      <c r="J115" s="19" t="s">
        <v>3678</v>
      </c>
      <c r="K115" s="19" t="s">
        <v>3660</v>
      </c>
    </row>
    <row r="116" spans="1:12" x14ac:dyDescent="0.25">
      <c r="A116" t="s">
        <v>3141</v>
      </c>
      <c r="B116" s="1">
        <v>43830</v>
      </c>
      <c r="C116" t="s">
        <v>3140</v>
      </c>
      <c r="D116" s="3">
        <v>421.56</v>
      </c>
      <c r="E116" s="4" t="s">
        <v>2906</v>
      </c>
      <c r="F116">
        <v>10</v>
      </c>
      <c r="G116" s="3">
        <f>+D116/F116</f>
        <v>42.155999999999999</v>
      </c>
      <c r="H116" s="3">
        <f t="shared" ca="1" si="7"/>
        <v>3.1342465753424658</v>
      </c>
      <c r="I116" s="3">
        <f t="shared" ca="1" si="8"/>
        <v>132.12729863013698</v>
      </c>
      <c r="J116" s="19" t="s">
        <v>3678</v>
      </c>
      <c r="K116" s="19" t="s">
        <v>3660</v>
      </c>
    </row>
    <row r="117" spans="1:12" x14ac:dyDescent="0.25">
      <c r="A117" t="s">
        <v>41</v>
      </c>
      <c r="B117" s="1">
        <v>32142</v>
      </c>
      <c r="C117" t="s">
        <v>42</v>
      </c>
      <c r="D117" s="3">
        <v>30000</v>
      </c>
      <c r="E117" s="4" t="s">
        <v>43</v>
      </c>
      <c r="F117">
        <v>0</v>
      </c>
      <c r="G117" s="3">
        <v>0</v>
      </c>
      <c r="J117" s="19" t="s">
        <v>3658</v>
      </c>
      <c r="K117" s="19" t="s">
        <v>3660</v>
      </c>
      <c r="L117" s="15" t="s">
        <v>3649</v>
      </c>
    </row>
    <row r="118" spans="1:12" x14ac:dyDescent="0.25">
      <c r="A118" t="s">
        <v>44</v>
      </c>
      <c r="B118" s="1">
        <v>32873</v>
      </c>
      <c r="C118" t="s">
        <v>45</v>
      </c>
      <c r="D118" s="3">
        <v>20000</v>
      </c>
      <c r="E118" s="4" t="s">
        <v>43</v>
      </c>
      <c r="F118">
        <v>0</v>
      </c>
      <c r="G118" s="3">
        <v>0</v>
      </c>
      <c r="J118" s="19" t="s">
        <v>3658</v>
      </c>
      <c r="K118" s="19" t="s">
        <v>3660</v>
      </c>
    </row>
    <row r="119" spans="1:12" x14ac:dyDescent="0.25">
      <c r="A119" t="s">
        <v>46</v>
      </c>
      <c r="B119" s="1">
        <v>33063</v>
      </c>
      <c r="C119" t="s">
        <v>47</v>
      </c>
      <c r="D119" s="3">
        <v>53766.25</v>
      </c>
      <c r="E119" s="4" t="s">
        <v>43</v>
      </c>
      <c r="F119">
        <v>0</v>
      </c>
      <c r="G119" s="3">
        <v>0</v>
      </c>
      <c r="J119" s="19" t="s">
        <v>3658</v>
      </c>
      <c r="K119" s="19" t="s">
        <v>3660</v>
      </c>
    </row>
    <row r="120" spans="1:12" x14ac:dyDescent="0.25">
      <c r="A120" t="s">
        <v>116</v>
      </c>
      <c r="B120" s="1">
        <v>32142</v>
      </c>
      <c r="C120" t="s">
        <v>117</v>
      </c>
      <c r="D120" s="3">
        <v>140000</v>
      </c>
      <c r="E120" s="4" t="s">
        <v>118</v>
      </c>
      <c r="F120">
        <v>40</v>
      </c>
      <c r="G120" s="3">
        <v>0</v>
      </c>
      <c r="H120" s="3">
        <f t="shared" ref="H120:H183" ca="1" si="9">(TODAY()-B120)/365</f>
        <v>35.156164383561645</v>
      </c>
      <c r="I120" s="3">
        <f t="shared" ref="I120:I183" ca="1" si="10">IF(H120&lt;F120,(H120*G120),D120)</f>
        <v>0</v>
      </c>
      <c r="J120" s="19" t="s">
        <v>3661</v>
      </c>
      <c r="K120" s="19" t="s">
        <v>3660</v>
      </c>
      <c r="L120" s="15" t="s">
        <v>3652</v>
      </c>
    </row>
    <row r="121" spans="1:12" x14ac:dyDescent="0.25">
      <c r="A121" t="s">
        <v>119</v>
      </c>
      <c r="B121" s="1">
        <v>32508</v>
      </c>
      <c r="C121" t="s">
        <v>120</v>
      </c>
      <c r="D121" s="3">
        <v>30564.22</v>
      </c>
      <c r="E121" s="4" t="s">
        <v>118</v>
      </c>
      <c r="F121">
        <v>40</v>
      </c>
      <c r="G121" s="3">
        <v>0</v>
      </c>
      <c r="H121" s="3">
        <f t="shared" ca="1" si="9"/>
        <v>34.153424657534245</v>
      </c>
      <c r="I121" s="3">
        <f t="shared" ca="1" si="10"/>
        <v>0</v>
      </c>
      <c r="J121" s="19" t="s">
        <v>3661</v>
      </c>
      <c r="K121" s="19" t="s">
        <v>3660</v>
      </c>
    </row>
    <row r="122" spans="1:12" x14ac:dyDescent="0.25">
      <c r="A122" t="s">
        <v>121</v>
      </c>
      <c r="B122" s="1">
        <v>32509</v>
      </c>
      <c r="C122" t="s">
        <v>122</v>
      </c>
      <c r="D122" s="3">
        <v>18268.599999999999</v>
      </c>
      <c r="E122" s="4" t="s">
        <v>118</v>
      </c>
      <c r="F122">
        <v>40</v>
      </c>
      <c r="G122" s="3">
        <v>0</v>
      </c>
      <c r="H122" s="3">
        <f t="shared" ca="1" si="9"/>
        <v>34.150684931506852</v>
      </c>
      <c r="I122" s="3">
        <f t="shared" ca="1" si="10"/>
        <v>0</v>
      </c>
      <c r="J122" s="19" t="s">
        <v>3661</v>
      </c>
      <c r="K122" s="19" t="s">
        <v>3660</v>
      </c>
    </row>
    <row r="123" spans="1:12" x14ac:dyDescent="0.25">
      <c r="A123" t="s">
        <v>123</v>
      </c>
      <c r="B123" s="1">
        <v>33063</v>
      </c>
      <c r="C123" t="s">
        <v>124</v>
      </c>
      <c r="D123" s="3">
        <v>4073.74</v>
      </c>
      <c r="E123" s="4" t="s">
        <v>118</v>
      </c>
      <c r="F123">
        <v>40</v>
      </c>
      <c r="G123" s="3">
        <v>0</v>
      </c>
      <c r="H123" s="3">
        <f t="shared" ca="1" si="9"/>
        <v>32.632876712328766</v>
      </c>
      <c r="I123" s="3">
        <f t="shared" ca="1" si="10"/>
        <v>0</v>
      </c>
      <c r="J123" s="19" t="s">
        <v>3661</v>
      </c>
      <c r="K123" s="19" t="s">
        <v>3660</v>
      </c>
    </row>
    <row r="124" spans="1:12" x14ac:dyDescent="0.25">
      <c r="A124" t="s">
        <v>125</v>
      </c>
      <c r="B124" s="1">
        <v>33449</v>
      </c>
      <c r="C124" t="s">
        <v>126</v>
      </c>
      <c r="D124" s="3">
        <v>60672.9</v>
      </c>
      <c r="E124" s="4" t="s">
        <v>118</v>
      </c>
      <c r="F124">
        <v>40</v>
      </c>
      <c r="G124" s="3">
        <v>0</v>
      </c>
      <c r="H124" s="3">
        <f t="shared" ca="1" si="9"/>
        <v>31.575342465753426</v>
      </c>
      <c r="I124" s="3">
        <f t="shared" ca="1" si="10"/>
        <v>0</v>
      </c>
      <c r="J124" s="19" t="s">
        <v>3661</v>
      </c>
      <c r="K124" s="19" t="s">
        <v>3660</v>
      </c>
    </row>
    <row r="125" spans="1:12" x14ac:dyDescent="0.25">
      <c r="A125" t="s">
        <v>127</v>
      </c>
      <c r="B125" s="1">
        <v>33652</v>
      </c>
      <c r="C125" t="s">
        <v>128</v>
      </c>
      <c r="D125" s="3">
        <v>2900</v>
      </c>
      <c r="E125" s="4" t="s">
        <v>118</v>
      </c>
      <c r="F125">
        <v>40</v>
      </c>
      <c r="G125" s="3">
        <v>0</v>
      </c>
      <c r="H125" s="3">
        <f t="shared" ca="1" si="9"/>
        <v>31.019178082191782</v>
      </c>
      <c r="I125" s="3">
        <f t="shared" ca="1" si="10"/>
        <v>0</v>
      </c>
      <c r="J125" s="19" t="s">
        <v>3661</v>
      </c>
      <c r="K125" s="19" t="s">
        <v>3660</v>
      </c>
    </row>
    <row r="126" spans="1:12" x14ac:dyDescent="0.25">
      <c r="A126" t="s">
        <v>129</v>
      </c>
      <c r="B126" s="1">
        <v>33756</v>
      </c>
      <c r="C126" t="s">
        <v>130</v>
      </c>
      <c r="D126" s="3">
        <v>7442.52</v>
      </c>
      <c r="E126" s="4" t="s">
        <v>118</v>
      </c>
      <c r="F126">
        <v>40</v>
      </c>
      <c r="G126" s="3">
        <v>0</v>
      </c>
      <c r="H126" s="3">
        <f t="shared" ca="1" si="9"/>
        <v>30.734246575342464</v>
      </c>
      <c r="I126" s="3">
        <f t="shared" ca="1" si="10"/>
        <v>0</v>
      </c>
      <c r="J126" s="19" t="s">
        <v>3661</v>
      </c>
      <c r="K126" s="19" t="s">
        <v>3660</v>
      </c>
    </row>
    <row r="127" spans="1:12" x14ac:dyDescent="0.25">
      <c r="A127" t="s">
        <v>131</v>
      </c>
      <c r="B127" s="1">
        <v>33897</v>
      </c>
      <c r="C127" t="s">
        <v>132</v>
      </c>
      <c r="D127" s="3">
        <v>1000</v>
      </c>
      <c r="E127" s="4" t="s">
        <v>118</v>
      </c>
      <c r="F127">
        <v>20</v>
      </c>
      <c r="G127" s="3">
        <v>0</v>
      </c>
      <c r="H127" s="3">
        <f t="shared" ca="1" si="9"/>
        <v>30.347945205479451</v>
      </c>
      <c r="I127" s="3">
        <f t="shared" ca="1" si="10"/>
        <v>1000</v>
      </c>
      <c r="J127" s="19" t="s">
        <v>3661</v>
      </c>
      <c r="K127" s="19" t="s">
        <v>3660</v>
      </c>
    </row>
    <row r="128" spans="1:12" x14ac:dyDescent="0.25">
      <c r="A128" t="s">
        <v>133</v>
      </c>
      <c r="B128" s="1">
        <v>34103</v>
      </c>
      <c r="C128" t="s">
        <v>134</v>
      </c>
      <c r="D128" s="3">
        <v>5760</v>
      </c>
      <c r="E128" s="4" t="s">
        <v>118</v>
      </c>
      <c r="F128">
        <v>10</v>
      </c>
      <c r="G128" s="3">
        <v>0</v>
      </c>
      <c r="H128" s="3">
        <f t="shared" ca="1" si="9"/>
        <v>29.783561643835615</v>
      </c>
      <c r="I128" s="3">
        <f t="shared" ca="1" si="10"/>
        <v>5760</v>
      </c>
      <c r="J128" s="19" t="s">
        <v>3661</v>
      </c>
      <c r="K128" s="19" t="s">
        <v>3660</v>
      </c>
    </row>
    <row r="129" spans="1:11" x14ac:dyDescent="0.25">
      <c r="A129" t="s">
        <v>135</v>
      </c>
      <c r="B129" s="1">
        <v>34365</v>
      </c>
      <c r="C129" t="s">
        <v>136</v>
      </c>
      <c r="D129" s="3">
        <v>2799.42</v>
      </c>
      <c r="E129" s="4" t="s">
        <v>118</v>
      </c>
      <c r="F129">
        <v>40</v>
      </c>
      <c r="G129" s="3">
        <f>+D129/F129</f>
        <v>69.985500000000002</v>
      </c>
      <c r="H129" s="3">
        <f t="shared" ca="1" si="9"/>
        <v>29.065753424657533</v>
      </c>
      <c r="I129" s="3">
        <f t="shared" ca="1" si="10"/>
        <v>2034.1812863013699</v>
      </c>
      <c r="J129" s="19" t="s">
        <v>3661</v>
      </c>
      <c r="K129" s="19" t="s">
        <v>3660</v>
      </c>
    </row>
    <row r="130" spans="1:11" x14ac:dyDescent="0.25">
      <c r="A130" t="s">
        <v>137</v>
      </c>
      <c r="B130" s="1">
        <v>34556</v>
      </c>
      <c r="C130" t="s">
        <v>138</v>
      </c>
      <c r="D130" s="3">
        <v>1997</v>
      </c>
      <c r="E130" s="4" t="s">
        <v>118</v>
      </c>
      <c r="F130">
        <v>20</v>
      </c>
      <c r="G130" s="3">
        <v>0</v>
      </c>
      <c r="H130" s="3">
        <f t="shared" ca="1" si="9"/>
        <v>28.542465753424658</v>
      </c>
      <c r="I130" s="3">
        <f t="shared" ca="1" si="10"/>
        <v>1997</v>
      </c>
      <c r="J130" s="19" t="s">
        <v>3661</v>
      </c>
      <c r="K130" s="19" t="s">
        <v>3660</v>
      </c>
    </row>
    <row r="131" spans="1:11" x14ac:dyDescent="0.25">
      <c r="A131" t="s">
        <v>2927</v>
      </c>
      <c r="B131" s="1">
        <v>35984</v>
      </c>
      <c r="C131" t="s">
        <v>2928</v>
      </c>
      <c r="D131" s="3">
        <v>1386.95</v>
      </c>
      <c r="E131" s="4" t="s">
        <v>2906</v>
      </c>
      <c r="F131">
        <v>22.5</v>
      </c>
      <c r="G131" s="3">
        <v>0</v>
      </c>
      <c r="H131" s="3">
        <f t="shared" ca="1" si="9"/>
        <v>24.63013698630137</v>
      </c>
      <c r="I131" s="3">
        <f t="shared" ca="1" si="10"/>
        <v>1386.95</v>
      </c>
      <c r="J131" s="19" t="s">
        <v>3661</v>
      </c>
      <c r="K131" s="19" t="s">
        <v>3660</v>
      </c>
    </row>
    <row r="132" spans="1:11" x14ac:dyDescent="0.25">
      <c r="A132" t="s">
        <v>2935</v>
      </c>
      <c r="B132" s="1">
        <v>36039</v>
      </c>
      <c r="C132" t="s">
        <v>2936</v>
      </c>
      <c r="D132" s="3">
        <v>353</v>
      </c>
      <c r="E132" s="4" t="s">
        <v>2906</v>
      </c>
      <c r="F132">
        <v>37.5</v>
      </c>
      <c r="G132" s="3">
        <f>+D132/F132</f>
        <v>9.413333333333334</v>
      </c>
      <c r="H132" s="3">
        <f t="shared" ca="1" si="9"/>
        <v>24.479452054794521</v>
      </c>
      <c r="I132" s="3">
        <f t="shared" ca="1" si="10"/>
        <v>230.43324200913244</v>
      </c>
      <c r="J132" s="19" t="s">
        <v>3661</v>
      </c>
      <c r="K132" s="19" t="s">
        <v>3660</v>
      </c>
    </row>
    <row r="133" spans="1:11" x14ac:dyDescent="0.25">
      <c r="A133" t="s">
        <v>2933</v>
      </c>
      <c r="B133" s="1">
        <v>36047</v>
      </c>
      <c r="C133" t="s">
        <v>2934</v>
      </c>
      <c r="D133" s="3">
        <v>3553.13</v>
      </c>
      <c r="E133" s="4" t="s">
        <v>2906</v>
      </c>
      <c r="F133">
        <v>20</v>
      </c>
      <c r="G133" s="3">
        <v>0</v>
      </c>
      <c r="H133" s="3">
        <f t="shared" ca="1" si="9"/>
        <v>24.457534246575342</v>
      </c>
      <c r="I133" s="3">
        <f t="shared" ca="1" si="10"/>
        <v>3553.13</v>
      </c>
      <c r="J133" s="19" t="s">
        <v>3661</v>
      </c>
      <c r="K133" s="19" t="s">
        <v>3660</v>
      </c>
    </row>
    <row r="134" spans="1:11" x14ac:dyDescent="0.25">
      <c r="A134" t="s">
        <v>2937</v>
      </c>
      <c r="B134" s="1">
        <v>36069</v>
      </c>
      <c r="C134" t="s">
        <v>2938</v>
      </c>
      <c r="D134" s="3">
        <v>5176.03</v>
      </c>
      <c r="E134" s="4" t="s">
        <v>2906</v>
      </c>
      <c r="F134">
        <v>37.5</v>
      </c>
      <c r="G134" s="3">
        <f>+D134/F134</f>
        <v>138.02746666666667</v>
      </c>
      <c r="H134" s="3">
        <f t="shared" ca="1" si="9"/>
        <v>24.397260273972602</v>
      </c>
      <c r="I134" s="3">
        <f t="shared" ca="1" si="10"/>
        <v>3367.4920292237443</v>
      </c>
      <c r="J134" s="19" t="s">
        <v>3661</v>
      </c>
      <c r="K134" s="19" t="s">
        <v>3660</v>
      </c>
    </row>
    <row r="135" spans="1:11" x14ac:dyDescent="0.25">
      <c r="A135" t="s">
        <v>2939</v>
      </c>
      <c r="B135" s="1">
        <v>36069</v>
      </c>
      <c r="C135" t="s">
        <v>2940</v>
      </c>
      <c r="D135" s="3">
        <v>1625.57</v>
      </c>
      <c r="E135" s="4" t="s">
        <v>2906</v>
      </c>
      <c r="F135">
        <v>37.5</v>
      </c>
      <c r="G135" s="3">
        <f>+D135/F135</f>
        <v>43.348533333333329</v>
      </c>
      <c r="H135" s="3">
        <f t="shared" ca="1" si="9"/>
        <v>24.397260273972602</v>
      </c>
      <c r="I135" s="3">
        <f t="shared" ca="1" si="10"/>
        <v>1057.5854502283103</v>
      </c>
      <c r="J135" s="19" t="s">
        <v>3661</v>
      </c>
      <c r="K135" s="19" t="s">
        <v>3660</v>
      </c>
    </row>
    <row r="136" spans="1:11" x14ac:dyDescent="0.25">
      <c r="A136" t="s">
        <v>2953</v>
      </c>
      <c r="B136" s="1">
        <v>36192</v>
      </c>
      <c r="C136" t="s">
        <v>2954</v>
      </c>
      <c r="D136" s="3">
        <v>977</v>
      </c>
      <c r="E136" s="4" t="s">
        <v>2906</v>
      </c>
      <c r="F136">
        <v>20</v>
      </c>
      <c r="G136" s="3">
        <v>0</v>
      </c>
      <c r="H136" s="3">
        <f t="shared" ca="1" si="9"/>
        <v>24.06027397260274</v>
      </c>
      <c r="I136" s="3">
        <f t="shared" ca="1" si="10"/>
        <v>977</v>
      </c>
      <c r="J136" s="19" t="s">
        <v>3661</v>
      </c>
      <c r="K136" s="19" t="s">
        <v>3660</v>
      </c>
    </row>
    <row r="137" spans="1:11" x14ac:dyDescent="0.25">
      <c r="A137" t="s">
        <v>2961</v>
      </c>
      <c r="B137" s="1">
        <v>36526</v>
      </c>
      <c r="C137" t="s">
        <v>2962</v>
      </c>
      <c r="D137" s="3">
        <v>2866</v>
      </c>
      <c r="E137" s="4" t="s">
        <v>2906</v>
      </c>
      <c r="F137">
        <v>22.5</v>
      </c>
      <c r="G137" s="3">
        <f>+D137/F137</f>
        <v>127.37777777777778</v>
      </c>
      <c r="H137" s="3">
        <f t="shared" ca="1" si="9"/>
        <v>23.145205479452056</v>
      </c>
      <c r="I137" s="3">
        <f t="shared" ca="1" si="10"/>
        <v>2866</v>
      </c>
      <c r="J137" s="19" t="s">
        <v>3661</v>
      </c>
      <c r="K137" s="19" t="s">
        <v>3660</v>
      </c>
    </row>
    <row r="138" spans="1:11" x14ac:dyDescent="0.25">
      <c r="A138" t="s">
        <v>2973</v>
      </c>
      <c r="B138" s="1">
        <v>36647</v>
      </c>
      <c r="C138" t="s">
        <v>2974</v>
      </c>
      <c r="D138" s="3">
        <v>1038.6400000000001</v>
      </c>
      <c r="E138" s="4" t="s">
        <v>2906</v>
      </c>
      <c r="F138">
        <v>20</v>
      </c>
      <c r="G138" s="3">
        <v>0</v>
      </c>
      <c r="H138" s="3">
        <f t="shared" ca="1" si="9"/>
        <v>22.813698630136987</v>
      </c>
      <c r="I138" s="3">
        <f t="shared" ca="1" si="10"/>
        <v>1038.6400000000001</v>
      </c>
      <c r="J138" s="19" t="s">
        <v>3661</v>
      </c>
      <c r="K138" s="19" t="s">
        <v>3660</v>
      </c>
    </row>
    <row r="139" spans="1:11" x14ac:dyDescent="0.25">
      <c r="A139" t="s">
        <v>2985</v>
      </c>
      <c r="B139" s="1">
        <v>36708</v>
      </c>
      <c r="C139" t="s">
        <v>2986</v>
      </c>
      <c r="D139" s="3">
        <v>1004</v>
      </c>
      <c r="E139" s="4" t="s">
        <v>2906</v>
      </c>
      <c r="F139">
        <v>20</v>
      </c>
      <c r="G139" s="3">
        <f t="shared" ref="G139:G147" si="11">+D139/F139</f>
        <v>50.2</v>
      </c>
      <c r="H139" s="3">
        <f t="shared" ca="1" si="9"/>
        <v>22.646575342465752</v>
      </c>
      <c r="I139" s="3">
        <f t="shared" ca="1" si="10"/>
        <v>1004</v>
      </c>
      <c r="J139" s="19" t="s">
        <v>3661</v>
      </c>
      <c r="K139" s="19" t="s">
        <v>3660</v>
      </c>
    </row>
    <row r="140" spans="1:11" x14ac:dyDescent="0.25">
      <c r="A140" t="s">
        <v>2987</v>
      </c>
      <c r="B140" s="1">
        <v>36708</v>
      </c>
      <c r="C140" t="s">
        <v>2988</v>
      </c>
      <c r="D140" s="3">
        <v>1633</v>
      </c>
      <c r="E140" s="4" t="s">
        <v>2906</v>
      </c>
      <c r="F140">
        <v>20</v>
      </c>
      <c r="G140" s="3">
        <f t="shared" si="11"/>
        <v>81.650000000000006</v>
      </c>
      <c r="H140" s="3">
        <f t="shared" ca="1" si="9"/>
        <v>22.646575342465752</v>
      </c>
      <c r="I140" s="3">
        <f t="shared" ca="1" si="10"/>
        <v>1633</v>
      </c>
      <c r="J140" s="19" t="s">
        <v>3661</v>
      </c>
      <c r="K140" s="19" t="s">
        <v>3660</v>
      </c>
    </row>
    <row r="141" spans="1:11" x14ac:dyDescent="0.25">
      <c r="A141" t="s">
        <v>2989</v>
      </c>
      <c r="B141" s="1">
        <v>36739</v>
      </c>
      <c r="C141" t="s">
        <v>2990</v>
      </c>
      <c r="D141" s="3">
        <v>1500</v>
      </c>
      <c r="E141" s="4" t="s">
        <v>2906</v>
      </c>
      <c r="F141">
        <v>20</v>
      </c>
      <c r="G141" s="3">
        <f t="shared" si="11"/>
        <v>75</v>
      </c>
      <c r="H141" s="3">
        <f t="shared" ca="1" si="9"/>
        <v>22.561643835616437</v>
      </c>
      <c r="I141" s="3">
        <f t="shared" ca="1" si="10"/>
        <v>1500</v>
      </c>
      <c r="J141" s="19" t="s">
        <v>3661</v>
      </c>
      <c r="K141" s="19" t="s">
        <v>3660</v>
      </c>
    </row>
    <row r="142" spans="1:11" x14ac:dyDescent="0.25">
      <c r="A142" t="s">
        <v>139</v>
      </c>
      <c r="B142" s="1">
        <v>37377</v>
      </c>
      <c r="C142" t="s">
        <v>140</v>
      </c>
      <c r="D142" s="3">
        <v>2879.99</v>
      </c>
      <c r="E142" s="4" t="s">
        <v>118</v>
      </c>
      <c r="F142">
        <v>25</v>
      </c>
      <c r="G142" s="3">
        <f t="shared" si="11"/>
        <v>115.19959999999999</v>
      </c>
      <c r="H142" s="3">
        <f t="shared" ca="1" si="9"/>
        <v>20.813698630136987</v>
      </c>
      <c r="I142" s="3">
        <f t="shared" ca="1" si="10"/>
        <v>2397.7297567123287</v>
      </c>
      <c r="J142" s="19" t="s">
        <v>3661</v>
      </c>
      <c r="K142" s="19" t="s">
        <v>3660</v>
      </c>
    </row>
    <row r="143" spans="1:11" x14ac:dyDescent="0.25">
      <c r="A143" t="s">
        <v>3037</v>
      </c>
      <c r="B143" s="1">
        <v>37711</v>
      </c>
      <c r="C143" t="s">
        <v>3038</v>
      </c>
      <c r="D143" s="3">
        <v>2026.21</v>
      </c>
      <c r="E143" s="4" t="s">
        <v>2906</v>
      </c>
      <c r="F143">
        <v>22.5</v>
      </c>
      <c r="G143" s="3">
        <f t="shared" si="11"/>
        <v>90.053777777777782</v>
      </c>
      <c r="H143" s="3">
        <f t="shared" ca="1" si="9"/>
        <v>19.898630136986302</v>
      </c>
      <c r="I143" s="3">
        <f t="shared" ca="1" si="10"/>
        <v>1791.9468164383563</v>
      </c>
      <c r="J143" s="19" t="s">
        <v>3661</v>
      </c>
      <c r="K143" s="19" t="s">
        <v>3660</v>
      </c>
    </row>
    <row r="144" spans="1:11" x14ac:dyDescent="0.25">
      <c r="A144" t="s">
        <v>3039</v>
      </c>
      <c r="B144" s="1">
        <v>37894</v>
      </c>
      <c r="C144" t="s">
        <v>3040</v>
      </c>
      <c r="D144" s="3">
        <v>5992.78</v>
      </c>
      <c r="E144" s="4" t="s">
        <v>2906</v>
      </c>
      <c r="F144">
        <v>22.5</v>
      </c>
      <c r="G144" s="3">
        <f t="shared" si="11"/>
        <v>266.34577777777776</v>
      </c>
      <c r="H144" s="3">
        <f t="shared" ca="1" si="9"/>
        <v>19.397260273972602</v>
      </c>
      <c r="I144" s="3">
        <f t="shared" ca="1" si="10"/>
        <v>5166.3783744292232</v>
      </c>
      <c r="J144" s="19" t="s">
        <v>3661</v>
      </c>
      <c r="K144" s="19" t="s">
        <v>3660</v>
      </c>
    </row>
    <row r="145" spans="1:11" x14ac:dyDescent="0.25">
      <c r="A145" t="s">
        <v>3080</v>
      </c>
      <c r="B145" s="1">
        <v>37925</v>
      </c>
      <c r="C145" t="s">
        <v>3081</v>
      </c>
      <c r="D145" s="3">
        <v>147.94</v>
      </c>
      <c r="E145" s="4" t="s">
        <v>2906</v>
      </c>
      <c r="F145">
        <v>22.5</v>
      </c>
      <c r="G145" s="3">
        <f t="shared" si="11"/>
        <v>6.5751111111111111</v>
      </c>
      <c r="H145" s="3">
        <f t="shared" ca="1" si="9"/>
        <v>19.312328767123287</v>
      </c>
      <c r="I145" s="3">
        <f t="shared" ca="1" si="10"/>
        <v>126.98070745814307</v>
      </c>
      <c r="J145" s="19" t="s">
        <v>3661</v>
      </c>
      <c r="K145" s="19" t="s">
        <v>3660</v>
      </c>
    </row>
    <row r="146" spans="1:11" x14ac:dyDescent="0.25">
      <c r="A146" t="s">
        <v>141</v>
      </c>
      <c r="B146" s="1">
        <v>38047</v>
      </c>
      <c r="C146" t="s">
        <v>142</v>
      </c>
      <c r="D146" s="3">
        <v>30977.43</v>
      </c>
      <c r="E146" s="4" t="s">
        <v>118</v>
      </c>
      <c r="F146">
        <v>40</v>
      </c>
      <c r="G146" s="3">
        <f t="shared" si="11"/>
        <v>774.43574999999998</v>
      </c>
      <c r="H146" s="3">
        <f t="shared" ca="1" si="9"/>
        <v>18.978082191780821</v>
      </c>
      <c r="I146" s="3">
        <f t="shared" ca="1" si="10"/>
        <v>14697.305315753423</v>
      </c>
      <c r="J146" s="19" t="s">
        <v>3661</v>
      </c>
      <c r="K146" s="19" t="s">
        <v>3660</v>
      </c>
    </row>
    <row r="147" spans="1:11" x14ac:dyDescent="0.25">
      <c r="A147" t="s">
        <v>3101</v>
      </c>
      <c r="B147" s="1">
        <v>38472</v>
      </c>
      <c r="C147" t="s">
        <v>3102</v>
      </c>
      <c r="D147" s="3">
        <v>3567</v>
      </c>
      <c r="E147" s="4" t="s">
        <v>2906</v>
      </c>
      <c r="F147">
        <v>22.5</v>
      </c>
      <c r="G147" s="3">
        <f t="shared" si="11"/>
        <v>158.53333333333333</v>
      </c>
      <c r="H147" s="3">
        <f t="shared" ca="1" si="9"/>
        <v>17.813698630136987</v>
      </c>
      <c r="I147" s="3">
        <f t="shared" ca="1" si="10"/>
        <v>2824.0650228310501</v>
      </c>
      <c r="J147" s="19" t="s">
        <v>3661</v>
      </c>
      <c r="K147" s="19" t="s">
        <v>3660</v>
      </c>
    </row>
    <row r="148" spans="1:11" x14ac:dyDescent="0.25">
      <c r="A148" t="s">
        <v>3106</v>
      </c>
      <c r="B148" s="1">
        <v>38503</v>
      </c>
      <c r="C148" t="s">
        <v>3107</v>
      </c>
      <c r="D148" s="3">
        <v>3500</v>
      </c>
      <c r="E148" s="4" t="s">
        <v>2906</v>
      </c>
      <c r="F148">
        <v>7</v>
      </c>
      <c r="G148" s="3">
        <v>0</v>
      </c>
      <c r="H148" s="3">
        <f t="shared" ca="1" si="9"/>
        <v>17.728767123287671</v>
      </c>
      <c r="I148" s="3">
        <f t="shared" ca="1" si="10"/>
        <v>3500</v>
      </c>
      <c r="J148" s="19" t="s">
        <v>3661</v>
      </c>
      <c r="K148" s="19" t="s">
        <v>3660</v>
      </c>
    </row>
    <row r="149" spans="1:11" x14ac:dyDescent="0.25">
      <c r="A149" t="s">
        <v>143</v>
      </c>
      <c r="B149" s="1">
        <v>38533</v>
      </c>
      <c r="C149" t="s">
        <v>144</v>
      </c>
      <c r="D149" s="3">
        <v>3200</v>
      </c>
      <c r="E149" s="4" t="s">
        <v>118</v>
      </c>
      <c r="F149">
        <v>20</v>
      </c>
      <c r="G149" s="3">
        <f t="shared" ref="G149:G157" si="12">+D149/F149</f>
        <v>160</v>
      </c>
      <c r="H149" s="3">
        <f t="shared" ca="1" si="9"/>
        <v>17.646575342465752</v>
      </c>
      <c r="I149" s="3">
        <f t="shared" ca="1" si="10"/>
        <v>2823.4520547945203</v>
      </c>
      <c r="J149" s="19" t="s">
        <v>3661</v>
      </c>
      <c r="K149" s="19" t="s">
        <v>3660</v>
      </c>
    </row>
    <row r="150" spans="1:11" x14ac:dyDescent="0.25">
      <c r="A150" t="s">
        <v>145</v>
      </c>
      <c r="B150" s="1">
        <v>40016</v>
      </c>
      <c r="C150" t="s">
        <v>146</v>
      </c>
      <c r="D150" s="3">
        <v>3750</v>
      </c>
      <c r="E150" s="4" t="s">
        <v>118</v>
      </c>
      <c r="F150">
        <v>10</v>
      </c>
      <c r="G150" s="3">
        <f t="shared" si="12"/>
        <v>375</v>
      </c>
      <c r="H150" s="3">
        <f t="shared" ca="1" si="9"/>
        <v>13.583561643835617</v>
      </c>
      <c r="I150" s="3">
        <f t="shared" ca="1" si="10"/>
        <v>3750</v>
      </c>
      <c r="J150" s="19" t="s">
        <v>3661</v>
      </c>
      <c r="K150" s="19" t="s">
        <v>3660</v>
      </c>
    </row>
    <row r="151" spans="1:11" x14ac:dyDescent="0.25">
      <c r="A151" t="s">
        <v>147</v>
      </c>
      <c r="B151" s="1">
        <v>40875</v>
      </c>
      <c r="C151" t="s">
        <v>148</v>
      </c>
      <c r="D151" s="3">
        <v>19764.37</v>
      </c>
      <c r="E151" s="4" t="s">
        <v>118</v>
      </c>
      <c r="F151">
        <v>40</v>
      </c>
      <c r="G151" s="3">
        <f t="shared" si="12"/>
        <v>494.10924999999997</v>
      </c>
      <c r="H151" s="3">
        <f t="shared" ca="1" si="9"/>
        <v>11.230136986301369</v>
      </c>
      <c r="I151" s="3">
        <f t="shared" ca="1" si="10"/>
        <v>5548.9145636986295</v>
      </c>
      <c r="J151" s="19" t="s">
        <v>3661</v>
      </c>
      <c r="K151" s="19" t="s">
        <v>3660</v>
      </c>
    </row>
    <row r="152" spans="1:11" x14ac:dyDescent="0.25">
      <c r="A152" t="s">
        <v>3125</v>
      </c>
      <c r="B152" s="1">
        <v>41913</v>
      </c>
      <c r="C152" t="s">
        <v>2954</v>
      </c>
      <c r="D152" s="3">
        <v>5478.78</v>
      </c>
      <c r="E152" s="4" t="s">
        <v>2906</v>
      </c>
      <c r="F152">
        <v>10</v>
      </c>
      <c r="G152" s="3">
        <f t="shared" si="12"/>
        <v>547.87799999999993</v>
      </c>
      <c r="H152" s="3">
        <f t="shared" ca="1" si="9"/>
        <v>8.3863013698630144</v>
      </c>
      <c r="I152" s="3">
        <f t="shared" ca="1" si="10"/>
        <v>4594.6700219178083</v>
      </c>
      <c r="J152" s="19" t="s">
        <v>3661</v>
      </c>
      <c r="K152" s="19" t="s">
        <v>3660</v>
      </c>
    </row>
    <row r="153" spans="1:11" x14ac:dyDescent="0.25">
      <c r="A153" t="s">
        <v>149</v>
      </c>
      <c r="B153" s="1">
        <v>42080</v>
      </c>
      <c r="C153" t="s">
        <v>150</v>
      </c>
      <c r="D153" s="3">
        <v>15000</v>
      </c>
      <c r="E153" s="4" t="s">
        <v>118</v>
      </c>
      <c r="F153">
        <v>40</v>
      </c>
      <c r="G153" s="3">
        <f t="shared" si="12"/>
        <v>375</v>
      </c>
      <c r="H153" s="3">
        <f t="shared" ca="1" si="9"/>
        <v>7.9287671232876713</v>
      </c>
      <c r="I153" s="3">
        <f t="shared" ca="1" si="10"/>
        <v>2973.2876712328766</v>
      </c>
      <c r="J153" s="19" t="s">
        <v>3661</v>
      </c>
      <c r="K153" s="19" t="s">
        <v>3660</v>
      </c>
    </row>
    <row r="154" spans="1:11" x14ac:dyDescent="0.25">
      <c r="A154" t="s">
        <v>3130</v>
      </c>
      <c r="B154" s="1">
        <v>42978</v>
      </c>
      <c r="C154" t="s">
        <v>3131</v>
      </c>
      <c r="D154" s="3">
        <v>5490</v>
      </c>
      <c r="E154" s="4" t="s">
        <v>2906</v>
      </c>
      <c r="F154">
        <v>22.5</v>
      </c>
      <c r="G154" s="3">
        <f t="shared" si="12"/>
        <v>244</v>
      </c>
      <c r="H154" s="3">
        <f t="shared" ca="1" si="9"/>
        <v>5.4684931506849317</v>
      </c>
      <c r="I154" s="3">
        <f t="shared" ca="1" si="10"/>
        <v>1334.3123287671233</v>
      </c>
      <c r="J154" s="19" t="s">
        <v>3661</v>
      </c>
      <c r="K154" s="19" t="s">
        <v>3660</v>
      </c>
    </row>
    <row r="155" spans="1:11" x14ac:dyDescent="0.25">
      <c r="A155" t="s">
        <v>3135</v>
      </c>
      <c r="B155" s="1">
        <v>43467</v>
      </c>
      <c r="C155" t="s">
        <v>3136</v>
      </c>
      <c r="D155" s="3">
        <v>3316.85</v>
      </c>
      <c r="E155" s="4" t="s">
        <v>2906</v>
      </c>
      <c r="F155">
        <v>22.5</v>
      </c>
      <c r="G155" s="3">
        <f t="shared" si="12"/>
        <v>147.41555555555556</v>
      </c>
      <c r="H155" s="3">
        <f t="shared" ca="1" si="9"/>
        <v>4.1287671232876715</v>
      </c>
      <c r="I155" s="3">
        <f t="shared" ca="1" si="10"/>
        <v>608.64449923896507</v>
      </c>
      <c r="J155" s="19" t="s">
        <v>3661</v>
      </c>
      <c r="K155" s="19" t="s">
        <v>3660</v>
      </c>
    </row>
    <row r="156" spans="1:11" x14ac:dyDescent="0.25">
      <c r="A156" t="s">
        <v>3612</v>
      </c>
      <c r="B156" s="1">
        <v>43705</v>
      </c>
      <c r="C156" t="s">
        <v>3613</v>
      </c>
      <c r="D156" s="3">
        <v>953.66</v>
      </c>
      <c r="E156" s="4" t="s">
        <v>2906</v>
      </c>
      <c r="F156">
        <v>10</v>
      </c>
      <c r="G156" s="3">
        <f t="shared" si="12"/>
        <v>95.366</v>
      </c>
      <c r="H156" s="3">
        <f t="shared" ca="1" si="9"/>
        <v>3.4767123287671233</v>
      </c>
      <c r="I156" s="3">
        <f t="shared" ca="1" si="10"/>
        <v>331.56014794520547</v>
      </c>
      <c r="J156" s="19" t="s">
        <v>3661</v>
      </c>
      <c r="K156" s="19" t="s">
        <v>3660</v>
      </c>
    </row>
    <row r="157" spans="1:11" x14ac:dyDescent="0.25">
      <c r="A157" t="s">
        <v>3145</v>
      </c>
      <c r="B157" s="1">
        <v>44221</v>
      </c>
      <c r="C157" t="s">
        <v>3146</v>
      </c>
      <c r="D157" s="3">
        <v>5267</v>
      </c>
      <c r="E157" s="4" t="s">
        <v>2906</v>
      </c>
      <c r="F157">
        <v>20</v>
      </c>
      <c r="G157" s="3">
        <f t="shared" si="12"/>
        <v>263.35000000000002</v>
      </c>
      <c r="H157" s="3">
        <f t="shared" ca="1" si="9"/>
        <v>2.0630136986301371</v>
      </c>
      <c r="I157" s="3">
        <f t="shared" ca="1" si="10"/>
        <v>543.29465753424665</v>
      </c>
      <c r="J157" s="19" t="s">
        <v>3661</v>
      </c>
      <c r="K157" s="19" t="s">
        <v>3660</v>
      </c>
    </row>
    <row r="158" spans="1:11" x14ac:dyDescent="0.25">
      <c r="A158" t="s">
        <v>3156</v>
      </c>
      <c r="B158" s="1">
        <v>36312</v>
      </c>
      <c r="C158" t="s">
        <v>3157</v>
      </c>
      <c r="D158" s="3">
        <v>6280</v>
      </c>
      <c r="E158" s="4" t="s">
        <v>3151</v>
      </c>
      <c r="F158">
        <v>7</v>
      </c>
      <c r="G158" s="3">
        <v>0</v>
      </c>
      <c r="H158" s="3">
        <f t="shared" ca="1" si="9"/>
        <v>23.731506849315068</v>
      </c>
      <c r="I158" s="3">
        <f t="shared" ca="1" si="10"/>
        <v>6280</v>
      </c>
      <c r="J158" s="19" t="s">
        <v>3680</v>
      </c>
      <c r="K158" s="19" t="s">
        <v>3660</v>
      </c>
    </row>
    <row r="159" spans="1:11" x14ac:dyDescent="0.25">
      <c r="A159" t="s">
        <v>3158</v>
      </c>
      <c r="B159" s="1">
        <v>37408</v>
      </c>
      <c r="C159" t="s">
        <v>3159</v>
      </c>
      <c r="D159" s="3">
        <v>12295.13</v>
      </c>
      <c r="E159" s="4" t="s">
        <v>3151</v>
      </c>
      <c r="F159">
        <v>5</v>
      </c>
      <c r="G159" s="3">
        <v>0</v>
      </c>
      <c r="H159" s="3">
        <f t="shared" ca="1" si="9"/>
        <v>20.728767123287671</v>
      </c>
      <c r="I159" s="3">
        <f t="shared" ca="1" si="10"/>
        <v>12295.13</v>
      </c>
      <c r="J159" s="19" t="s">
        <v>3680</v>
      </c>
      <c r="K159" s="19" t="s">
        <v>3660</v>
      </c>
    </row>
    <row r="160" spans="1:11" x14ac:dyDescent="0.25">
      <c r="A160" t="s">
        <v>3162</v>
      </c>
      <c r="B160" s="1">
        <v>38046</v>
      </c>
      <c r="C160" t="s">
        <v>3163</v>
      </c>
      <c r="D160" s="3">
        <v>16172</v>
      </c>
      <c r="E160" s="4" t="s">
        <v>3151</v>
      </c>
      <c r="F160">
        <v>5</v>
      </c>
      <c r="G160" s="3">
        <v>0</v>
      </c>
      <c r="H160" s="3">
        <f t="shared" ca="1" si="9"/>
        <v>18.980821917808218</v>
      </c>
      <c r="I160" s="3">
        <f t="shared" ca="1" si="10"/>
        <v>16172</v>
      </c>
      <c r="J160" s="19" t="s">
        <v>3680</v>
      </c>
      <c r="K160" s="19" t="s">
        <v>3660</v>
      </c>
    </row>
    <row r="161" spans="1:11" x14ac:dyDescent="0.25">
      <c r="A161" t="s">
        <v>3170</v>
      </c>
      <c r="B161" s="1">
        <v>38924</v>
      </c>
      <c r="C161" t="s">
        <v>3171</v>
      </c>
      <c r="D161" s="3">
        <v>18446</v>
      </c>
      <c r="E161" s="4" t="s">
        <v>3151</v>
      </c>
      <c r="F161">
        <v>5</v>
      </c>
      <c r="G161" s="3">
        <v>0</v>
      </c>
      <c r="H161" s="3">
        <f t="shared" ca="1" si="9"/>
        <v>16.575342465753426</v>
      </c>
      <c r="I161" s="3">
        <f t="shared" ca="1" si="10"/>
        <v>18446</v>
      </c>
      <c r="J161" s="19" t="s">
        <v>3680</v>
      </c>
      <c r="K161" s="19" t="s">
        <v>3660</v>
      </c>
    </row>
    <row r="162" spans="1:11" x14ac:dyDescent="0.25">
      <c r="A162" t="s">
        <v>3172</v>
      </c>
      <c r="B162" s="1">
        <v>38925</v>
      </c>
      <c r="C162" t="s">
        <v>3173</v>
      </c>
      <c r="D162" s="3">
        <v>14179</v>
      </c>
      <c r="E162" s="4" t="s">
        <v>3151</v>
      </c>
      <c r="F162">
        <v>5</v>
      </c>
      <c r="G162" s="3">
        <v>0</v>
      </c>
      <c r="H162" s="3">
        <f t="shared" ca="1" si="9"/>
        <v>16.572602739726026</v>
      </c>
      <c r="I162" s="3">
        <f t="shared" ca="1" si="10"/>
        <v>14179</v>
      </c>
      <c r="J162" s="19" t="s">
        <v>3680</v>
      </c>
      <c r="K162" s="19" t="s">
        <v>3660</v>
      </c>
    </row>
    <row r="163" spans="1:11" x14ac:dyDescent="0.25">
      <c r="A163" t="s">
        <v>3174</v>
      </c>
      <c r="B163" s="1">
        <v>38960</v>
      </c>
      <c r="C163" t="s">
        <v>3175</v>
      </c>
      <c r="D163" s="3">
        <v>31400</v>
      </c>
      <c r="E163" s="4" t="s">
        <v>3151</v>
      </c>
      <c r="F163">
        <v>5</v>
      </c>
      <c r="G163" s="3">
        <v>0</v>
      </c>
      <c r="H163" s="3">
        <f t="shared" ca="1" si="9"/>
        <v>16.476712328767125</v>
      </c>
      <c r="I163" s="3">
        <f t="shared" ca="1" si="10"/>
        <v>31400</v>
      </c>
      <c r="J163" s="19" t="s">
        <v>3680</v>
      </c>
      <c r="K163" s="19" t="s">
        <v>3660</v>
      </c>
    </row>
    <row r="164" spans="1:11" x14ac:dyDescent="0.25">
      <c r="A164" t="s">
        <v>3176</v>
      </c>
      <c r="B164" s="1">
        <v>38960</v>
      </c>
      <c r="C164" t="s">
        <v>3177</v>
      </c>
      <c r="D164" s="3">
        <v>36089</v>
      </c>
      <c r="E164" s="4" t="s">
        <v>3151</v>
      </c>
      <c r="F164">
        <v>5</v>
      </c>
      <c r="G164" s="3">
        <v>0</v>
      </c>
      <c r="H164" s="3">
        <f t="shared" ca="1" si="9"/>
        <v>16.476712328767125</v>
      </c>
      <c r="I164" s="3">
        <f t="shared" ca="1" si="10"/>
        <v>36089</v>
      </c>
      <c r="J164" s="19" t="s">
        <v>3680</v>
      </c>
      <c r="K164" s="19" t="s">
        <v>3660</v>
      </c>
    </row>
    <row r="165" spans="1:11" x14ac:dyDescent="0.25">
      <c r="A165" t="s">
        <v>3178</v>
      </c>
      <c r="B165" s="1">
        <v>39379</v>
      </c>
      <c r="C165" t="s">
        <v>3179</v>
      </c>
      <c r="D165" s="3">
        <v>24769</v>
      </c>
      <c r="E165" s="4" t="s">
        <v>3151</v>
      </c>
      <c r="F165">
        <v>5</v>
      </c>
      <c r="G165" s="3">
        <v>0</v>
      </c>
      <c r="H165" s="3">
        <f t="shared" ca="1" si="9"/>
        <v>15.328767123287671</v>
      </c>
      <c r="I165" s="3">
        <f t="shared" ca="1" si="10"/>
        <v>24769</v>
      </c>
      <c r="J165" s="19" t="s">
        <v>3680</v>
      </c>
      <c r="K165" s="19" t="s">
        <v>3660</v>
      </c>
    </row>
    <row r="166" spans="1:11" x14ac:dyDescent="0.25">
      <c r="A166" t="s">
        <v>3180</v>
      </c>
      <c r="B166" s="1">
        <v>39418</v>
      </c>
      <c r="C166" t="s">
        <v>3181</v>
      </c>
      <c r="D166" s="3">
        <v>19090</v>
      </c>
      <c r="E166" s="4" t="s">
        <v>3151</v>
      </c>
      <c r="F166">
        <v>5</v>
      </c>
      <c r="G166" s="3">
        <v>0</v>
      </c>
      <c r="H166" s="3">
        <f t="shared" ca="1" si="9"/>
        <v>15.221917808219178</v>
      </c>
      <c r="I166" s="3">
        <f t="shared" ca="1" si="10"/>
        <v>19090</v>
      </c>
      <c r="J166" s="19" t="s">
        <v>3680</v>
      </c>
      <c r="K166" s="19" t="s">
        <v>3660</v>
      </c>
    </row>
    <row r="167" spans="1:11" x14ac:dyDescent="0.25">
      <c r="A167" t="s">
        <v>3184</v>
      </c>
      <c r="B167" s="1">
        <v>39658</v>
      </c>
      <c r="C167" t="s">
        <v>3185</v>
      </c>
      <c r="D167" s="3">
        <v>16404</v>
      </c>
      <c r="E167" s="4" t="s">
        <v>3151</v>
      </c>
      <c r="F167">
        <v>5</v>
      </c>
      <c r="G167" s="3">
        <v>0</v>
      </c>
      <c r="H167" s="3">
        <f t="shared" ca="1" si="9"/>
        <v>14.564383561643835</v>
      </c>
      <c r="I167" s="3">
        <f t="shared" ca="1" si="10"/>
        <v>16404</v>
      </c>
      <c r="J167" s="19" t="s">
        <v>3680</v>
      </c>
      <c r="K167" s="19" t="s">
        <v>3660</v>
      </c>
    </row>
    <row r="168" spans="1:11" x14ac:dyDescent="0.25">
      <c r="A168" t="s">
        <v>3186</v>
      </c>
      <c r="B168" s="1">
        <v>39658</v>
      </c>
      <c r="C168" t="s">
        <v>3187</v>
      </c>
      <c r="D168" s="3">
        <v>16404</v>
      </c>
      <c r="E168" s="4" t="s">
        <v>3151</v>
      </c>
      <c r="F168">
        <v>5</v>
      </c>
      <c r="G168" s="3">
        <v>0</v>
      </c>
      <c r="H168" s="3">
        <f t="shared" ca="1" si="9"/>
        <v>14.564383561643835</v>
      </c>
      <c r="I168" s="3">
        <f t="shared" ca="1" si="10"/>
        <v>16404</v>
      </c>
      <c r="J168" s="19" t="s">
        <v>3680</v>
      </c>
      <c r="K168" s="19" t="s">
        <v>3660</v>
      </c>
    </row>
    <row r="169" spans="1:11" x14ac:dyDescent="0.25">
      <c r="A169" t="s">
        <v>3188</v>
      </c>
      <c r="B169" s="1">
        <v>40085</v>
      </c>
      <c r="C169" t="s">
        <v>3189</v>
      </c>
      <c r="D169" s="3">
        <v>34406.239999999998</v>
      </c>
      <c r="E169" s="4" t="s">
        <v>3151</v>
      </c>
      <c r="F169">
        <v>5</v>
      </c>
      <c r="G169" s="3">
        <v>0</v>
      </c>
      <c r="H169" s="3">
        <f t="shared" ca="1" si="9"/>
        <v>13.394520547945206</v>
      </c>
      <c r="I169" s="3">
        <f t="shared" ca="1" si="10"/>
        <v>34406.239999999998</v>
      </c>
      <c r="J169" s="19" t="s">
        <v>3680</v>
      </c>
      <c r="K169" s="19" t="s">
        <v>3660</v>
      </c>
    </row>
    <row r="170" spans="1:11" x14ac:dyDescent="0.25">
      <c r="A170" t="s">
        <v>3190</v>
      </c>
      <c r="B170" s="1">
        <v>40085</v>
      </c>
      <c r="C170" t="s">
        <v>3189</v>
      </c>
      <c r="D170" s="3">
        <v>34406.239999999998</v>
      </c>
      <c r="E170" s="4" t="s">
        <v>3151</v>
      </c>
      <c r="F170">
        <v>5</v>
      </c>
      <c r="G170" s="3">
        <v>0</v>
      </c>
      <c r="H170" s="3">
        <f t="shared" ca="1" si="9"/>
        <v>13.394520547945206</v>
      </c>
      <c r="I170" s="3">
        <f t="shared" ca="1" si="10"/>
        <v>34406.239999999998</v>
      </c>
      <c r="J170" s="19" t="s">
        <v>3680</v>
      </c>
      <c r="K170" s="19" t="s">
        <v>3660</v>
      </c>
    </row>
    <row r="171" spans="1:11" x14ac:dyDescent="0.25">
      <c r="A171" t="s">
        <v>3191</v>
      </c>
      <c r="B171" s="1">
        <v>40392</v>
      </c>
      <c r="C171" t="s">
        <v>3192</v>
      </c>
      <c r="D171" s="3">
        <v>16495</v>
      </c>
      <c r="E171" s="4" t="s">
        <v>3151</v>
      </c>
      <c r="F171">
        <v>5</v>
      </c>
      <c r="G171" s="3">
        <v>0</v>
      </c>
      <c r="H171" s="3">
        <f t="shared" ca="1" si="9"/>
        <v>12.553424657534247</v>
      </c>
      <c r="I171" s="3">
        <f t="shared" ca="1" si="10"/>
        <v>16495</v>
      </c>
      <c r="J171" s="19" t="s">
        <v>3680</v>
      </c>
      <c r="K171" s="19" t="s">
        <v>3660</v>
      </c>
    </row>
    <row r="172" spans="1:11" x14ac:dyDescent="0.25">
      <c r="A172" t="s">
        <v>3193</v>
      </c>
      <c r="B172" s="1">
        <v>40458</v>
      </c>
      <c r="C172" t="s">
        <v>3194</v>
      </c>
      <c r="D172" s="3">
        <v>19311.7</v>
      </c>
      <c r="E172" s="4" t="s">
        <v>3151</v>
      </c>
      <c r="F172">
        <v>5</v>
      </c>
      <c r="G172" s="3">
        <v>0</v>
      </c>
      <c r="H172" s="3">
        <f t="shared" ca="1" si="9"/>
        <v>12.372602739726027</v>
      </c>
      <c r="I172" s="3">
        <f t="shared" ca="1" si="10"/>
        <v>19311.7</v>
      </c>
      <c r="J172" s="19" t="s">
        <v>3680</v>
      </c>
      <c r="K172" s="19" t="s">
        <v>3660</v>
      </c>
    </row>
    <row r="173" spans="1:11" x14ac:dyDescent="0.25">
      <c r="A173" t="s">
        <v>3195</v>
      </c>
      <c r="B173" s="1">
        <v>40458</v>
      </c>
      <c r="C173" t="s">
        <v>3196</v>
      </c>
      <c r="D173" s="3">
        <v>19311.7</v>
      </c>
      <c r="E173" s="4" t="s">
        <v>3151</v>
      </c>
      <c r="F173">
        <v>5</v>
      </c>
      <c r="G173" s="3">
        <v>0</v>
      </c>
      <c r="H173" s="3">
        <f t="shared" ca="1" si="9"/>
        <v>12.372602739726027</v>
      </c>
      <c r="I173" s="3">
        <f t="shared" ca="1" si="10"/>
        <v>19311.7</v>
      </c>
      <c r="J173" s="19" t="s">
        <v>3680</v>
      </c>
      <c r="K173" s="19" t="s">
        <v>3660</v>
      </c>
    </row>
    <row r="174" spans="1:11" x14ac:dyDescent="0.25">
      <c r="A174" t="s">
        <v>3197</v>
      </c>
      <c r="B174" s="1">
        <v>40459</v>
      </c>
      <c r="C174" t="s">
        <v>3198</v>
      </c>
      <c r="D174" s="3">
        <v>15488</v>
      </c>
      <c r="E174" s="4" t="s">
        <v>3151</v>
      </c>
      <c r="F174">
        <v>5</v>
      </c>
      <c r="G174" s="3">
        <v>0</v>
      </c>
      <c r="H174" s="3">
        <f t="shared" ca="1" si="9"/>
        <v>12.36986301369863</v>
      </c>
      <c r="I174" s="3">
        <f t="shared" ca="1" si="10"/>
        <v>15488</v>
      </c>
      <c r="J174" s="19" t="s">
        <v>3680</v>
      </c>
      <c r="K174" s="19" t="s">
        <v>3660</v>
      </c>
    </row>
    <row r="175" spans="1:11" x14ac:dyDescent="0.25">
      <c r="A175" t="s">
        <v>3203</v>
      </c>
      <c r="B175" s="1">
        <v>40738</v>
      </c>
      <c r="C175" t="s">
        <v>3200</v>
      </c>
      <c r="D175" s="3">
        <v>30260.2</v>
      </c>
      <c r="E175" s="4" t="s">
        <v>3151</v>
      </c>
      <c r="F175">
        <v>5</v>
      </c>
      <c r="G175" s="3">
        <v>0</v>
      </c>
      <c r="H175" s="3">
        <f t="shared" ca="1" si="9"/>
        <v>11.605479452054794</v>
      </c>
      <c r="I175" s="3">
        <f t="shared" ca="1" si="10"/>
        <v>30260.2</v>
      </c>
      <c r="J175" s="19" t="s">
        <v>3680</v>
      </c>
      <c r="K175" s="19" t="s">
        <v>3660</v>
      </c>
    </row>
    <row r="176" spans="1:11" x14ac:dyDescent="0.25">
      <c r="A176" t="s">
        <v>3199</v>
      </c>
      <c r="B176" s="1">
        <v>40739</v>
      </c>
      <c r="C176" t="s">
        <v>3200</v>
      </c>
      <c r="D176" s="3">
        <v>30260.2</v>
      </c>
      <c r="E176" s="4" t="s">
        <v>3151</v>
      </c>
      <c r="F176">
        <v>5</v>
      </c>
      <c r="G176" s="3">
        <v>0</v>
      </c>
      <c r="H176" s="3">
        <f t="shared" ca="1" si="9"/>
        <v>11.602739726027398</v>
      </c>
      <c r="I176" s="3">
        <f t="shared" ca="1" si="10"/>
        <v>30260.2</v>
      </c>
      <c r="J176" s="19" t="s">
        <v>3680</v>
      </c>
      <c r="K176" s="19" t="s">
        <v>3660</v>
      </c>
    </row>
    <row r="177" spans="1:11" x14ac:dyDescent="0.25">
      <c r="A177" t="s">
        <v>3201</v>
      </c>
      <c r="B177" s="1">
        <v>40805</v>
      </c>
      <c r="C177" t="s">
        <v>3202</v>
      </c>
      <c r="D177" s="3">
        <v>22742.69</v>
      </c>
      <c r="E177" s="4" t="s">
        <v>3151</v>
      </c>
      <c r="F177">
        <v>5</v>
      </c>
      <c r="G177" s="3">
        <v>0</v>
      </c>
      <c r="H177" s="3">
        <f t="shared" ca="1" si="9"/>
        <v>11.421917808219177</v>
      </c>
      <c r="I177" s="3">
        <f t="shared" ca="1" si="10"/>
        <v>22742.69</v>
      </c>
      <c r="J177" s="19" t="s">
        <v>3680</v>
      </c>
      <c r="K177" s="19" t="s">
        <v>3660</v>
      </c>
    </row>
    <row r="178" spans="1:11" x14ac:dyDescent="0.25">
      <c r="A178" t="s">
        <v>3204</v>
      </c>
      <c r="B178" s="1">
        <v>40863</v>
      </c>
      <c r="C178" t="s">
        <v>3205</v>
      </c>
      <c r="D178" s="3">
        <v>20865.16</v>
      </c>
      <c r="E178" s="4" t="s">
        <v>3151</v>
      </c>
      <c r="F178">
        <v>5</v>
      </c>
      <c r="G178" s="3">
        <v>0</v>
      </c>
      <c r="H178" s="3">
        <f t="shared" ca="1" si="9"/>
        <v>11.263013698630138</v>
      </c>
      <c r="I178" s="3">
        <f t="shared" ca="1" si="10"/>
        <v>20865.16</v>
      </c>
      <c r="J178" s="19" t="s">
        <v>3680</v>
      </c>
      <c r="K178" s="19" t="s">
        <v>3660</v>
      </c>
    </row>
    <row r="179" spans="1:11" x14ac:dyDescent="0.25">
      <c r="A179" t="s">
        <v>3206</v>
      </c>
      <c r="B179" s="1">
        <v>41024</v>
      </c>
      <c r="C179" t="s">
        <v>3207</v>
      </c>
      <c r="D179" s="3">
        <v>34625.24</v>
      </c>
      <c r="E179" s="4" t="s">
        <v>3151</v>
      </c>
      <c r="F179">
        <v>5</v>
      </c>
      <c r="G179" s="3">
        <v>0</v>
      </c>
      <c r="H179" s="3">
        <f t="shared" ca="1" si="9"/>
        <v>10.821917808219178</v>
      </c>
      <c r="I179" s="3">
        <f t="shared" ca="1" si="10"/>
        <v>34625.24</v>
      </c>
      <c r="J179" s="19" t="s">
        <v>3680</v>
      </c>
      <c r="K179" s="19" t="s">
        <v>3660</v>
      </c>
    </row>
    <row r="180" spans="1:11" x14ac:dyDescent="0.25">
      <c r="A180" t="s">
        <v>3208</v>
      </c>
      <c r="B180" s="1">
        <v>41040</v>
      </c>
      <c r="C180" t="s">
        <v>3209</v>
      </c>
      <c r="D180" s="3">
        <v>27255.98</v>
      </c>
      <c r="E180" s="4" t="s">
        <v>3151</v>
      </c>
      <c r="F180">
        <v>5</v>
      </c>
      <c r="G180" s="3">
        <v>0</v>
      </c>
      <c r="H180" s="3">
        <f t="shared" ca="1" si="9"/>
        <v>10.778082191780822</v>
      </c>
      <c r="I180" s="3">
        <f t="shared" ca="1" si="10"/>
        <v>27255.98</v>
      </c>
      <c r="J180" s="19" t="s">
        <v>3680</v>
      </c>
      <c r="K180" s="19" t="s">
        <v>3660</v>
      </c>
    </row>
    <row r="181" spans="1:11" x14ac:dyDescent="0.25">
      <c r="A181" t="s">
        <v>3210</v>
      </c>
      <c r="B181" s="1">
        <v>41164</v>
      </c>
      <c r="C181" t="s">
        <v>3211</v>
      </c>
      <c r="D181" s="3">
        <v>27580.14</v>
      </c>
      <c r="E181" s="4" t="s">
        <v>3151</v>
      </c>
      <c r="F181">
        <v>5</v>
      </c>
      <c r="G181" s="3">
        <v>0</v>
      </c>
      <c r="H181" s="3">
        <f t="shared" ca="1" si="9"/>
        <v>10.438356164383562</v>
      </c>
      <c r="I181" s="3">
        <f t="shared" ca="1" si="10"/>
        <v>27580.14</v>
      </c>
      <c r="J181" s="19" t="s">
        <v>3680</v>
      </c>
      <c r="K181" s="19" t="s">
        <v>3660</v>
      </c>
    </row>
    <row r="182" spans="1:11" x14ac:dyDescent="0.25">
      <c r="A182" t="s">
        <v>3212</v>
      </c>
      <c r="B182" s="1">
        <v>41414</v>
      </c>
      <c r="C182" t="s">
        <v>3213</v>
      </c>
      <c r="D182" s="3">
        <v>20039</v>
      </c>
      <c r="E182" s="4" t="s">
        <v>3151</v>
      </c>
      <c r="F182">
        <v>5</v>
      </c>
      <c r="G182" s="3">
        <v>0</v>
      </c>
      <c r="H182" s="3">
        <f t="shared" ca="1" si="9"/>
        <v>9.7534246575342465</v>
      </c>
      <c r="I182" s="3">
        <f t="shared" ca="1" si="10"/>
        <v>20039</v>
      </c>
      <c r="J182" s="19" t="s">
        <v>3680</v>
      </c>
      <c r="K182" s="19" t="s">
        <v>3660</v>
      </c>
    </row>
    <row r="183" spans="1:11" x14ac:dyDescent="0.25">
      <c r="A183" t="s">
        <v>3216</v>
      </c>
      <c r="B183" s="1">
        <v>41799</v>
      </c>
      <c r="C183" t="s">
        <v>3217</v>
      </c>
      <c r="D183" s="3">
        <v>20772</v>
      </c>
      <c r="E183" s="4" t="s">
        <v>3151</v>
      </c>
      <c r="F183">
        <v>5</v>
      </c>
      <c r="G183" s="3">
        <v>0</v>
      </c>
      <c r="H183" s="3">
        <f t="shared" ca="1" si="9"/>
        <v>8.6986301369863011</v>
      </c>
      <c r="I183" s="3">
        <f t="shared" ca="1" si="10"/>
        <v>20772</v>
      </c>
      <c r="J183" s="19" t="s">
        <v>3680</v>
      </c>
      <c r="K183" s="19" t="s">
        <v>3660</v>
      </c>
    </row>
    <row r="184" spans="1:11" x14ac:dyDescent="0.25">
      <c r="A184" t="s">
        <v>3218</v>
      </c>
      <c r="B184" s="1">
        <v>41799</v>
      </c>
      <c r="C184" t="s">
        <v>3219</v>
      </c>
      <c r="D184" s="3">
        <v>20772</v>
      </c>
      <c r="E184" s="4" t="s">
        <v>3151</v>
      </c>
      <c r="F184">
        <v>5</v>
      </c>
      <c r="G184" s="3">
        <v>0</v>
      </c>
      <c r="H184" s="3">
        <f t="shared" ref="H184:H247" ca="1" si="13">(TODAY()-B184)/365</f>
        <v>8.6986301369863011</v>
      </c>
      <c r="I184" s="3">
        <f t="shared" ref="I184:I247" ca="1" si="14">IF(H184&lt;F184,(H184*G184),D184)</f>
        <v>20772</v>
      </c>
      <c r="J184" s="19" t="s">
        <v>3680</v>
      </c>
      <c r="K184" s="19" t="s">
        <v>3660</v>
      </c>
    </row>
    <row r="185" spans="1:11" x14ac:dyDescent="0.25">
      <c r="A185" t="s">
        <v>3220</v>
      </c>
      <c r="B185" s="1">
        <v>41799</v>
      </c>
      <c r="C185" t="s">
        <v>3221</v>
      </c>
      <c r="D185" s="3">
        <v>20772</v>
      </c>
      <c r="E185" s="4" t="s">
        <v>3151</v>
      </c>
      <c r="F185">
        <v>5</v>
      </c>
      <c r="G185" s="3">
        <v>0</v>
      </c>
      <c r="H185" s="3">
        <f t="shared" ca="1" si="13"/>
        <v>8.6986301369863011</v>
      </c>
      <c r="I185" s="3">
        <f t="shared" ca="1" si="14"/>
        <v>20772</v>
      </c>
      <c r="J185" s="19" t="s">
        <v>3680</v>
      </c>
      <c r="K185" s="19" t="s">
        <v>3660</v>
      </c>
    </row>
    <row r="186" spans="1:11" x14ac:dyDescent="0.25">
      <c r="A186" t="s">
        <v>3222</v>
      </c>
      <c r="B186" s="1">
        <v>42136</v>
      </c>
      <c r="C186" t="s">
        <v>3223</v>
      </c>
      <c r="D186" s="3">
        <v>42397.5</v>
      </c>
      <c r="E186" s="4" t="s">
        <v>3151</v>
      </c>
      <c r="F186">
        <v>5</v>
      </c>
      <c r="G186" s="3">
        <v>0</v>
      </c>
      <c r="H186" s="3">
        <f t="shared" ca="1" si="13"/>
        <v>7.7753424657534245</v>
      </c>
      <c r="I186" s="3">
        <f t="shared" ca="1" si="14"/>
        <v>42397.5</v>
      </c>
      <c r="J186" s="19" t="s">
        <v>3680</v>
      </c>
      <c r="K186" s="19" t="s">
        <v>3660</v>
      </c>
    </row>
    <row r="187" spans="1:11" x14ac:dyDescent="0.25">
      <c r="A187" t="s">
        <v>3224</v>
      </c>
      <c r="B187" s="1">
        <v>42582</v>
      </c>
      <c r="C187" t="s">
        <v>3225</v>
      </c>
      <c r="D187" s="3">
        <v>29198</v>
      </c>
      <c r="E187" s="4" t="s">
        <v>3151</v>
      </c>
      <c r="F187">
        <v>5</v>
      </c>
      <c r="G187" s="3">
        <v>0</v>
      </c>
      <c r="H187" s="3">
        <f t="shared" ca="1" si="13"/>
        <v>6.5534246575342463</v>
      </c>
      <c r="I187" s="3">
        <f t="shared" ca="1" si="14"/>
        <v>29198</v>
      </c>
      <c r="J187" s="19" t="s">
        <v>3680</v>
      </c>
      <c r="K187" s="19" t="s">
        <v>3660</v>
      </c>
    </row>
    <row r="188" spans="1:11" x14ac:dyDescent="0.25">
      <c r="A188" t="s">
        <v>3226</v>
      </c>
      <c r="B188" s="1">
        <v>42613</v>
      </c>
      <c r="C188" t="s">
        <v>3227</v>
      </c>
      <c r="D188" s="3">
        <v>30198</v>
      </c>
      <c r="E188" s="4" t="s">
        <v>3151</v>
      </c>
      <c r="F188">
        <v>5</v>
      </c>
      <c r="G188" s="3">
        <v>0</v>
      </c>
      <c r="H188" s="3">
        <f t="shared" ca="1" si="13"/>
        <v>6.4684931506849317</v>
      </c>
      <c r="I188" s="3">
        <f t="shared" ca="1" si="14"/>
        <v>30198</v>
      </c>
      <c r="J188" s="19" t="s">
        <v>3680</v>
      </c>
      <c r="K188" s="19" t="s">
        <v>3660</v>
      </c>
    </row>
    <row r="189" spans="1:11" x14ac:dyDescent="0.25">
      <c r="A189" t="s">
        <v>3228</v>
      </c>
      <c r="B189" s="1">
        <v>42613</v>
      </c>
      <c r="C189" t="s">
        <v>3229</v>
      </c>
      <c r="D189" s="3">
        <v>25648</v>
      </c>
      <c r="E189" s="4" t="s">
        <v>3151</v>
      </c>
      <c r="F189">
        <v>5</v>
      </c>
      <c r="G189" s="3">
        <v>0</v>
      </c>
      <c r="H189" s="3">
        <f t="shared" ca="1" si="13"/>
        <v>6.4684931506849317</v>
      </c>
      <c r="I189" s="3">
        <f t="shared" ca="1" si="14"/>
        <v>25648</v>
      </c>
      <c r="J189" s="19" t="s">
        <v>3680</v>
      </c>
      <c r="K189" s="19" t="s">
        <v>3660</v>
      </c>
    </row>
    <row r="190" spans="1:11" x14ac:dyDescent="0.25">
      <c r="A190" t="s">
        <v>3230</v>
      </c>
      <c r="B190" s="1">
        <v>42643</v>
      </c>
      <c r="C190" t="s">
        <v>3231</v>
      </c>
      <c r="D190" s="3">
        <v>22111</v>
      </c>
      <c r="E190" s="4" t="s">
        <v>3151</v>
      </c>
      <c r="F190">
        <v>5</v>
      </c>
      <c r="G190" s="3">
        <v>0</v>
      </c>
      <c r="H190" s="3">
        <f t="shared" ca="1" si="13"/>
        <v>6.3863013698630136</v>
      </c>
      <c r="I190" s="3">
        <f t="shared" ca="1" si="14"/>
        <v>22111</v>
      </c>
      <c r="J190" s="19" t="s">
        <v>3680</v>
      </c>
      <c r="K190" s="19" t="s">
        <v>3660</v>
      </c>
    </row>
    <row r="191" spans="1:11" x14ac:dyDescent="0.25">
      <c r="A191" t="s">
        <v>3232</v>
      </c>
      <c r="B191" s="1">
        <v>42643</v>
      </c>
      <c r="C191" t="s">
        <v>3233</v>
      </c>
      <c r="D191" s="3">
        <v>22111</v>
      </c>
      <c r="E191" s="4" t="s">
        <v>3151</v>
      </c>
      <c r="F191">
        <v>5</v>
      </c>
      <c r="G191" s="3">
        <v>0</v>
      </c>
      <c r="H191" s="3">
        <f t="shared" ca="1" si="13"/>
        <v>6.3863013698630136</v>
      </c>
      <c r="I191" s="3">
        <f t="shared" ca="1" si="14"/>
        <v>22111</v>
      </c>
      <c r="J191" s="19" t="s">
        <v>3680</v>
      </c>
      <c r="K191" s="19" t="s">
        <v>3660</v>
      </c>
    </row>
    <row r="192" spans="1:11" x14ac:dyDescent="0.25">
      <c r="A192" t="s">
        <v>3234</v>
      </c>
      <c r="B192" s="1">
        <v>42886</v>
      </c>
      <c r="C192" t="s">
        <v>3235</v>
      </c>
      <c r="D192" s="3">
        <v>22849</v>
      </c>
      <c r="E192" s="4" t="s">
        <v>3151</v>
      </c>
      <c r="F192">
        <v>5</v>
      </c>
      <c r="G192" s="3">
        <f t="shared" ref="G192:G223" si="15">+D192/F192</f>
        <v>4569.8</v>
      </c>
      <c r="H192" s="3">
        <f t="shared" ca="1" si="13"/>
        <v>5.720547945205479</v>
      </c>
      <c r="I192" s="3">
        <f t="shared" ca="1" si="14"/>
        <v>22849</v>
      </c>
      <c r="J192" s="19" t="s">
        <v>3680</v>
      </c>
      <c r="K192" s="19" t="s">
        <v>3660</v>
      </c>
    </row>
    <row r="193" spans="1:11" x14ac:dyDescent="0.25">
      <c r="A193" t="s">
        <v>3236</v>
      </c>
      <c r="B193" s="1">
        <v>42944</v>
      </c>
      <c r="C193" t="s">
        <v>3237</v>
      </c>
      <c r="D193" s="3">
        <v>22814</v>
      </c>
      <c r="E193" s="4" t="s">
        <v>3151</v>
      </c>
      <c r="F193">
        <v>5</v>
      </c>
      <c r="G193" s="3">
        <f t="shared" si="15"/>
        <v>4562.8</v>
      </c>
      <c r="H193" s="3">
        <f t="shared" ca="1" si="13"/>
        <v>5.5616438356164384</v>
      </c>
      <c r="I193" s="3">
        <f t="shared" ca="1" si="14"/>
        <v>22814</v>
      </c>
      <c r="J193" s="19" t="s">
        <v>3680</v>
      </c>
      <c r="K193" s="19" t="s">
        <v>3660</v>
      </c>
    </row>
    <row r="194" spans="1:11" x14ac:dyDescent="0.25">
      <c r="A194" t="s">
        <v>3238</v>
      </c>
      <c r="B194" s="1">
        <v>42993</v>
      </c>
      <c r="C194" t="s">
        <v>3239</v>
      </c>
      <c r="D194" s="3">
        <v>33789.199999999997</v>
      </c>
      <c r="E194" s="4" t="s">
        <v>3151</v>
      </c>
      <c r="F194">
        <v>5</v>
      </c>
      <c r="G194" s="3">
        <f t="shared" si="15"/>
        <v>6757.8399999999992</v>
      </c>
      <c r="H194" s="3">
        <f t="shared" ca="1" si="13"/>
        <v>5.4273972602739722</v>
      </c>
      <c r="I194" s="3">
        <f t="shared" ca="1" si="14"/>
        <v>33789.199999999997</v>
      </c>
      <c r="J194" s="19" t="s">
        <v>3680</v>
      </c>
      <c r="K194" s="19" t="s">
        <v>3660</v>
      </c>
    </row>
    <row r="195" spans="1:11" x14ac:dyDescent="0.25">
      <c r="A195" t="s">
        <v>3242</v>
      </c>
      <c r="B195" s="1">
        <v>43188</v>
      </c>
      <c r="C195" t="s">
        <v>3243</v>
      </c>
      <c r="D195" s="3">
        <v>22042</v>
      </c>
      <c r="E195" s="4" t="s">
        <v>3151</v>
      </c>
      <c r="F195">
        <v>5</v>
      </c>
      <c r="G195" s="3">
        <f t="shared" si="15"/>
        <v>4408.3999999999996</v>
      </c>
      <c r="H195" s="3">
        <f t="shared" ca="1" si="13"/>
        <v>4.8931506849315065</v>
      </c>
      <c r="I195" s="3">
        <f t="shared" ca="1" si="14"/>
        <v>21570.96547945205</v>
      </c>
      <c r="J195" s="19" t="s">
        <v>3680</v>
      </c>
      <c r="K195" s="19" t="s">
        <v>3660</v>
      </c>
    </row>
    <row r="196" spans="1:11" x14ac:dyDescent="0.25">
      <c r="A196" t="s">
        <v>3244</v>
      </c>
      <c r="B196" s="1">
        <v>43230</v>
      </c>
      <c r="C196" t="s">
        <v>3245</v>
      </c>
      <c r="D196" s="3">
        <v>23799</v>
      </c>
      <c r="E196" s="4" t="s">
        <v>3151</v>
      </c>
      <c r="F196">
        <v>5</v>
      </c>
      <c r="G196" s="3">
        <f t="shared" si="15"/>
        <v>4759.8</v>
      </c>
      <c r="H196" s="3">
        <f t="shared" ca="1" si="13"/>
        <v>4.7780821917808218</v>
      </c>
      <c r="I196" s="3">
        <f t="shared" ca="1" si="14"/>
        <v>22742.715616438356</v>
      </c>
      <c r="J196" s="19" t="s">
        <v>3680</v>
      </c>
      <c r="K196" s="19" t="s">
        <v>3660</v>
      </c>
    </row>
    <row r="197" spans="1:11" x14ac:dyDescent="0.25">
      <c r="A197" t="s">
        <v>3246</v>
      </c>
      <c r="B197" s="1">
        <v>43230</v>
      </c>
      <c r="C197" t="s">
        <v>3247</v>
      </c>
      <c r="D197" s="3">
        <v>24789</v>
      </c>
      <c r="E197" s="4" t="s">
        <v>3151</v>
      </c>
      <c r="F197">
        <v>5</v>
      </c>
      <c r="G197" s="3">
        <f t="shared" si="15"/>
        <v>4957.8</v>
      </c>
      <c r="H197" s="3">
        <f t="shared" ca="1" si="13"/>
        <v>4.7780821917808218</v>
      </c>
      <c r="I197" s="3">
        <f t="shared" ca="1" si="14"/>
        <v>23688.775890410958</v>
      </c>
      <c r="J197" s="19" t="s">
        <v>3680</v>
      </c>
      <c r="K197" s="19" t="s">
        <v>3660</v>
      </c>
    </row>
    <row r="198" spans="1:11" x14ac:dyDescent="0.25">
      <c r="A198" t="s">
        <v>3248</v>
      </c>
      <c r="B198" s="1">
        <v>43391</v>
      </c>
      <c r="C198" t="s">
        <v>3249</v>
      </c>
      <c r="D198" s="3">
        <v>25698.44</v>
      </c>
      <c r="E198" s="4" t="s">
        <v>3151</v>
      </c>
      <c r="F198">
        <v>5</v>
      </c>
      <c r="G198" s="3">
        <f t="shared" si="15"/>
        <v>5139.6880000000001</v>
      </c>
      <c r="H198" s="3">
        <f t="shared" ca="1" si="13"/>
        <v>4.3369863013698629</v>
      </c>
      <c r="I198" s="3">
        <f t="shared" ca="1" si="14"/>
        <v>22290.756449315068</v>
      </c>
      <c r="J198" s="19" t="s">
        <v>3680</v>
      </c>
      <c r="K198" s="19" t="s">
        <v>3660</v>
      </c>
    </row>
    <row r="199" spans="1:11" x14ac:dyDescent="0.25">
      <c r="A199" t="s">
        <v>3250</v>
      </c>
      <c r="B199" s="1">
        <v>43401</v>
      </c>
      <c r="C199" t="s">
        <v>3251</v>
      </c>
      <c r="D199" s="3">
        <v>26498.44</v>
      </c>
      <c r="E199" s="4" t="s">
        <v>3151</v>
      </c>
      <c r="F199">
        <v>5</v>
      </c>
      <c r="G199" s="3">
        <f t="shared" si="15"/>
        <v>5299.6880000000001</v>
      </c>
      <c r="H199" s="3">
        <f t="shared" ca="1" si="13"/>
        <v>4.3095890410958901</v>
      </c>
      <c r="I199" s="3">
        <f t="shared" ca="1" si="14"/>
        <v>22839.477326027398</v>
      </c>
      <c r="J199" s="19" t="s">
        <v>3680</v>
      </c>
      <c r="K199" s="19" t="s">
        <v>3660</v>
      </c>
    </row>
    <row r="200" spans="1:11" x14ac:dyDescent="0.25">
      <c r="A200" t="s">
        <v>3255</v>
      </c>
      <c r="B200" s="1">
        <v>43585</v>
      </c>
      <c r="C200" t="s">
        <v>3256</v>
      </c>
      <c r="D200" s="3">
        <v>24092</v>
      </c>
      <c r="E200" s="4" t="s">
        <v>3151</v>
      </c>
      <c r="F200">
        <v>5</v>
      </c>
      <c r="G200" s="3">
        <f t="shared" si="15"/>
        <v>4818.3999999999996</v>
      </c>
      <c r="H200" s="3">
        <f t="shared" ca="1" si="13"/>
        <v>3.8054794520547945</v>
      </c>
      <c r="I200" s="3">
        <f t="shared" ca="1" si="14"/>
        <v>18336.322191780822</v>
      </c>
      <c r="J200" s="19" t="s">
        <v>3680</v>
      </c>
      <c r="K200" s="19" t="s">
        <v>3660</v>
      </c>
    </row>
    <row r="201" spans="1:11" x14ac:dyDescent="0.25">
      <c r="A201" t="s">
        <v>3257</v>
      </c>
      <c r="B201" s="1">
        <v>43585</v>
      </c>
      <c r="C201" t="s">
        <v>3258</v>
      </c>
      <c r="D201" s="3">
        <v>47740</v>
      </c>
      <c r="E201" s="4" t="s">
        <v>3151</v>
      </c>
      <c r="F201">
        <v>5</v>
      </c>
      <c r="G201" s="3">
        <f t="shared" si="15"/>
        <v>9548</v>
      </c>
      <c r="H201" s="3">
        <f t="shared" ca="1" si="13"/>
        <v>3.8054794520547945</v>
      </c>
      <c r="I201" s="3">
        <f t="shared" ca="1" si="14"/>
        <v>36334.717808219175</v>
      </c>
      <c r="J201" s="19" t="s">
        <v>3680</v>
      </c>
      <c r="K201" s="19" t="s">
        <v>3660</v>
      </c>
    </row>
    <row r="202" spans="1:11" x14ac:dyDescent="0.25">
      <c r="A202" t="s">
        <v>3263</v>
      </c>
      <c r="B202" s="1">
        <v>44135</v>
      </c>
      <c r="C202" t="s">
        <v>3264</v>
      </c>
      <c r="D202" s="3">
        <v>24844</v>
      </c>
      <c r="E202" s="4" t="s">
        <v>3151</v>
      </c>
      <c r="F202">
        <v>5</v>
      </c>
      <c r="G202" s="3">
        <f t="shared" si="15"/>
        <v>4968.8</v>
      </c>
      <c r="H202" s="3">
        <f t="shared" ca="1" si="13"/>
        <v>2.2986301369863016</v>
      </c>
      <c r="I202" s="3">
        <f t="shared" ca="1" si="14"/>
        <v>11421.433424657536</v>
      </c>
      <c r="J202" s="19" t="s">
        <v>3680</v>
      </c>
      <c r="K202" s="19" t="s">
        <v>3660</v>
      </c>
    </row>
    <row r="203" spans="1:11" x14ac:dyDescent="0.25">
      <c r="A203" t="s">
        <v>3265</v>
      </c>
      <c r="B203" s="1">
        <v>44135</v>
      </c>
      <c r="C203" t="s">
        <v>3266</v>
      </c>
      <c r="D203" s="3">
        <v>53433</v>
      </c>
      <c r="E203" s="4" t="s">
        <v>3151</v>
      </c>
      <c r="F203">
        <v>5</v>
      </c>
      <c r="G203" s="3">
        <f t="shared" si="15"/>
        <v>10686.6</v>
      </c>
      <c r="H203" s="3">
        <f t="shared" ca="1" si="13"/>
        <v>2.2986301369863016</v>
      </c>
      <c r="I203" s="3">
        <f t="shared" ca="1" si="14"/>
        <v>24564.54082191781</v>
      </c>
      <c r="J203" s="19" t="s">
        <v>3680</v>
      </c>
      <c r="K203" s="19" t="s">
        <v>3660</v>
      </c>
    </row>
    <row r="204" spans="1:11" x14ac:dyDescent="0.25">
      <c r="A204" t="s">
        <v>3267</v>
      </c>
      <c r="B204" s="1">
        <v>44196</v>
      </c>
      <c r="C204" t="s">
        <v>3268</v>
      </c>
      <c r="D204" s="3">
        <v>33234.400000000001</v>
      </c>
      <c r="E204" s="4" t="s">
        <v>3151</v>
      </c>
      <c r="F204">
        <v>5</v>
      </c>
      <c r="G204" s="3">
        <f t="shared" si="15"/>
        <v>6646.88</v>
      </c>
      <c r="H204" s="3">
        <f t="shared" ca="1" si="13"/>
        <v>2.1315068493150684</v>
      </c>
      <c r="I204" s="3">
        <f t="shared" ca="1" si="14"/>
        <v>14167.870246575341</v>
      </c>
      <c r="J204" s="19" t="s">
        <v>3680</v>
      </c>
      <c r="K204" s="19" t="s">
        <v>3660</v>
      </c>
    </row>
    <row r="205" spans="1:11" x14ac:dyDescent="0.25">
      <c r="A205" t="s">
        <v>3269</v>
      </c>
      <c r="B205" s="1">
        <v>44196</v>
      </c>
      <c r="C205" t="s">
        <v>3270</v>
      </c>
      <c r="D205" s="3">
        <v>33234.400000000001</v>
      </c>
      <c r="E205" s="4" t="s">
        <v>3151</v>
      </c>
      <c r="F205">
        <v>5</v>
      </c>
      <c r="G205" s="3">
        <f t="shared" si="15"/>
        <v>6646.88</v>
      </c>
      <c r="H205" s="3">
        <f t="shared" ca="1" si="13"/>
        <v>2.1315068493150684</v>
      </c>
      <c r="I205" s="3">
        <f t="shared" ca="1" si="14"/>
        <v>14167.870246575341</v>
      </c>
      <c r="J205" s="19" t="s">
        <v>3680</v>
      </c>
      <c r="K205" s="19" t="s">
        <v>3660</v>
      </c>
    </row>
    <row r="206" spans="1:11" x14ac:dyDescent="0.25">
      <c r="A206" t="s">
        <v>3271</v>
      </c>
      <c r="B206" s="1">
        <v>44196</v>
      </c>
      <c r="C206" t="s">
        <v>3272</v>
      </c>
      <c r="D206" s="3">
        <v>33234.400000000001</v>
      </c>
      <c r="E206" s="4" t="s">
        <v>3151</v>
      </c>
      <c r="F206">
        <v>5</v>
      </c>
      <c r="G206" s="3">
        <f t="shared" si="15"/>
        <v>6646.88</v>
      </c>
      <c r="H206" s="3">
        <f t="shared" ca="1" si="13"/>
        <v>2.1315068493150684</v>
      </c>
      <c r="I206" s="3">
        <f t="shared" ca="1" si="14"/>
        <v>14167.870246575341</v>
      </c>
      <c r="J206" s="19" t="s">
        <v>3680</v>
      </c>
      <c r="K206" s="19" t="s">
        <v>3660</v>
      </c>
    </row>
    <row r="207" spans="1:11" x14ac:dyDescent="0.25">
      <c r="A207" t="s">
        <v>3275</v>
      </c>
      <c r="B207" s="1">
        <v>44347</v>
      </c>
      <c r="C207" t="s">
        <v>3276</v>
      </c>
      <c r="D207" s="3">
        <v>39347</v>
      </c>
      <c r="E207" s="4" t="s">
        <v>3151</v>
      </c>
      <c r="F207">
        <v>5</v>
      </c>
      <c r="G207" s="3">
        <f t="shared" si="15"/>
        <v>7869.4</v>
      </c>
      <c r="H207" s="3">
        <f t="shared" ca="1" si="13"/>
        <v>1.7178082191780821</v>
      </c>
      <c r="I207" s="3">
        <f t="shared" ca="1" si="14"/>
        <v>13518.119999999999</v>
      </c>
      <c r="J207" s="19" t="s">
        <v>3680</v>
      </c>
      <c r="K207" s="19" t="s">
        <v>3660</v>
      </c>
    </row>
    <row r="208" spans="1:11" x14ac:dyDescent="0.25">
      <c r="A208" t="s">
        <v>3279</v>
      </c>
      <c r="B208" s="1">
        <v>44530</v>
      </c>
      <c r="C208" t="s">
        <v>3280</v>
      </c>
      <c r="D208" s="3">
        <v>30021</v>
      </c>
      <c r="E208" s="4" t="s">
        <v>3151</v>
      </c>
      <c r="F208">
        <v>5</v>
      </c>
      <c r="G208" s="3">
        <f t="shared" si="15"/>
        <v>6004.2</v>
      </c>
      <c r="H208" s="3">
        <f t="shared" ca="1" si="13"/>
        <v>1.2164383561643837</v>
      </c>
      <c r="I208" s="3">
        <f t="shared" ca="1" si="14"/>
        <v>7303.7391780821927</v>
      </c>
      <c r="J208" s="19" t="s">
        <v>3680</v>
      </c>
      <c r="K208" s="19" t="s">
        <v>3660</v>
      </c>
    </row>
    <row r="209" spans="1:12" x14ac:dyDescent="0.25">
      <c r="A209" t="s">
        <v>3281</v>
      </c>
      <c r="B209" s="1">
        <v>44530</v>
      </c>
      <c r="C209" t="s">
        <v>3282</v>
      </c>
      <c r="D209" s="3">
        <v>29711</v>
      </c>
      <c r="E209" s="4" t="s">
        <v>3151</v>
      </c>
      <c r="F209">
        <v>5</v>
      </c>
      <c r="G209" s="3">
        <f t="shared" si="15"/>
        <v>5942.2</v>
      </c>
      <c r="H209" s="3">
        <f t="shared" ca="1" si="13"/>
        <v>1.2164383561643837</v>
      </c>
      <c r="I209" s="3">
        <f t="shared" ca="1" si="14"/>
        <v>7228.3200000000006</v>
      </c>
      <c r="J209" s="19" t="s">
        <v>3680</v>
      </c>
      <c r="K209" s="19" t="s">
        <v>3660</v>
      </c>
    </row>
    <row r="210" spans="1:12" x14ac:dyDescent="0.25">
      <c r="A210" t="s">
        <v>3283</v>
      </c>
      <c r="B210" s="1">
        <v>44530</v>
      </c>
      <c r="C210" t="s">
        <v>3284</v>
      </c>
      <c r="D210" s="3">
        <v>29999</v>
      </c>
      <c r="E210" s="4" t="s">
        <v>3151</v>
      </c>
      <c r="F210">
        <v>5</v>
      </c>
      <c r="G210" s="3">
        <f t="shared" si="15"/>
        <v>5999.8</v>
      </c>
      <c r="H210" s="3">
        <f t="shared" ca="1" si="13"/>
        <v>1.2164383561643837</v>
      </c>
      <c r="I210" s="3">
        <f t="shared" ca="1" si="14"/>
        <v>7298.3868493150694</v>
      </c>
      <c r="J210" s="19" t="s">
        <v>3680</v>
      </c>
      <c r="K210" s="19" t="s">
        <v>3660</v>
      </c>
    </row>
    <row r="211" spans="1:12" x14ac:dyDescent="0.25">
      <c r="A211" t="s">
        <v>3285</v>
      </c>
      <c r="B211" s="1">
        <v>44561</v>
      </c>
      <c r="C211" t="s">
        <v>3286</v>
      </c>
      <c r="D211" s="3">
        <v>58892</v>
      </c>
      <c r="E211" s="4" t="s">
        <v>3151</v>
      </c>
      <c r="F211">
        <v>5</v>
      </c>
      <c r="G211" s="3">
        <f t="shared" si="15"/>
        <v>11778.4</v>
      </c>
      <c r="H211" s="3">
        <f t="shared" ca="1" si="13"/>
        <v>1.1315068493150684</v>
      </c>
      <c r="I211" s="3">
        <f t="shared" ca="1" si="14"/>
        <v>13327.340273972601</v>
      </c>
      <c r="J211" s="19" t="s">
        <v>3680</v>
      </c>
      <c r="K211" s="19" t="s">
        <v>3660</v>
      </c>
    </row>
    <row r="212" spans="1:12" x14ac:dyDescent="0.25">
      <c r="A212" t="s">
        <v>3291</v>
      </c>
      <c r="B212" s="1">
        <v>44566</v>
      </c>
      <c r="C212" t="s">
        <v>3292</v>
      </c>
      <c r="D212" s="3">
        <v>28771</v>
      </c>
      <c r="E212" s="4" t="s">
        <v>3151</v>
      </c>
      <c r="F212">
        <v>5</v>
      </c>
      <c r="G212" s="3">
        <f t="shared" si="15"/>
        <v>5754.2</v>
      </c>
      <c r="H212" s="3">
        <f t="shared" ca="1" si="13"/>
        <v>1.1178082191780823</v>
      </c>
      <c r="I212" s="3">
        <f t="shared" ca="1" si="14"/>
        <v>6432.0920547945207</v>
      </c>
      <c r="J212" s="19" t="s">
        <v>3680</v>
      </c>
      <c r="K212" s="19" t="s">
        <v>3660</v>
      </c>
    </row>
    <row r="213" spans="1:12" x14ac:dyDescent="0.25">
      <c r="A213" t="s">
        <v>3293</v>
      </c>
      <c r="B213" s="1">
        <v>44573</v>
      </c>
      <c r="C213" t="s">
        <v>3294</v>
      </c>
      <c r="D213" s="3">
        <v>29020</v>
      </c>
      <c r="E213" s="4" t="s">
        <v>3151</v>
      </c>
      <c r="F213">
        <v>5</v>
      </c>
      <c r="G213" s="3">
        <f t="shared" si="15"/>
        <v>5804</v>
      </c>
      <c r="H213" s="3">
        <f t="shared" ca="1" si="13"/>
        <v>1.0986301369863014</v>
      </c>
      <c r="I213" s="3">
        <f t="shared" ca="1" si="14"/>
        <v>6376.449315068493</v>
      </c>
      <c r="J213" s="19" t="s">
        <v>3680</v>
      </c>
      <c r="K213" s="19" t="s">
        <v>3660</v>
      </c>
    </row>
    <row r="214" spans="1:12" x14ac:dyDescent="0.25">
      <c r="A214" t="s">
        <v>3295</v>
      </c>
      <c r="B214" s="1">
        <v>44587</v>
      </c>
      <c r="C214" t="s">
        <v>3296</v>
      </c>
      <c r="D214" s="3">
        <v>27155</v>
      </c>
      <c r="E214" s="4" t="s">
        <v>3151</v>
      </c>
      <c r="F214">
        <v>5</v>
      </c>
      <c r="G214" s="3">
        <f t="shared" si="15"/>
        <v>5431</v>
      </c>
      <c r="H214" s="3">
        <f t="shared" ca="1" si="13"/>
        <v>1.0602739726027397</v>
      </c>
      <c r="I214" s="3">
        <f t="shared" ca="1" si="14"/>
        <v>5758.3479452054789</v>
      </c>
      <c r="J214" s="19" t="s">
        <v>3680</v>
      </c>
      <c r="K214" s="19" t="s">
        <v>3660</v>
      </c>
    </row>
    <row r="215" spans="1:12" x14ac:dyDescent="0.25">
      <c r="A215" t="s">
        <v>3297</v>
      </c>
      <c r="B215" s="1">
        <v>44587</v>
      </c>
      <c r="C215" t="s">
        <v>3298</v>
      </c>
      <c r="D215" s="3">
        <v>27155</v>
      </c>
      <c r="E215" s="4" t="s">
        <v>3151</v>
      </c>
      <c r="F215">
        <v>5</v>
      </c>
      <c r="G215" s="3">
        <f t="shared" si="15"/>
        <v>5431</v>
      </c>
      <c r="H215" s="3">
        <f t="shared" ca="1" si="13"/>
        <v>1.0602739726027397</v>
      </c>
      <c r="I215" s="3">
        <f t="shared" ca="1" si="14"/>
        <v>5758.3479452054789</v>
      </c>
      <c r="J215" s="19" t="s">
        <v>3680</v>
      </c>
      <c r="K215" s="19" t="s">
        <v>3660</v>
      </c>
    </row>
    <row r="216" spans="1:12" x14ac:dyDescent="0.25">
      <c r="A216" t="s">
        <v>3301</v>
      </c>
      <c r="B216" s="1">
        <v>44587</v>
      </c>
      <c r="C216" t="s">
        <v>3302</v>
      </c>
      <c r="D216" s="3">
        <v>49911</v>
      </c>
      <c r="E216" s="4" t="s">
        <v>3151</v>
      </c>
      <c r="F216">
        <v>5</v>
      </c>
      <c r="G216" s="3">
        <f t="shared" si="15"/>
        <v>9982.2000000000007</v>
      </c>
      <c r="H216" s="3">
        <f t="shared" ca="1" si="13"/>
        <v>1.0602739726027397</v>
      </c>
      <c r="I216" s="3">
        <f t="shared" ca="1" si="14"/>
        <v>10583.866849315069</v>
      </c>
      <c r="J216" s="19" t="s">
        <v>3680</v>
      </c>
      <c r="K216" s="19" t="s">
        <v>3660</v>
      </c>
    </row>
    <row r="217" spans="1:12" x14ac:dyDescent="0.25">
      <c r="A217" t="s">
        <v>3299</v>
      </c>
      <c r="B217" s="1">
        <v>44607</v>
      </c>
      <c r="C217" t="s">
        <v>3300</v>
      </c>
      <c r="D217" s="3">
        <v>27133</v>
      </c>
      <c r="E217" s="4" t="s">
        <v>3151</v>
      </c>
      <c r="F217">
        <v>5</v>
      </c>
      <c r="G217" s="3">
        <f t="shared" si="15"/>
        <v>5426.6</v>
      </c>
      <c r="H217" s="3">
        <f t="shared" ca="1" si="13"/>
        <v>1.0054794520547945</v>
      </c>
      <c r="I217" s="3">
        <f t="shared" ca="1" si="14"/>
        <v>5456.3347945205478</v>
      </c>
      <c r="J217" s="19" t="s">
        <v>3680</v>
      </c>
      <c r="K217" s="19" t="s">
        <v>3660</v>
      </c>
    </row>
    <row r="218" spans="1:12" x14ac:dyDescent="0.25">
      <c r="A218" t="s">
        <v>3451</v>
      </c>
      <c r="B218" s="1">
        <v>43399</v>
      </c>
      <c r="C218" t="s">
        <v>3452</v>
      </c>
      <c r="D218" s="3">
        <v>11969</v>
      </c>
      <c r="E218" s="4" t="s">
        <v>3306</v>
      </c>
      <c r="F218">
        <v>17.5</v>
      </c>
      <c r="G218" s="3">
        <f t="shared" si="15"/>
        <v>683.94285714285718</v>
      </c>
      <c r="H218" s="3">
        <f t="shared" ca="1" si="13"/>
        <v>4.3150684931506849</v>
      </c>
      <c r="I218" s="3">
        <f t="shared" ca="1" si="14"/>
        <v>2951.260273972603</v>
      </c>
      <c r="J218" s="19" t="s">
        <v>3662</v>
      </c>
      <c r="K218" s="19" t="s">
        <v>3668</v>
      </c>
    </row>
    <row r="219" spans="1:12" x14ac:dyDescent="0.25">
      <c r="A219" t="s">
        <v>3453</v>
      </c>
      <c r="B219" s="1">
        <v>43405</v>
      </c>
      <c r="C219" t="s">
        <v>3454</v>
      </c>
      <c r="D219" s="3">
        <v>2792.5</v>
      </c>
      <c r="E219" s="4" t="s">
        <v>3306</v>
      </c>
      <c r="F219">
        <v>17.5</v>
      </c>
      <c r="G219" s="3">
        <f t="shared" si="15"/>
        <v>159.57142857142858</v>
      </c>
      <c r="H219" s="3">
        <f t="shared" ca="1" si="13"/>
        <v>4.2986301369863016</v>
      </c>
      <c r="I219" s="3">
        <f t="shared" ca="1" si="14"/>
        <v>685.9385518590999</v>
      </c>
      <c r="J219" s="19" t="s">
        <v>3662</v>
      </c>
      <c r="K219" s="19" t="s">
        <v>3668</v>
      </c>
    </row>
    <row r="220" spans="1:12" x14ac:dyDescent="0.25">
      <c r="A220" t="s">
        <v>3455</v>
      </c>
      <c r="B220" s="1">
        <v>43410</v>
      </c>
      <c r="C220" t="s">
        <v>3456</v>
      </c>
      <c r="D220" s="3">
        <v>5688</v>
      </c>
      <c r="E220" s="4" t="s">
        <v>3306</v>
      </c>
      <c r="F220">
        <v>17.5</v>
      </c>
      <c r="G220" s="3">
        <f t="shared" si="15"/>
        <v>325.02857142857141</v>
      </c>
      <c r="H220" s="3">
        <f t="shared" ca="1" si="13"/>
        <v>4.2849315068493148</v>
      </c>
      <c r="I220" s="3">
        <f t="shared" ca="1" si="14"/>
        <v>1392.7251663405086</v>
      </c>
      <c r="J220" s="19" t="s">
        <v>3662</v>
      </c>
      <c r="K220" s="19" t="s">
        <v>3668</v>
      </c>
    </row>
    <row r="221" spans="1:12" x14ac:dyDescent="0.25">
      <c r="A221" t="s">
        <v>427</v>
      </c>
      <c r="B221" s="1">
        <v>43705</v>
      </c>
      <c r="C221" t="s">
        <v>428</v>
      </c>
      <c r="D221" s="3">
        <v>34195</v>
      </c>
      <c r="E221" s="4" t="s">
        <v>345</v>
      </c>
      <c r="F221">
        <v>40</v>
      </c>
      <c r="G221" s="3">
        <f t="shared" si="15"/>
        <v>854.875</v>
      </c>
      <c r="H221" s="3">
        <f t="shared" ca="1" si="13"/>
        <v>3.4767123287671233</v>
      </c>
      <c r="I221" s="3">
        <f t="shared" ca="1" si="14"/>
        <v>2972.1544520547945</v>
      </c>
      <c r="J221" s="19" t="s">
        <v>3661</v>
      </c>
      <c r="K221" s="19" t="s">
        <v>3668</v>
      </c>
    </row>
    <row r="222" spans="1:12" x14ac:dyDescent="0.25">
      <c r="A222" t="s">
        <v>444</v>
      </c>
      <c r="B222" s="1">
        <v>43960</v>
      </c>
      <c r="C222" t="s">
        <v>445</v>
      </c>
      <c r="D222" s="3">
        <v>29905</v>
      </c>
      <c r="E222" s="4" t="s">
        <v>345</v>
      </c>
      <c r="F222">
        <v>40</v>
      </c>
      <c r="G222" s="3">
        <f t="shared" si="15"/>
        <v>747.625</v>
      </c>
      <c r="H222" s="3">
        <f t="shared" ca="1" si="13"/>
        <v>2.7780821917808218</v>
      </c>
      <c r="I222" s="3">
        <f t="shared" ca="1" si="14"/>
        <v>2076.9636986301371</v>
      </c>
      <c r="J222" s="19" t="s">
        <v>3661</v>
      </c>
      <c r="K222" s="19" t="s">
        <v>3668</v>
      </c>
    </row>
    <row r="223" spans="1:12" x14ac:dyDescent="0.25">
      <c r="A223" t="s">
        <v>688</v>
      </c>
      <c r="B223" s="1">
        <v>27210</v>
      </c>
      <c r="C223" t="s">
        <v>689</v>
      </c>
      <c r="D223" s="3">
        <v>482786.4</v>
      </c>
      <c r="E223" s="4" t="s">
        <v>5</v>
      </c>
      <c r="F223">
        <v>55</v>
      </c>
      <c r="G223" s="3">
        <f t="shared" si="15"/>
        <v>8777.9345454545455</v>
      </c>
      <c r="H223" s="3">
        <f t="shared" ca="1" si="13"/>
        <v>48.668493150684931</v>
      </c>
      <c r="I223" s="3">
        <f t="shared" ca="1" si="14"/>
        <v>427208.84730261518</v>
      </c>
      <c r="J223" s="19" t="s">
        <v>3667</v>
      </c>
      <c r="K223" s="19" t="s">
        <v>3659</v>
      </c>
      <c r="L223" s="15" t="s">
        <v>3674</v>
      </c>
    </row>
    <row r="224" spans="1:12" x14ac:dyDescent="0.25">
      <c r="A224" t="s">
        <v>690</v>
      </c>
      <c r="B224" s="1">
        <v>28856</v>
      </c>
      <c r="C224" t="s">
        <v>687</v>
      </c>
      <c r="D224" s="3">
        <v>15208.6</v>
      </c>
      <c r="E224" s="4" t="s">
        <v>5</v>
      </c>
      <c r="F224">
        <v>55</v>
      </c>
      <c r="G224" s="3">
        <f t="shared" ref="G224:G255" si="16">+D224/F224</f>
        <v>276.52</v>
      </c>
      <c r="H224" s="3">
        <f t="shared" ca="1" si="13"/>
        <v>44.158904109589038</v>
      </c>
      <c r="I224" s="3">
        <f t="shared" ca="1" si="14"/>
        <v>12210.82016438356</v>
      </c>
      <c r="J224" s="19" t="s">
        <v>3667</v>
      </c>
      <c r="K224" s="19" t="s">
        <v>3659</v>
      </c>
      <c r="L224" s="15" t="s">
        <v>3634</v>
      </c>
    </row>
    <row r="225" spans="1:12" x14ac:dyDescent="0.25">
      <c r="A225" t="s">
        <v>686</v>
      </c>
      <c r="B225" s="1">
        <v>29403</v>
      </c>
      <c r="C225" t="s">
        <v>687</v>
      </c>
      <c r="D225" s="3">
        <v>301785.56</v>
      </c>
      <c r="E225" s="4" t="s">
        <v>5</v>
      </c>
      <c r="F225">
        <v>55</v>
      </c>
      <c r="G225" s="3">
        <f t="shared" si="16"/>
        <v>5487.010181818182</v>
      </c>
      <c r="H225" s="3">
        <f t="shared" ca="1" si="13"/>
        <v>42.660273972602738</v>
      </c>
      <c r="I225" s="3">
        <f t="shared" ca="1" si="14"/>
        <v>234077.35764682441</v>
      </c>
      <c r="J225" s="19" t="s">
        <v>3667</v>
      </c>
      <c r="K225" s="19" t="s">
        <v>3659</v>
      </c>
      <c r="L225" s="15" t="s">
        <v>3675</v>
      </c>
    </row>
    <row r="226" spans="1:12" x14ac:dyDescent="0.25">
      <c r="A226" t="s">
        <v>693</v>
      </c>
      <c r="B226" s="1">
        <v>30164</v>
      </c>
      <c r="C226" t="s">
        <v>694</v>
      </c>
      <c r="D226" s="3">
        <v>1168035.69</v>
      </c>
      <c r="E226" s="4" t="s">
        <v>5</v>
      </c>
      <c r="F226">
        <v>55</v>
      </c>
      <c r="G226" s="3">
        <f t="shared" si="16"/>
        <v>21237.012545454545</v>
      </c>
      <c r="H226" s="3">
        <f t="shared" ca="1" si="13"/>
        <v>40.575342465753423</v>
      </c>
      <c r="I226" s="3">
        <f t="shared" ca="1" si="14"/>
        <v>861699.05698132003</v>
      </c>
      <c r="J226" s="19" t="s">
        <v>3667</v>
      </c>
      <c r="K226" s="19" t="s">
        <v>3659</v>
      </c>
    </row>
    <row r="227" spans="1:12" x14ac:dyDescent="0.25">
      <c r="A227" t="s">
        <v>697</v>
      </c>
      <c r="B227" s="1">
        <v>30317</v>
      </c>
      <c r="C227" t="s">
        <v>698</v>
      </c>
      <c r="D227" s="3">
        <v>14020.29</v>
      </c>
      <c r="E227" s="4" t="s">
        <v>5</v>
      </c>
      <c r="F227">
        <v>55</v>
      </c>
      <c r="G227" s="3">
        <f t="shared" si="16"/>
        <v>254.91436363636365</v>
      </c>
      <c r="H227" s="3">
        <f t="shared" ca="1" si="13"/>
        <v>40.156164383561645</v>
      </c>
      <c r="I227" s="3">
        <f t="shared" ca="1" si="14"/>
        <v>10236.383089912828</v>
      </c>
      <c r="J227" s="19" t="s">
        <v>3667</v>
      </c>
      <c r="K227" s="19" t="s">
        <v>3659</v>
      </c>
    </row>
    <row r="228" spans="1:12" x14ac:dyDescent="0.25">
      <c r="A228" t="s">
        <v>695</v>
      </c>
      <c r="B228" s="1">
        <v>30437</v>
      </c>
      <c r="C228" t="s">
        <v>696</v>
      </c>
      <c r="D228" s="3">
        <v>5283.43</v>
      </c>
      <c r="E228" s="4" t="s">
        <v>5</v>
      </c>
      <c r="F228">
        <v>55</v>
      </c>
      <c r="G228" s="3">
        <f t="shared" si="16"/>
        <v>96.062363636363642</v>
      </c>
      <c r="H228" s="3">
        <f t="shared" ca="1" si="13"/>
        <v>39.827397260273976</v>
      </c>
      <c r="I228" s="3">
        <f t="shared" ca="1" si="14"/>
        <v>3825.9139183063517</v>
      </c>
      <c r="J228" s="19" t="s">
        <v>3667</v>
      </c>
      <c r="K228" s="19" t="s">
        <v>3659</v>
      </c>
    </row>
    <row r="229" spans="1:12" x14ac:dyDescent="0.25">
      <c r="A229" t="s">
        <v>691</v>
      </c>
      <c r="B229" s="1">
        <v>30529</v>
      </c>
      <c r="C229" t="s">
        <v>692</v>
      </c>
      <c r="D229" s="3">
        <v>26658</v>
      </c>
      <c r="E229" s="4" t="s">
        <v>5</v>
      </c>
      <c r="F229">
        <v>55</v>
      </c>
      <c r="G229" s="3">
        <f t="shared" si="16"/>
        <v>484.69090909090909</v>
      </c>
      <c r="H229" s="3">
        <f t="shared" ca="1" si="13"/>
        <v>39.575342465753423</v>
      </c>
      <c r="I229" s="3">
        <f t="shared" ca="1" si="14"/>
        <v>19181.808717310087</v>
      </c>
      <c r="J229" s="19" t="s">
        <v>3667</v>
      </c>
      <c r="K229" s="19" t="s">
        <v>3659</v>
      </c>
    </row>
    <row r="230" spans="1:12" x14ac:dyDescent="0.25">
      <c r="A230" t="s">
        <v>699</v>
      </c>
      <c r="B230" s="1">
        <v>30560</v>
      </c>
      <c r="C230" t="s">
        <v>700</v>
      </c>
      <c r="D230" s="3">
        <v>429.06</v>
      </c>
      <c r="E230" s="4" t="s">
        <v>5</v>
      </c>
      <c r="F230">
        <v>40</v>
      </c>
      <c r="G230" s="3">
        <f t="shared" si="16"/>
        <v>10.7265</v>
      </c>
      <c r="H230" s="3">
        <f t="shared" ca="1" si="13"/>
        <v>39.490410958904107</v>
      </c>
      <c r="I230" s="3">
        <f t="shared" ca="1" si="14"/>
        <v>423.59389315068489</v>
      </c>
      <c r="J230" s="19" t="s">
        <v>3667</v>
      </c>
      <c r="K230" s="19" t="s">
        <v>3659</v>
      </c>
    </row>
    <row r="231" spans="1:12" x14ac:dyDescent="0.25">
      <c r="A231" t="s">
        <v>666</v>
      </c>
      <c r="B231" s="1">
        <v>30590</v>
      </c>
      <c r="C231" t="s">
        <v>667</v>
      </c>
      <c r="D231" s="3">
        <v>217500</v>
      </c>
      <c r="E231" s="4" t="s">
        <v>5</v>
      </c>
      <c r="F231">
        <v>55</v>
      </c>
      <c r="G231" s="3">
        <f t="shared" si="16"/>
        <v>3954.5454545454545</v>
      </c>
      <c r="H231" s="3">
        <f t="shared" ca="1" si="13"/>
        <v>39.408219178082192</v>
      </c>
      <c r="I231" s="3">
        <f t="shared" ca="1" si="14"/>
        <v>155841.59402241593</v>
      </c>
      <c r="J231" s="19" t="s">
        <v>3667</v>
      </c>
      <c r="K231" s="19" t="s">
        <v>3659</v>
      </c>
    </row>
    <row r="232" spans="1:12" x14ac:dyDescent="0.25">
      <c r="A232" t="s">
        <v>701</v>
      </c>
      <c r="B232" s="1">
        <v>30834</v>
      </c>
      <c r="C232" t="s">
        <v>687</v>
      </c>
      <c r="D232" s="3">
        <v>150</v>
      </c>
      <c r="E232" s="4" t="s">
        <v>5</v>
      </c>
      <c r="F232">
        <v>55</v>
      </c>
      <c r="G232" s="3">
        <f t="shared" si="16"/>
        <v>2.7272727272727271</v>
      </c>
      <c r="H232" s="3">
        <f t="shared" ca="1" si="13"/>
        <v>38.739726027397261</v>
      </c>
      <c r="I232" s="3">
        <f t="shared" ca="1" si="14"/>
        <v>105.65379825653798</v>
      </c>
      <c r="J232" s="19" t="s">
        <v>3667</v>
      </c>
      <c r="K232" s="19" t="s">
        <v>3659</v>
      </c>
    </row>
    <row r="233" spans="1:12" x14ac:dyDescent="0.25">
      <c r="A233" t="s">
        <v>702</v>
      </c>
      <c r="B233" s="1">
        <v>31017</v>
      </c>
      <c r="C233" t="s">
        <v>687</v>
      </c>
      <c r="D233" s="3">
        <v>14091.39</v>
      </c>
      <c r="E233" s="4" t="s">
        <v>5</v>
      </c>
      <c r="F233">
        <v>55</v>
      </c>
      <c r="G233" s="3">
        <f t="shared" si="16"/>
        <v>256.20709090909088</v>
      </c>
      <c r="H233" s="3">
        <f t="shared" ca="1" si="13"/>
        <v>38.238356164383561</v>
      </c>
      <c r="I233" s="3">
        <f t="shared" ca="1" si="14"/>
        <v>9796.9379940224153</v>
      </c>
      <c r="J233" s="19" t="s">
        <v>3667</v>
      </c>
      <c r="K233" s="19" t="s">
        <v>3659</v>
      </c>
    </row>
    <row r="234" spans="1:12" x14ac:dyDescent="0.25">
      <c r="A234" t="s">
        <v>703</v>
      </c>
      <c r="B234" s="1">
        <v>31048</v>
      </c>
      <c r="C234" t="s">
        <v>704</v>
      </c>
      <c r="D234" s="3">
        <v>112222.53</v>
      </c>
      <c r="E234" s="4" t="s">
        <v>5</v>
      </c>
      <c r="F234">
        <v>55</v>
      </c>
      <c r="G234" s="3">
        <f t="shared" si="16"/>
        <v>2040.4096363636363</v>
      </c>
      <c r="H234" s="3">
        <f t="shared" ca="1" si="13"/>
        <v>38.153424657534245</v>
      </c>
      <c r="I234" s="3">
        <f t="shared" ca="1" si="14"/>
        <v>77848.615331506851</v>
      </c>
      <c r="J234" s="19" t="s">
        <v>3667</v>
      </c>
      <c r="K234" s="19" t="s">
        <v>3659</v>
      </c>
    </row>
    <row r="235" spans="1:12" x14ac:dyDescent="0.25">
      <c r="A235" t="s">
        <v>668</v>
      </c>
      <c r="B235" s="1">
        <v>31229</v>
      </c>
      <c r="C235" t="s">
        <v>669</v>
      </c>
      <c r="D235" s="3">
        <v>918207.55</v>
      </c>
      <c r="E235" s="4" t="s">
        <v>5</v>
      </c>
      <c r="F235">
        <v>55</v>
      </c>
      <c r="G235" s="3">
        <f t="shared" si="16"/>
        <v>16694.682727272728</v>
      </c>
      <c r="H235" s="3">
        <f t="shared" ca="1" si="13"/>
        <v>37.657534246575345</v>
      </c>
      <c r="I235" s="3">
        <f t="shared" ca="1" si="14"/>
        <v>628680.58653798269</v>
      </c>
      <c r="J235" s="19" t="s">
        <v>3667</v>
      </c>
      <c r="K235" s="19" t="s">
        <v>3659</v>
      </c>
    </row>
    <row r="236" spans="1:12" x14ac:dyDescent="0.25">
      <c r="A236" t="s">
        <v>670</v>
      </c>
      <c r="B236" s="1">
        <v>31229</v>
      </c>
      <c r="C236" t="s">
        <v>671</v>
      </c>
      <c r="D236" s="3">
        <v>664101.87</v>
      </c>
      <c r="E236" s="4" t="s">
        <v>5</v>
      </c>
      <c r="F236">
        <v>55</v>
      </c>
      <c r="G236" s="3">
        <f t="shared" si="16"/>
        <v>12074.579454545454</v>
      </c>
      <c r="H236" s="3">
        <f t="shared" ca="1" si="13"/>
        <v>37.657534246575345</v>
      </c>
      <c r="I236" s="3">
        <f t="shared" ca="1" si="14"/>
        <v>454698.88932254049</v>
      </c>
      <c r="J236" s="19" t="s">
        <v>3667</v>
      </c>
      <c r="K236" s="19" t="s">
        <v>3659</v>
      </c>
    </row>
    <row r="237" spans="1:12" x14ac:dyDescent="0.25">
      <c r="A237" t="s">
        <v>676</v>
      </c>
      <c r="B237" s="1">
        <v>31229</v>
      </c>
      <c r="C237" t="s">
        <v>677</v>
      </c>
      <c r="D237" s="3">
        <v>1782.5</v>
      </c>
      <c r="E237" s="4" t="s">
        <v>5</v>
      </c>
      <c r="F237">
        <v>55</v>
      </c>
      <c r="G237" s="3">
        <f t="shared" si="16"/>
        <v>32.409090909090907</v>
      </c>
      <c r="H237" s="3">
        <f t="shared" ca="1" si="13"/>
        <v>37.657534246575345</v>
      </c>
      <c r="I237" s="3">
        <f t="shared" ca="1" si="14"/>
        <v>1220.4464508094645</v>
      </c>
      <c r="J237" s="19" t="s">
        <v>3667</v>
      </c>
      <c r="K237" s="19" t="s">
        <v>3659</v>
      </c>
    </row>
    <row r="238" spans="1:12" x14ac:dyDescent="0.25">
      <c r="A238" t="s">
        <v>678</v>
      </c>
      <c r="B238" s="1">
        <v>31229</v>
      </c>
      <c r="C238" t="s">
        <v>679</v>
      </c>
      <c r="D238" s="3">
        <v>34511.57</v>
      </c>
      <c r="E238" s="4" t="s">
        <v>5</v>
      </c>
      <c r="F238">
        <v>55</v>
      </c>
      <c r="G238" s="3">
        <f t="shared" si="16"/>
        <v>627.48309090909095</v>
      </c>
      <c r="H238" s="3">
        <f t="shared" ca="1" si="13"/>
        <v>37.657534246575345</v>
      </c>
      <c r="I238" s="3">
        <f t="shared" ca="1" si="14"/>
        <v>23629.465985056042</v>
      </c>
      <c r="J238" s="19" t="s">
        <v>3667</v>
      </c>
      <c r="K238" s="19" t="s">
        <v>3659</v>
      </c>
    </row>
    <row r="239" spans="1:12" x14ac:dyDescent="0.25">
      <c r="A239" t="s">
        <v>680</v>
      </c>
      <c r="B239" s="1">
        <v>31229</v>
      </c>
      <c r="C239" t="s">
        <v>681</v>
      </c>
      <c r="D239" s="3">
        <v>263930.37</v>
      </c>
      <c r="E239" s="4" t="s">
        <v>5</v>
      </c>
      <c r="F239">
        <v>55</v>
      </c>
      <c r="G239" s="3">
        <f t="shared" si="16"/>
        <v>4798.7339999999995</v>
      </c>
      <c r="H239" s="3">
        <f t="shared" ca="1" si="13"/>
        <v>37.657534246575345</v>
      </c>
      <c r="I239" s="3">
        <f t="shared" ca="1" si="14"/>
        <v>180708.48994520548</v>
      </c>
      <c r="J239" s="19" t="s">
        <v>3667</v>
      </c>
      <c r="K239" s="19" t="s">
        <v>3659</v>
      </c>
    </row>
    <row r="240" spans="1:12" x14ac:dyDescent="0.25">
      <c r="A240" t="s">
        <v>683</v>
      </c>
      <c r="B240" s="1">
        <v>31229</v>
      </c>
      <c r="C240" t="s">
        <v>681</v>
      </c>
      <c r="D240" s="3">
        <v>24000</v>
      </c>
      <c r="E240" s="4" t="s">
        <v>5</v>
      </c>
      <c r="F240">
        <v>55</v>
      </c>
      <c r="G240" s="3">
        <f t="shared" si="16"/>
        <v>436.36363636363637</v>
      </c>
      <c r="H240" s="3">
        <f t="shared" ca="1" si="13"/>
        <v>37.657534246575345</v>
      </c>
      <c r="I240" s="3">
        <f t="shared" ca="1" si="14"/>
        <v>16432.378580323788</v>
      </c>
      <c r="J240" s="19" t="s">
        <v>3667</v>
      </c>
      <c r="K240" s="19" t="s">
        <v>3659</v>
      </c>
    </row>
    <row r="241" spans="1:11" x14ac:dyDescent="0.25">
      <c r="A241" t="s">
        <v>672</v>
      </c>
      <c r="B241" s="1">
        <v>31352</v>
      </c>
      <c r="C241" t="s">
        <v>673</v>
      </c>
      <c r="D241" s="3">
        <v>15736</v>
      </c>
      <c r="E241" s="4" t="s">
        <v>5</v>
      </c>
      <c r="F241">
        <v>55</v>
      </c>
      <c r="G241" s="3">
        <f t="shared" si="16"/>
        <v>286.10909090909092</v>
      </c>
      <c r="H241" s="3">
        <f t="shared" ca="1" si="13"/>
        <v>37.320547945205476</v>
      </c>
      <c r="I241" s="3">
        <f t="shared" ca="1" si="14"/>
        <v>10677.74804483188</v>
      </c>
      <c r="J241" s="19" t="s">
        <v>3667</v>
      </c>
      <c r="K241" s="19" t="s">
        <v>3659</v>
      </c>
    </row>
    <row r="242" spans="1:11" x14ac:dyDescent="0.25">
      <c r="A242" t="s">
        <v>674</v>
      </c>
      <c r="B242" s="1">
        <v>31352</v>
      </c>
      <c r="C242" t="s">
        <v>675</v>
      </c>
      <c r="D242" s="3">
        <v>96097</v>
      </c>
      <c r="E242" s="4" t="s">
        <v>5</v>
      </c>
      <c r="F242">
        <v>55</v>
      </c>
      <c r="G242" s="3">
        <f t="shared" si="16"/>
        <v>1747.2181818181818</v>
      </c>
      <c r="H242" s="3">
        <f t="shared" ca="1" si="13"/>
        <v>37.320547945205476</v>
      </c>
      <c r="I242" s="3">
        <f t="shared" ca="1" si="14"/>
        <v>65207.139925280193</v>
      </c>
      <c r="J242" s="19" t="s">
        <v>3667</v>
      </c>
      <c r="K242" s="19" t="s">
        <v>3659</v>
      </c>
    </row>
    <row r="243" spans="1:11" x14ac:dyDescent="0.25">
      <c r="A243" t="s">
        <v>682</v>
      </c>
      <c r="B243" s="1">
        <v>31382</v>
      </c>
      <c r="C243" t="s">
        <v>681</v>
      </c>
      <c r="D243" s="3">
        <v>6439.11</v>
      </c>
      <c r="E243" s="4" t="s">
        <v>5</v>
      </c>
      <c r="F243">
        <v>55</v>
      </c>
      <c r="G243" s="3">
        <f t="shared" si="16"/>
        <v>117.07472727272727</v>
      </c>
      <c r="H243" s="3">
        <f t="shared" ca="1" si="13"/>
        <v>37.238356164383561</v>
      </c>
      <c r="I243" s="3">
        <f t="shared" ca="1" si="14"/>
        <v>4359.6703920298878</v>
      </c>
      <c r="J243" s="19" t="s">
        <v>3667</v>
      </c>
      <c r="K243" s="19" t="s">
        <v>3659</v>
      </c>
    </row>
    <row r="244" spans="1:11" x14ac:dyDescent="0.25">
      <c r="A244" t="s">
        <v>684</v>
      </c>
      <c r="B244" s="1">
        <v>31382</v>
      </c>
      <c r="C244" t="s">
        <v>685</v>
      </c>
      <c r="D244" s="3">
        <v>50.2</v>
      </c>
      <c r="E244" s="4" t="s">
        <v>5</v>
      </c>
      <c r="F244">
        <v>55</v>
      </c>
      <c r="G244" s="3">
        <f t="shared" si="16"/>
        <v>0.91272727272727283</v>
      </c>
      <c r="H244" s="3">
        <f t="shared" ca="1" si="13"/>
        <v>37.238356164383561</v>
      </c>
      <c r="I244" s="3">
        <f t="shared" ca="1" si="14"/>
        <v>33.988463262764633</v>
      </c>
      <c r="J244" s="19" t="s">
        <v>3667</v>
      </c>
      <c r="K244" s="19" t="s">
        <v>3659</v>
      </c>
    </row>
    <row r="245" spans="1:11" x14ac:dyDescent="0.25">
      <c r="A245" t="s">
        <v>705</v>
      </c>
      <c r="B245" s="1">
        <v>31413</v>
      </c>
      <c r="C245" t="s">
        <v>706</v>
      </c>
      <c r="D245" s="3">
        <v>1477.59</v>
      </c>
      <c r="E245" s="4" t="s">
        <v>5</v>
      </c>
      <c r="F245">
        <v>55</v>
      </c>
      <c r="G245" s="3">
        <f t="shared" si="16"/>
        <v>26.865272727272725</v>
      </c>
      <c r="H245" s="3">
        <f t="shared" ca="1" si="13"/>
        <v>37.153424657534245</v>
      </c>
      <c r="I245" s="3">
        <f t="shared" ca="1" si="14"/>
        <v>998.1368861768367</v>
      </c>
      <c r="J245" s="19" t="s">
        <v>3667</v>
      </c>
      <c r="K245" s="19" t="s">
        <v>3659</v>
      </c>
    </row>
    <row r="246" spans="1:11" x14ac:dyDescent="0.25">
      <c r="A246" t="s">
        <v>707</v>
      </c>
      <c r="B246" s="1">
        <v>31594</v>
      </c>
      <c r="C246" t="s">
        <v>708</v>
      </c>
      <c r="D246" s="3">
        <v>6942.48</v>
      </c>
      <c r="E246" s="4" t="s">
        <v>5</v>
      </c>
      <c r="F246">
        <v>55</v>
      </c>
      <c r="G246" s="3">
        <f t="shared" si="16"/>
        <v>126.22690909090909</v>
      </c>
      <c r="H246" s="3">
        <f t="shared" ca="1" si="13"/>
        <v>36.657534246575345</v>
      </c>
      <c r="I246" s="3">
        <f t="shared" ca="1" si="14"/>
        <v>4627.1672428393531</v>
      </c>
      <c r="J246" s="19" t="s">
        <v>3667</v>
      </c>
      <c r="K246" s="19" t="s">
        <v>3659</v>
      </c>
    </row>
    <row r="247" spans="1:11" x14ac:dyDescent="0.25">
      <c r="A247" t="s">
        <v>1227</v>
      </c>
      <c r="B247" s="1">
        <v>32111</v>
      </c>
      <c r="C247" t="s">
        <v>1228</v>
      </c>
      <c r="D247" s="3">
        <v>2845.75</v>
      </c>
      <c r="E247" s="4" t="s">
        <v>1182</v>
      </c>
      <c r="F247">
        <v>40</v>
      </c>
      <c r="G247" s="3">
        <f t="shared" si="16"/>
        <v>71.143749999999997</v>
      </c>
      <c r="H247" s="3">
        <f t="shared" ca="1" si="13"/>
        <v>35.241095890410961</v>
      </c>
      <c r="I247" s="3">
        <f t="shared" ca="1" si="14"/>
        <v>2507.1837157534246</v>
      </c>
      <c r="J247" s="19" t="s">
        <v>3667</v>
      </c>
      <c r="K247" s="19" t="s">
        <v>3659</v>
      </c>
    </row>
    <row r="248" spans="1:11" x14ac:dyDescent="0.25">
      <c r="A248" t="s">
        <v>1238</v>
      </c>
      <c r="B248" s="1">
        <v>32142</v>
      </c>
      <c r="C248" t="s">
        <v>1239</v>
      </c>
      <c r="D248" s="3">
        <v>4661.7299999999996</v>
      </c>
      <c r="E248" s="4" t="s">
        <v>1182</v>
      </c>
      <c r="F248">
        <v>40</v>
      </c>
      <c r="G248" s="3">
        <f t="shared" si="16"/>
        <v>116.54324999999999</v>
      </c>
      <c r="H248" s="3">
        <f t="shared" ref="H248:H311" ca="1" si="17">(TODAY()-B248)/365</f>
        <v>35.156164383561645</v>
      </c>
      <c r="I248" s="3">
        <f t="shared" ref="I248:I311" ca="1" si="18">IF(H248&lt;F248,(H248*G248),D248)</f>
        <v>4097.2136547945202</v>
      </c>
      <c r="J248" s="19" t="s">
        <v>3667</v>
      </c>
      <c r="K248" s="19" t="s">
        <v>3659</v>
      </c>
    </row>
    <row r="249" spans="1:11" x14ac:dyDescent="0.25">
      <c r="A249" t="s">
        <v>715</v>
      </c>
      <c r="B249" s="1">
        <v>32509</v>
      </c>
      <c r="C249" t="s">
        <v>716</v>
      </c>
      <c r="D249" s="3">
        <v>74659.710000000006</v>
      </c>
      <c r="E249" s="4" t="s">
        <v>5</v>
      </c>
      <c r="F249">
        <v>55</v>
      </c>
      <c r="G249" s="3">
        <f t="shared" si="16"/>
        <v>1357.449272727273</v>
      </c>
      <c r="H249" s="3">
        <f t="shared" ca="1" si="17"/>
        <v>34.150684931506852</v>
      </c>
      <c r="I249" s="3">
        <f t="shared" ca="1" si="18"/>
        <v>46357.822423412217</v>
      </c>
      <c r="J249" s="19" t="s">
        <v>3667</v>
      </c>
      <c r="K249" s="19" t="s">
        <v>3659</v>
      </c>
    </row>
    <row r="250" spans="1:11" x14ac:dyDescent="0.25">
      <c r="A250" t="s">
        <v>1259</v>
      </c>
      <c r="B250" s="1">
        <v>32689</v>
      </c>
      <c r="C250" t="s">
        <v>1260</v>
      </c>
      <c r="D250" s="3">
        <v>9113.6</v>
      </c>
      <c r="E250" s="4" t="s">
        <v>1182</v>
      </c>
      <c r="F250">
        <v>55</v>
      </c>
      <c r="G250" s="3">
        <f t="shared" si="16"/>
        <v>165.7018181818182</v>
      </c>
      <c r="H250" s="3">
        <f t="shared" ca="1" si="17"/>
        <v>33.657534246575345</v>
      </c>
      <c r="I250" s="3">
        <f t="shared" ca="1" si="18"/>
        <v>5577.1146201743468</v>
      </c>
      <c r="J250" s="19" t="s">
        <v>3667</v>
      </c>
      <c r="K250" s="19" t="s">
        <v>3659</v>
      </c>
    </row>
    <row r="251" spans="1:11" x14ac:dyDescent="0.25">
      <c r="A251" t="s">
        <v>1261</v>
      </c>
      <c r="B251" s="1">
        <v>32825</v>
      </c>
      <c r="C251" t="s">
        <v>692</v>
      </c>
      <c r="D251" s="3">
        <v>6175.54</v>
      </c>
      <c r="E251" s="4" t="s">
        <v>1182</v>
      </c>
      <c r="F251">
        <v>55</v>
      </c>
      <c r="G251" s="3">
        <f t="shared" si="16"/>
        <v>112.28254545454546</v>
      </c>
      <c r="H251" s="3">
        <f t="shared" ca="1" si="17"/>
        <v>33.284931506849318</v>
      </c>
      <c r="I251" s="3">
        <f t="shared" ca="1" si="18"/>
        <v>3737.3168348692407</v>
      </c>
      <c r="J251" s="19" t="s">
        <v>3667</v>
      </c>
      <c r="K251" s="19" t="s">
        <v>3659</v>
      </c>
    </row>
    <row r="252" spans="1:11" x14ac:dyDescent="0.25">
      <c r="A252" t="s">
        <v>1264</v>
      </c>
      <c r="B252" s="1">
        <v>33054</v>
      </c>
      <c r="C252" t="s">
        <v>1265</v>
      </c>
      <c r="D252" s="3">
        <v>12269.18</v>
      </c>
      <c r="E252" s="4" t="s">
        <v>1182</v>
      </c>
      <c r="F252">
        <v>40</v>
      </c>
      <c r="G252" s="3">
        <f t="shared" si="16"/>
        <v>306.72950000000003</v>
      </c>
      <c r="H252" s="3">
        <f t="shared" ca="1" si="17"/>
        <v>32.657534246575345</v>
      </c>
      <c r="I252" s="3">
        <f t="shared" ca="1" si="18"/>
        <v>10017.029150684933</v>
      </c>
      <c r="J252" s="19" t="s">
        <v>3667</v>
      </c>
      <c r="K252" s="19" t="s">
        <v>3659</v>
      </c>
    </row>
    <row r="253" spans="1:11" x14ac:dyDescent="0.25">
      <c r="A253" t="s">
        <v>721</v>
      </c>
      <c r="B253" s="1">
        <v>33238</v>
      </c>
      <c r="C253" t="s">
        <v>722</v>
      </c>
      <c r="D253" s="3">
        <v>281735</v>
      </c>
      <c r="E253" s="4" t="s">
        <v>5</v>
      </c>
      <c r="F253">
        <v>55</v>
      </c>
      <c r="G253" s="3">
        <f t="shared" si="16"/>
        <v>5122.454545454545</v>
      </c>
      <c r="H253" s="3">
        <f t="shared" ca="1" si="17"/>
        <v>32.153424657534245</v>
      </c>
      <c r="I253" s="3">
        <f t="shared" ca="1" si="18"/>
        <v>164704.45628891655</v>
      </c>
      <c r="J253" s="19" t="s">
        <v>3667</v>
      </c>
      <c r="K253" s="19" t="s">
        <v>3659</v>
      </c>
    </row>
    <row r="254" spans="1:11" x14ac:dyDescent="0.25">
      <c r="A254" t="s">
        <v>1274</v>
      </c>
      <c r="B254" s="1">
        <v>33389</v>
      </c>
      <c r="C254" t="s">
        <v>1275</v>
      </c>
      <c r="D254" s="3">
        <v>29001</v>
      </c>
      <c r="E254" s="4" t="s">
        <v>1182</v>
      </c>
      <c r="F254">
        <v>40</v>
      </c>
      <c r="G254" s="3">
        <f t="shared" si="16"/>
        <v>725.02499999999998</v>
      </c>
      <c r="H254" s="3">
        <f t="shared" ca="1" si="17"/>
        <v>31.739726027397261</v>
      </c>
      <c r="I254" s="3">
        <f t="shared" ca="1" si="18"/>
        <v>23012.094863013699</v>
      </c>
      <c r="J254" s="19" t="s">
        <v>3667</v>
      </c>
      <c r="K254" s="19" t="s">
        <v>3659</v>
      </c>
    </row>
    <row r="255" spans="1:11" x14ac:dyDescent="0.25">
      <c r="A255" t="s">
        <v>1270</v>
      </c>
      <c r="B255" s="1">
        <v>33419</v>
      </c>
      <c r="C255" t="s">
        <v>1271</v>
      </c>
      <c r="D255" s="3">
        <v>36692.26</v>
      </c>
      <c r="E255" s="4" t="s">
        <v>1182</v>
      </c>
      <c r="F255">
        <v>55</v>
      </c>
      <c r="G255" s="3">
        <f t="shared" si="16"/>
        <v>667.13200000000006</v>
      </c>
      <c r="H255" s="3">
        <f t="shared" ca="1" si="17"/>
        <v>31.657534246575342</v>
      </c>
      <c r="I255" s="3">
        <f t="shared" ca="1" si="18"/>
        <v>21119.754136986303</v>
      </c>
      <c r="J255" s="19" t="s">
        <v>3667</v>
      </c>
      <c r="K255" s="19" t="s">
        <v>3659</v>
      </c>
    </row>
    <row r="256" spans="1:11" x14ac:dyDescent="0.25">
      <c r="A256" t="s">
        <v>1276</v>
      </c>
      <c r="B256" s="1">
        <v>33421</v>
      </c>
      <c r="C256" t="s">
        <v>692</v>
      </c>
      <c r="D256" s="3">
        <v>7313.2</v>
      </c>
      <c r="E256" s="4" t="s">
        <v>1182</v>
      </c>
      <c r="F256">
        <v>55</v>
      </c>
      <c r="G256" s="3">
        <f t="shared" ref="G256:G273" si="19">+D256/F256</f>
        <v>132.96727272727273</v>
      </c>
      <c r="H256" s="3">
        <f t="shared" ca="1" si="17"/>
        <v>31.652054794520549</v>
      </c>
      <c r="I256" s="3">
        <f t="shared" ca="1" si="18"/>
        <v>4208.6874022415941</v>
      </c>
      <c r="J256" s="19" t="s">
        <v>3667</v>
      </c>
      <c r="K256" s="19" t="s">
        <v>3659</v>
      </c>
    </row>
    <row r="257" spans="1:11" x14ac:dyDescent="0.25">
      <c r="A257" t="s">
        <v>1277</v>
      </c>
      <c r="B257" s="1">
        <v>33531</v>
      </c>
      <c r="C257" t="s">
        <v>1278</v>
      </c>
      <c r="D257" s="3">
        <v>7840.86</v>
      </c>
      <c r="E257" s="4" t="s">
        <v>1182</v>
      </c>
      <c r="F257">
        <v>55</v>
      </c>
      <c r="G257" s="3">
        <f t="shared" si="19"/>
        <v>142.56109090909089</v>
      </c>
      <c r="H257" s="3">
        <f t="shared" ca="1" si="17"/>
        <v>31.350684931506848</v>
      </c>
      <c r="I257" s="3">
        <f t="shared" ca="1" si="18"/>
        <v>4469.3878445828141</v>
      </c>
      <c r="J257" s="19" t="s">
        <v>3667</v>
      </c>
      <c r="K257" s="19" t="s">
        <v>3659</v>
      </c>
    </row>
    <row r="258" spans="1:11" x14ac:dyDescent="0.25">
      <c r="A258" t="s">
        <v>725</v>
      </c>
      <c r="B258" s="1">
        <v>33634</v>
      </c>
      <c r="C258" t="s">
        <v>726</v>
      </c>
      <c r="D258" s="3">
        <v>665649</v>
      </c>
      <c r="E258" s="4" t="s">
        <v>5</v>
      </c>
      <c r="F258">
        <v>55</v>
      </c>
      <c r="G258" s="3">
        <f t="shared" si="19"/>
        <v>12102.709090909091</v>
      </c>
      <c r="H258" s="3">
        <f t="shared" ca="1" si="17"/>
        <v>31.068493150684933</v>
      </c>
      <c r="I258" s="3">
        <f t="shared" ca="1" si="18"/>
        <v>376012.93449564138</v>
      </c>
      <c r="J258" s="19" t="s">
        <v>3667</v>
      </c>
      <c r="K258" s="19" t="s">
        <v>3659</v>
      </c>
    </row>
    <row r="259" spans="1:11" x14ac:dyDescent="0.25">
      <c r="A259" t="s">
        <v>1281</v>
      </c>
      <c r="B259" s="1">
        <v>33775</v>
      </c>
      <c r="C259" t="s">
        <v>1282</v>
      </c>
      <c r="D259" s="3">
        <v>7250.13</v>
      </c>
      <c r="E259" s="4" t="s">
        <v>1182</v>
      </c>
      <c r="F259">
        <v>55</v>
      </c>
      <c r="G259" s="3">
        <f t="shared" si="19"/>
        <v>131.82054545454545</v>
      </c>
      <c r="H259" s="3">
        <f t="shared" ca="1" si="17"/>
        <v>30.682191780821917</v>
      </c>
      <c r="I259" s="3">
        <f t="shared" ca="1" si="18"/>
        <v>4044.5432562889164</v>
      </c>
      <c r="J259" s="19" t="s">
        <v>3667</v>
      </c>
      <c r="K259" s="19" t="s">
        <v>3659</v>
      </c>
    </row>
    <row r="260" spans="1:11" x14ac:dyDescent="0.25">
      <c r="A260" t="s">
        <v>727</v>
      </c>
      <c r="B260" s="1">
        <v>33785</v>
      </c>
      <c r="C260" t="s">
        <v>728</v>
      </c>
      <c r="D260" s="3">
        <v>5670</v>
      </c>
      <c r="E260" s="4" t="s">
        <v>5</v>
      </c>
      <c r="F260">
        <v>55</v>
      </c>
      <c r="G260" s="3">
        <f t="shared" si="19"/>
        <v>103.09090909090909</v>
      </c>
      <c r="H260" s="3">
        <f t="shared" ca="1" si="17"/>
        <v>30.654794520547945</v>
      </c>
      <c r="I260" s="3">
        <f t="shared" ca="1" si="18"/>
        <v>3160.2306351183065</v>
      </c>
      <c r="J260" s="19" t="s">
        <v>3667</v>
      </c>
      <c r="K260" s="19" t="s">
        <v>3659</v>
      </c>
    </row>
    <row r="261" spans="1:11" x14ac:dyDescent="0.25">
      <c r="A261" t="s">
        <v>729</v>
      </c>
      <c r="B261" s="1">
        <v>34150</v>
      </c>
      <c r="C261" t="s">
        <v>730</v>
      </c>
      <c r="D261" s="3">
        <v>0.01</v>
      </c>
      <c r="E261" s="4" t="s">
        <v>5</v>
      </c>
      <c r="F261">
        <v>55</v>
      </c>
      <c r="G261" s="3">
        <f t="shared" si="19"/>
        <v>1.8181818181818183E-4</v>
      </c>
      <c r="H261" s="3">
        <f t="shared" ca="1" si="17"/>
        <v>29.654794520547945</v>
      </c>
      <c r="I261" s="3">
        <f t="shared" ca="1" si="18"/>
        <v>5.3917808219178086E-3</v>
      </c>
      <c r="J261" s="19" t="s">
        <v>3667</v>
      </c>
      <c r="K261" s="19" t="s">
        <v>3659</v>
      </c>
    </row>
    <row r="262" spans="1:11" x14ac:dyDescent="0.25">
      <c r="A262" t="s">
        <v>735</v>
      </c>
      <c r="B262" s="1">
        <v>35059</v>
      </c>
      <c r="C262" t="s">
        <v>736</v>
      </c>
      <c r="D262" s="3">
        <v>367917.58</v>
      </c>
      <c r="E262" s="4" t="s">
        <v>5</v>
      </c>
      <c r="F262">
        <v>55</v>
      </c>
      <c r="G262" s="3">
        <f t="shared" si="19"/>
        <v>6689.4105454545461</v>
      </c>
      <c r="H262" s="3">
        <f t="shared" ca="1" si="17"/>
        <v>27.164383561643834</v>
      </c>
      <c r="I262" s="3">
        <f t="shared" ca="1" si="18"/>
        <v>181713.7138580324</v>
      </c>
      <c r="J262" s="19" t="s">
        <v>3667</v>
      </c>
      <c r="K262" s="19" t="s">
        <v>3659</v>
      </c>
    </row>
    <row r="263" spans="1:11" x14ac:dyDescent="0.25">
      <c r="A263" t="s">
        <v>1877</v>
      </c>
      <c r="B263" s="1">
        <v>35586</v>
      </c>
      <c r="C263" t="s">
        <v>1878</v>
      </c>
      <c r="D263" s="3">
        <v>6900</v>
      </c>
      <c r="E263" s="4" t="s">
        <v>1182</v>
      </c>
      <c r="F263">
        <v>55</v>
      </c>
      <c r="G263" s="3">
        <f t="shared" si="19"/>
        <v>125.45454545454545</v>
      </c>
      <c r="H263" s="3">
        <f t="shared" ca="1" si="17"/>
        <v>25.720547945205478</v>
      </c>
      <c r="I263" s="3">
        <f t="shared" ca="1" si="18"/>
        <v>3226.7596513075964</v>
      </c>
      <c r="J263" s="19" t="s">
        <v>3667</v>
      </c>
      <c r="K263" s="19" t="s">
        <v>3659</v>
      </c>
    </row>
    <row r="264" spans="1:11" x14ac:dyDescent="0.25">
      <c r="A264" t="s">
        <v>1879</v>
      </c>
      <c r="B264" s="1">
        <v>35586</v>
      </c>
      <c r="C264" t="s">
        <v>1880</v>
      </c>
      <c r="D264" s="3">
        <v>20700</v>
      </c>
      <c r="E264" s="4" t="s">
        <v>1182</v>
      </c>
      <c r="F264">
        <v>55</v>
      </c>
      <c r="G264" s="3">
        <f t="shared" si="19"/>
        <v>376.36363636363637</v>
      </c>
      <c r="H264" s="3">
        <f t="shared" ca="1" si="17"/>
        <v>25.720547945205478</v>
      </c>
      <c r="I264" s="3">
        <f t="shared" ca="1" si="18"/>
        <v>9680.2789539227888</v>
      </c>
      <c r="J264" s="19" t="s">
        <v>3667</v>
      </c>
      <c r="K264" s="19" t="s">
        <v>3659</v>
      </c>
    </row>
    <row r="265" spans="1:11" x14ac:dyDescent="0.25">
      <c r="A265" t="s">
        <v>1881</v>
      </c>
      <c r="B265" s="1">
        <v>35586</v>
      </c>
      <c r="C265" t="s">
        <v>1882</v>
      </c>
      <c r="D265" s="3">
        <v>24300</v>
      </c>
      <c r="E265" s="4" t="s">
        <v>1182</v>
      </c>
      <c r="F265">
        <v>55</v>
      </c>
      <c r="G265" s="3">
        <f t="shared" si="19"/>
        <v>441.81818181818181</v>
      </c>
      <c r="H265" s="3">
        <f t="shared" ca="1" si="17"/>
        <v>25.720547945205478</v>
      </c>
      <c r="I265" s="3">
        <f t="shared" ca="1" si="18"/>
        <v>11363.805728518057</v>
      </c>
      <c r="J265" s="19" t="s">
        <v>3667</v>
      </c>
      <c r="K265" s="19" t="s">
        <v>3659</v>
      </c>
    </row>
    <row r="266" spans="1:11" x14ac:dyDescent="0.25">
      <c r="A266" t="s">
        <v>1151</v>
      </c>
      <c r="B266" s="1">
        <v>35723</v>
      </c>
      <c r="C266" t="s">
        <v>1152</v>
      </c>
      <c r="D266" s="3">
        <v>41378.15</v>
      </c>
      <c r="E266" s="4" t="s">
        <v>5</v>
      </c>
      <c r="F266">
        <v>55</v>
      </c>
      <c r="G266" s="3">
        <f t="shared" si="19"/>
        <v>752.33</v>
      </c>
      <c r="H266" s="3">
        <f t="shared" ca="1" si="17"/>
        <v>25.345205479452055</v>
      </c>
      <c r="I266" s="3">
        <f t="shared" ca="1" si="18"/>
        <v>19067.958438356167</v>
      </c>
      <c r="J266" s="19" t="s">
        <v>3667</v>
      </c>
      <c r="K266" s="19" t="s">
        <v>3659</v>
      </c>
    </row>
    <row r="267" spans="1:11" x14ac:dyDescent="0.25">
      <c r="A267" t="s">
        <v>739</v>
      </c>
      <c r="B267" s="1">
        <v>35765</v>
      </c>
      <c r="C267" t="s">
        <v>213</v>
      </c>
      <c r="D267" s="3">
        <v>572316.53</v>
      </c>
      <c r="E267" s="4" t="s">
        <v>5</v>
      </c>
      <c r="F267">
        <v>55</v>
      </c>
      <c r="G267" s="3">
        <f t="shared" si="19"/>
        <v>10405.755090909091</v>
      </c>
      <c r="H267" s="3">
        <f t="shared" ca="1" si="17"/>
        <v>25.230136986301371</v>
      </c>
      <c r="I267" s="3">
        <f t="shared" ca="1" si="18"/>
        <v>262538.62638953928</v>
      </c>
      <c r="J267" s="19" t="s">
        <v>3667</v>
      </c>
      <c r="K267" s="19" t="s">
        <v>3659</v>
      </c>
    </row>
    <row r="268" spans="1:11" x14ac:dyDescent="0.25">
      <c r="A268" t="s">
        <v>1153</v>
      </c>
      <c r="B268" s="1">
        <v>35765</v>
      </c>
      <c r="C268" t="s">
        <v>698</v>
      </c>
      <c r="D268" s="3">
        <v>30015</v>
      </c>
      <c r="E268" s="4" t="s">
        <v>5</v>
      </c>
      <c r="F268">
        <v>55</v>
      </c>
      <c r="G268" s="3">
        <f t="shared" si="19"/>
        <v>545.72727272727275</v>
      </c>
      <c r="H268" s="3">
        <f t="shared" ca="1" si="17"/>
        <v>25.230136986301371</v>
      </c>
      <c r="I268" s="3">
        <f t="shared" ca="1" si="18"/>
        <v>13768.773848069739</v>
      </c>
      <c r="J268" s="19" t="s">
        <v>3667</v>
      </c>
      <c r="K268" s="19" t="s">
        <v>3659</v>
      </c>
    </row>
    <row r="269" spans="1:11" x14ac:dyDescent="0.25">
      <c r="A269" t="s">
        <v>1154</v>
      </c>
      <c r="B269" s="1">
        <v>35765</v>
      </c>
      <c r="C269" t="s">
        <v>1155</v>
      </c>
      <c r="D269" s="3">
        <v>80378.7</v>
      </c>
      <c r="E269" s="4" t="s">
        <v>5</v>
      </c>
      <c r="F269">
        <v>55</v>
      </c>
      <c r="G269" s="3">
        <f t="shared" si="19"/>
        <v>1461.4309090909089</v>
      </c>
      <c r="H269" s="3">
        <f t="shared" ca="1" si="17"/>
        <v>25.230136986301371</v>
      </c>
      <c r="I269" s="3">
        <f t="shared" ca="1" si="18"/>
        <v>36872.102032378578</v>
      </c>
      <c r="J269" s="19" t="s">
        <v>3667</v>
      </c>
      <c r="K269" s="19" t="s">
        <v>3659</v>
      </c>
    </row>
    <row r="270" spans="1:11" x14ac:dyDescent="0.25">
      <c r="A270" t="s">
        <v>1156</v>
      </c>
      <c r="B270" s="1">
        <v>35765</v>
      </c>
      <c r="C270" t="s">
        <v>1157</v>
      </c>
      <c r="D270" s="3">
        <v>217488.61</v>
      </c>
      <c r="E270" s="4" t="s">
        <v>5</v>
      </c>
      <c r="F270">
        <v>55</v>
      </c>
      <c r="G270" s="3">
        <f t="shared" si="19"/>
        <v>3954.3383636363633</v>
      </c>
      <c r="H270" s="3">
        <f t="shared" ca="1" si="17"/>
        <v>25.230136986301371</v>
      </c>
      <c r="I270" s="3">
        <f t="shared" ca="1" si="18"/>
        <v>99768.498604732245</v>
      </c>
      <c r="J270" s="19" t="s">
        <v>3667</v>
      </c>
      <c r="K270" s="19" t="s">
        <v>3659</v>
      </c>
    </row>
    <row r="271" spans="1:11" x14ac:dyDescent="0.25">
      <c r="A271" t="s">
        <v>1158</v>
      </c>
      <c r="B271" s="1">
        <v>35765</v>
      </c>
      <c r="C271" t="s">
        <v>1159</v>
      </c>
      <c r="D271" s="3">
        <v>145669.96</v>
      </c>
      <c r="E271" s="4" t="s">
        <v>5</v>
      </c>
      <c r="F271">
        <v>55</v>
      </c>
      <c r="G271" s="3">
        <f t="shared" si="19"/>
        <v>2648.544727272727</v>
      </c>
      <c r="H271" s="3">
        <f t="shared" ca="1" si="17"/>
        <v>25.230136986301371</v>
      </c>
      <c r="I271" s="3">
        <f t="shared" ca="1" si="18"/>
        <v>66823.146283437105</v>
      </c>
      <c r="J271" s="19" t="s">
        <v>3667</v>
      </c>
      <c r="K271" s="19" t="s">
        <v>3659</v>
      </c>
    </row>
    <row r="272" spans="1:11" x14ac:dyDescent="0.25">
      <c r="A272" t="s">
        <v>1160</v>
      </c>
      <c r="B272" s="1">
        <v>35765</v>
      </c>
      <c r="C272" t="s">
        <v>1161</v>
      </c>
      <c r="D272" s="3">
        <v>23967.42</v>
      </c>
      <c r="E272" s="4" t="s">
        <v>5</v>
      </c>
      <c r="F272">
        <v>55</v>
      </c>
      <c r="G272" s="3">
        <f t="shared" si="19"/>
        <v>435.77127272727267</v>
      </c>
      <c r="H272" s="3">
        <f t="shared" ca="1" si="17"/>
        <v>25.230136986301371</v>
      </c>
      <c r="I272" s="3">
        <f t="shared" ca="1" si="18"/>
        <v>10994.568905603985</v>
      </c>
      <c r="J272" s="19" t="s">
        <v>3667</v>
      </c>
      <c r="K272" s="19" t="s">
        <v>3659</v>
      </c>
    </row>
    <row r="273" spans="1:11" x14ac:dyDescent="0.25">
      <c r="A273" t="s">
        <v>1379</v>
      </c>
      <c r="B273" s="1">
        <v>35765</v>
      </c>
      <c r="C273" t="s">
        <v>213</v>
      </c>
      <c r="D273" s="3">
        <v>79139.100000000006</v>
      </c>
      <c r="E273" s="4" t="s">
        <v>1182</v>
      </c>
      <c r="F273">
        <v>55</v>
      </c>
      <c r="G273" s="3">
        <f t="shared" si="19"/>
        <v>1438.8927272727274</v>
      </c>
      <c r="H273" s="3">
        <f t="shared" ca="1" si="17"/>
        <v>25.230136986301371</v>
      </c>
      <c r="I273" s="3">
        <f t="shared" ca="1" si="18"/>
        <v>36303.46061768369</v>
      </c>
      <c r="J273" s="19" t="s">
        <v>3667</v>
      </c>
      <c r="K273" s="19" t="s">
        <v>3659</v>
      </c>
    </row>
    <row r="274" spans="1:11" x14ac:dyDescent="0.25">
      <c r="A274" t="s">
        <v>3550</v>
      </c>
      <c r="B274" s="1">
        <v>35765</v>
      </c>
      <c r="C274" t="s">
        <v>213</v>
      </c>
      <c r="D274" s="3">
        <v>19929.73</v>
      </c>
      <c r="E274" s="4" t="s">
        <v>3551</v>
      </c>
      <c r="F274">
        <v>10</v>
      </c>
      <c r="G274" s="3">
        <v>0</v>
      </c>
      <c r="H274" s="3">
        <f t="shared" ca="1" si="17"/>
        <v>25.230136986301371</v>
      </c>
      <c r="I274" s="3">
        <f t="shared" ca="1" si="18"/>
        <v>19929.73</v>
      </c>
      <c r="J274" s="19" t="s">
        <v>3667</v>
      </c>
      <c r="K274" s="19" t="s">
        <v>3659</v>
      </c>
    </row>
    <row r="275" spans="1:11" x14ac:dyDescent="0.25">
      <c r="A275" t="s">
        <v>1168</v>
      </c>
      <c r="B275" s="1">
        <v>35976</v>
      </c>
      <c r="C275" t="s">
        <v>1169</v>
      </c>
      <c r="D275" s="3">
        <v>6510.43</v>
      </c>
      <c r="E275" s="4" t="s">
        <v>5</v>
      </c>
      <c r="F275">
        <v>55</v>
      </c>
      <c r="G275" s="3">
        <f>+D275/F275</f>
        <v>118.37145454545455</v>
      </c>
      <c r="H275" s="3">
        <f t="shared" ca="1" si="17"/>
        <v>24.652054794520549</v>
      </c>
      <c r="I275" s="3">
        <f t="shared" ca="1" si="18"/>
        <v>2918.0995835616441</v>
      </c>
      <c r="J275" s="19" t="s">
        <v>3667</v>
      </c>
      <c r="K275" s="19" t="s">
        <v>3659</v>
      </c>
    </row>
    <row r="276" spans="1:11" x14ac:dyDescent="0.25">
      <c r="A276" t="s">
        <v>1170</v>
      </c>
      <c r="B276" s="1">
        <v>35976</v>
      </c>
      <c r="C276" t="s">
        <v>1171</v>
      </c>
      <c r="D276" s="3">
        <v>25285</v>
      </c>
      <c r="E276" s="4" t="s">
        <v>5</v>
      </c>
      <c r="F276">
        <v>55</v>
      </c>
      <c r="G276" s="3">
        <f>+D276/F276</f>
        <v>459.72727272727275</v>
      </c>
      <c r="H276" s="3">
        <f t="shared" ca="1" si="17"/>
        <v>24.652054794520549</v>
      </c>
      <c r="I276" s="3">
        <f t="shared" ca="1" si="18"/>
        <v>11333.22191780822</v>
      </c>
      <c r="J276" s="19" t="s">
        <v>3667</v>
      </c>
      <c r="K276" s="19" t="s">
        <v>3659</v>
      </c>
    </row>
    <row r="277" spans="1:11" x14ac:dyDescent="0.25">
      <c r="A277" t="s">
        <v>1172</v>
      </c>
      <c r="B277" s="1">
        <v>35976</v>
      </c>
      <c r="C277" t="s">
        <v>1173</v>
      </c>
      <c r="D277" s="3">
        <v>54663.06</v>
      </c>
      <c r="E277" s="4" t="s">
        <v>5</v>
      </c>
      <c r="F277">
        <v>55</v>
      </c>
      <c r="G277" s="3">
        <f>+D277/F277</f>
        <v>993.87381818181814</v>
      </c>
      <c r="H277" s="3">
        <f t="shared" ca="1" si="17"/>
        <v>24.652054794520549</v>
      </c>
      <c r="I277" s="3">
        <f t="shared" ca="1" si="18"/>
        <v>24501.031824657533</v>
      </c>
      <c r="J277" s="19" t="s">
        <v>3667</v>
      </c>
      <c r="K277" s="19" t="s">
        <v>3659</v>
      </c>
    </row>
    <row r="278" spans="1:11" x14ac:dyDescent="0.25">
      <c r="A278" t="s">
        <v>1174</v>
      </c>
      <c r="B278" s="1">
        <v>35976</v>
      </c>
      <c r="C278" t="s">
        <v>1175</v>
      </c>
      <c r="D278" s="3">
        <v>265055.31</v>
      </c>
      <c r="E278" s="4" t="s">
        <v>5</v>
      </c>
      <c r="F278">
        <v>55</v>
      </c>
      <c r="G278" s="3">
        <f>+D278/F278</f>
        <v>4819.1874545454548</v>
      </c>
      <c r="H278" s="3">
        <f t="shared" ca="1" si="17"/>
        <v>24.652054794520549</v>
      </c>
      <c r="I278" s="3">
        <f t="shared" ca="1" si="18"/>
        <v>118802.87319452055</v>
      </c>
      <c r="J278" s="19" t="s">
        <v>3667</v>
      </c>
      <c r="K278" s="19" t="s">
        <v>3659</v>
      </c>
    </row>
    <row r="279" spans="1:11" x14ac:dyDescent="0.25">
      <c r="A279" t="s">
        <v>352</v>
      </c>
      <c r="B279" s="1">
        <v>36069</v>
      </c>
      <c r="C279" t="s">
        <v>353</v>
      </c>
      <c r="D279" s="3">
        <v>30000</v>
      </c>
      <c r="E279" s="4" t="s">
        <v>157</v>
      </c>
      <c r="F279">
        <v>20</v>
      </c>
      <c r="G279" s="3">
        <v>0</v>
      </c>
      <c r="H279" s="3">
        <f t="shared" ca="1" si="17"/>
        <v>24.397260273972602</v>
      </c>
      <c r="I279" s="3">
        <f t="shared" ca="1" si="18"/>
        <v>30000</v>
      </c>
      <c r="J279" s="19" t="s">
        <v>3667</v>
      </c>
      <c r="K279" s="19" t="s">
        <v>3659</v>
      </c>
    </row>
    <row r="280" spans="1:11" x14ac:dyDescent="0.25">
      <c r="A280" t="s">
        <v>354</v>
      </c>
      <c r="B280" s="1">
        <v>36069</v>
      </c>
      <c r="C280" t="s">
        <v>355</v>
      </c>
      <c r="D280" s="3">
        <v>30000</v>
      </c>
      <c r="E280" s="4" t="s">
        <v>157</v>
      </c>
      <c r="F280">
        <v>20</v>
      </c>
      <c r="G280" s="3">
        <v>0</v>
      </c>
      <c r="H280" s="3">
        <f t="shared" ca="1" si="17"/>
        <v>24.397260273972602</v>
      </c>
      <c r="I280" s="3">
        <f t="shared" ca="1" si="18"/>
        <v>30000</v>
      </c>
      <c r="J280" s="19" t="s">
        <v>3667</v>
      </c>
      <c r="K280" s="19" t="s">
        <v>3659</v>
      </c>
    </row>
    <row r="281" spans="1:11" x14ac:dyDescent="0.25">
      <c r="A281" t="s">
        <v>1162</v>
      </c>
      <c r="B281" s="1">
        <v>36160</v>
      </c>
      <c r="C281" t="s">
        <v>1163</v>
      </c>
      <c r="D281" s="3">
        <v>3774.99</v>
      </c>
      <c r="E281" s="4" t="s">
        <v>5</v>
      </c>
      <c r="F281">
        <v>55</v>
      </c>
      <c r="G281" s="3">
        <f t="shared" ref="G281:G344" si="20">+D281/F281</f>
        <v>68.636181818181811</v>
      </c>
      <c r="H281" s="3">
        <f t="shared" ca="1" si="17"/>
        <v>24.147945205479452</v>
      </c>
      <c r="I281" s="3">
        <f t="shared" ca="1" si="18"/>
        <v>1657.4227576587793</v>
      </c>
      <c r="J281" s="19" t="s">
        <v>3667</v>
      </c>
      <c r="K281" s="19" t="s">
        <v>3659</v>
      </c>
    </row>
    <row r="282" spans="1:11" x14ac:dyDescent="0.25">
      <c r="A282" t="s">
        <v>1164</v>
      </c>
      <c r="B282" s="1">
        <v>36160</v>
      </c>
      <c r="C282" t="s">
        <v>1165</v>
      </c>
      <c r="D282" s="3">
        <v>36821</v>
      </c>
      <c r="E282" s="4" t="s">
        <v>5</v>
      </c>
      <c r="F282">
        <v>55</v>
      </c>
      <c r="G282" s="3">
        <f t="shared" si="20"/>
        <v>669.4727272727273</v>
      </c>
      <c r="H282" s="3">
        <f t="shared" ca="1" si="17"/>
        <v>24.147945205479452</v>
      </c>
      <c r="I282" s="3">
        <f t="shared" ca="1" si="18"/>
        <v>16166.390734744708</v>
      </c>
      <c r="J282" s="19" t="s">
        <v>3667</v>
      </c>
      <c r="K282" s="19" t="s">
        <v>3659</v>
      </c>
    </row>
    <row r="283" spans="1:11" x14ac:dyDescent="0.25">
      <c r="A283" t="s">
        <v>1166</v>
      </c>
      <c r="B283" s="1">
        <v>36160</v>
      </c>
      <c r="C283" t="s">
        <v>1167</v>
      </c>
      <c r="D283" s="3">
        <v>34999.25</v>
      </c>
      <c r="E283" s="4" t="s">
        <v>5</v>
      </c>
      <c r="F283">
        <v>55</v>
      </c>
      <c r="G283" s="3">
        <f t="shared" si="20"/>
        <v>636.35</v>
      </c>
      <c r="H283" s="3">
        <f t="shared" ca="1" si="17"/>
        <v>24.147945205479452</v>
      </c>
      <c r="I283" s="3">
        <f t="shared" ca="1" si="18"/>
        <v>15366.544931506849</v>
      </c>
      <c r="J283" s="19" t="s">
        <v>3667</v>
      </c>
      <c r="K283" s="19" t="s">
        <v>3659</v>
      </c>
    </row>
    <row r="284" spans="1:11" x14ac:dyDescent="0.25">
      <c r="A284" t="s">
        <v>766</v>
      </c>
      <c r="B284" s="1">
        <v>36161</v>
      </c>
      <c r="C284" t="s">
        <v>767</v>
      </c>
      <c r="D284" s="3">
        <v>1740.52</v>
      </c>
      <c r="E284" s="4" t="s">
        <v>5</v>
      </c>
      <c r="F284">
        <v>55</v>
      </c>
      <c r="G284" s="3">
        <f t="shared" si="20"/>
        <v>31.645818181818182</v>
      </c>
      <c r="H284" s="3">
        <f t="shared" ca="1" si="17"/>
        <v>24.145205479452056</v>
      </c>
      <c r="I284" s="3">
        <f t="shared" ca="1" si="18"/>
        <v>764.09478256537989</v>
      </c>
      <c r="J284" s="19" t="s">
        <v>3667</v>
      </c>
      <c r="K284" s="19" t="s">
        <v>3659</v>
      </c>
    </row>
    <row r="285" spans="1:11" x14ac:dyDescent="0.25">
      <c r="A285" t="s">
        <v>768</v>
      </c>
      <c r="B285" s="1">
        <v>36161</v>
      </c>
      <c r="C285" t="s">
        <v>769</v>
      </c>
      <c r="D285" s="3">
        <v>1689.17</v>
      </c>
      <c r="E285" s="4" t="s">
        <v>5</v>
      </c>
      <c r="F285">
        <v>55</v>
      </c>
      <c r="G285" s="3">
        <f t="shared" si="20"/>
        <v>30.712181818181818</v>
      </c>
      <c r="H285" s="3">
        <f t="shared" ca="1" si="17"/>
        <v>24.145205479452056</v>
      </c>
      <c r="I285" s="3">
        <f t="shared" ca="1" si="18"/>
        <v>741.55194072229142</v>
      </c>
      <c r="J285" s="19" t="s">
        <v>3667</v>
      </c>
      <c r="K285" s="19" t="s">
        <v>3659</v>
      </c>
    </row>
    <row r="286" spans="1:11" x14ac:dyDescent="0.25">
      <c r="A286" t="s">
        <v>770</v>
      </c>
      <c r="B286" s="1">
        <v>36161</v>
      </c>
      <c r="C286" t="s">
        <v>771</v>
      </c>
      <c r="D286" s="3">
        <v>3348.79</v>
      </c>
      <c r="E286" s="4" t="s">
        <v>5</v>
      </c>
      <c r="F286">
        <v>55</v>
      </c>
      <c r="G286" s="3">
        <f t="shared" si="20"/>
        <v>60.887090909090908</v>
      </c>
      <c r="H286" s="3">
        <f t="shared" ca="1" si="17"/>
        <v>24.145205479452056</v>
      </c>
      <c r="I286" s="3">
        <f t="shared" ca="1" si="18"/>
        <v>1470.1313210460773</v>
      </c>
      <c r="J286" s="19" t="s">
        <v>3667</v>
      </c>
      <c r="K286" s="19" t="s">
        <v>3659</v>
      </c>
    </row>
    <row r="287" spans="1:11" x14ac:dyDescent="0.25">
      <c r="A287" t="s">
        <v>744</v>
      </c>
      <c r="B287" s="1">
        <v>36192</v>
      </c>
      <c r="C287" t="s">
        <v>745</v>
      </c>
      <c r="D287" s="3">
        <v>10520.05</v>
      </c>
      <c r="E287" s="4" t="s">
        <v>5</v>
      </c>
      <c r="F287">
        <v>55</v>
      </c>
      <c r="G287" s="3">
        <f t="shared" si="20"/>
        <v>191.27363636363634</v>
      </c>
      <c r="H287" s="3">
        <f t="shared" ca="1" si="17"/>
        <v>24.06027397260274</v>
      </c>
      <c r="I287" s="3">
        <f t="shared" ca="1" si="18"/>
        <v>4602.0960946450805</v>
      </c>
      <c r="J287" s="19" t="s">
        <v>3667</v>
      </c>
      <c r="K287" s="19" t="s">
        <v>3659</v>
      </c>
    </row>
    <row r="288" spans="1:11" x14ac:dyDescent="0.25">
      <c r="A288" t="s">
        <v>746</v>
      </c>
      <c r="B288" s="1">
        <v>36220</v>
      </c>
      <c r="C288" t="s">
        <v>747</v>
      </c>
      <c r="D288" s="3">
        <v>932.69</v>
      </c>
      <c r="E288" s="4" t="s">
        <v>5</v>
      </c>
      <c r="F288">
        <v>55</v>
      </c>
      <c r="G288" s="3">
        <f t="shared" si="20"/>
        <v>16.958000000000002</v>
      </c>
      <c r="H288" s="3">
        <f t="shared" ca="1" si="17"/>
        <v>23.983561643835618</v>
      </c>
      <c r="I288" s="3">
        <f t="shared" ca="1" si="18"/>
        <v>406.71323835616442</v>
      </c>
      <c r="J288" s="19" t="s">
        <v>3667</v>
      </c>
      <c r="K288" s="19" t="s">
        <v>3659</v>
      </c>
    </row>
    <row r="289" spans="1:11" x14ac:dyDescent="0.25">
      <c r="A289" t="s">
        <v>748</v>
      </c>
      <c r="B289" s="1">
        <v>36251</v>
      </c>
      <c r="C289" t="s">
        <v>749</v>
      </c>
      <c r="D289" s="3">
        <v>76457.02</v>
      </c>
      <c r="E289" s="4" t="s">
        <v>5</v>
      </c>
      <c r="F289">
        <v>55</v>
      </c>
      <c r="G289" s="3">
        <f t="shared" si="20"/>
        <v>1390.1276363636364</v>
      </c>
      <c r="H289" s="3">
        <f t="shared" ca="1" si="17"/>
        <v>23.898630136986302</v>
      </c>
      <c r="I289" s="3">
        <f t="shared" ca="1" si="18"/>
        <v>33222.146224657539</v>
      </c>
      <c r="J289" s="19" t="s">
        <v>3667</v>
      </c>
      <c r="K289" s="19" t="s">
        <v>3659</v>
      </c>
    </row>
    <row r="290" spans="1:11" x14ac:dyDescent="0.25">
      <c r="A290" t="s">
        <v>750</v>
      </c>
      <c r="B290" s="1">
        <v>36251</v>
      </c>
      <c r="C290" t="s">
        <v>751</v>
      </c>
      <c r="D290" s="3">
        <v>1914.28</v>
      </c>
      <c r="E290" s="4" t="s">
        <v>5</v>
      </c>
      <c r="F290">
        <v>55</v>
      </c>
      <c r="G290" s="3">
        <f t="shared" si="20"/>
        <v>34.805090909090907</v>
      </c>
      <c r="H290" s="3">
        <f t="shared" ca="1" si="17"/>
        <v>23.898630136986302</v>
      </c>
      <c r="I290" s="3">
        <f t="shared" ca="1" si="18"/>
        <v>831.79399452054793</v>
      </c>
      <c r="J290" s="19" t="s">
        <v>3667</v>
      </c>
      <c r="K290" s="19" t="s">
        <v>3659</v>
      </c>
    </row>
    <row r="291" spans="1:11" x14ac:dyDescent="0.25">
      <c r="A291" t="s">
        <v>752</v>
      </c>
      <c r="B291" s="1">
        <v>36251</v>
      </c>
      <c r="C291" t="s">
        <v>753</v>
      </c>
      <c r="D291" s="3">
        <v>3201.78</v>
      </c>
      <c r="E291" s="4" t="s">
        <v>5</v>
      </c>
      <c r="F291">
        <v>55</v>
      </c>
      <c r="G291" s="3">
        <f t="shared" si="20"/>
        <v>58.214181818181821</v>
      </c>
      <c r="H291" s="3">
        <f t="shared" ca="1" si="17"/>
        <v>23.898630136986302</v>
      </c>
      <c r="I291" s="3">
        <f t="shared" ca="1" si="18"/>
        <v>1391.2392000000002</v>
      </c>
      <c r="J291" s="19" t="s">
        <v>3667</v>
      </c>
      <c r="K291" s="19" t="s">
        <v>3659</v>
      </c>
    </row>
    <row r="292" spans="1:11" x14ac:dyDescent="0.25">
      <c r="A292" t="s">
        <v>754</v>
      </c>
      <c r="B292" s="1">
        <v>36342</v>
      </c>
      <c r="C292" t="s">
        <v>755</v>
      </c>
      <c r="D292" s="3">
        <v>4837.5600000000004</v>
      </c>
      <c r="E292" s="4" t="s">
        <v>5</v>
      </c>
      <c r="F292">
        <v>55</v>
      </c>
      <c r="G292" s="3">
        <f t="shared" si="20"/>
        <v>87.955636363636373</v>
      </c>
      <c r="H292" s="3">
        <f t="shared" ca="1" si="17"/>
        <v>23.649315068493152</v>
      </c>
      <c r="I292" s="3">
        <f t="shared" ca="1" si="18"/>
        <v>2080.09055641345</v>
      </c>
      <c r="J292" s="19" t="s">
        <v>3667</v>
      </c>
      <c r="K292" s="19" t="s">
        <v>3659</v>
      </c>
    </row>
    <row r="293" spans="1:11" x14ac:dyDescent="0.25">
      <c r="A293" t="s">
        <v>774</v>
      </c>
      <c r="B293" s="1">
        <v>36342</v>
      </c>
      <c r="C293" t="s">
        <v>775</v>
      </c>
      <c r="D293" s="3">
        <v>90114.45</v>
      </c>
      <c r="E293" s="4" t="s">
        <v>5</v>
      </c>
      <c r="F293">
        <v>55</v>
      </c>
      <c r="G293" s="3">
        <f t="shared" si="20"/>
        <v>1638.4445454545455</v>
      </c>
      <c r="H293" s="3">
        <f t="shared" ca="1" si="17"/>
        <v>23.649315068493152</v>
      </c>
      <c r="I293" s="3">
        <f t="shared" ca="1" si="18"/>
        <v>38748.091277708598</v>
      </c>
      <c r="J293" s="19" t="s">
        <v>3667</v>
      </c>
      <c r="K293" s="19" t="s">
        <v>3659</v>
      </c>
    </row>
    <row r="294" spans="1:11" x14ac:dyDescent="0.25">
      <c r="A294" t="s">
        <v>760</v>
      </c>
      <c r="B294" s="1">
        <v>36404</v>
      </c>
      <c r="C294" t="s">
        <v>761</v>
      </c>
      <c r="D294" s="3">
        <v>2099.23</v>
      </c>
      <c r="E294" s="4" t="s">
        <v>5</v>
      </c>
      <c r="F294">
        <v>55</v>
      </c>
      <c r="G294" s="3">
        <f t="shared" si="20"/>
        <v>38.167818181818184</v>
      </c>
      <c r="H294" s="3">
        <f t="shared" ca="1" si="17"/>
        <v>23.479452054794521</v>
      </c>
      <c r="I294" s="3">
        <f t="shared" ca="1" si="18"/>
        <v>896.15945703611465</v>
      </c>
      <c r="J294" s="19" t="s">
        <v>3667</v>
      </c>
      <c r="K294" s="19" t="s">
        <v>3659</v>
      </c>
    </row>
    <row r="295" spans="1:11" x14ac:dyDescent="0.25">
      <c r="A295" t="s">
        <v>778</v>
      </c>
      <c r="B295" s="1">
        <v>36404</v>
      </c>
      <c r="C295" t="s">
        <v>779</v>
      </c>
      <c r="D295" s="3">
        <v>436903</v>
      </c>
      <c r="E295" s="4" t="s">
        <v>5</v>
      </c>
      <c r="F295">
        <v>55</v>
      </c>
      <c r="G295" s="3">
        <f t="shared" si="20"/>
        <v>7943.6909090909094</v>
      </c>
      <c r="H295" s="3">
        <f t="shared" ca="1" si="17"/>
        <v>23.479452054794521</v>
      </c>
      <c r="I295" s="3">
        <f t="shared" ca="1" si="18"/>
        <v>186513.5098381071</v>
      </c>
      <c r="J295" s="19" t="s">
        <v>3667</v>
      </c>
      <c r="K295" s="19" t="s">
        <v>3659</v>
      </c>
    </row>
    <row r="296" spans="1:11" x14ac:dyDescent="0.25">
      <c r="A296" t="s">
        <v>780</v>
      </c>
      <c r="B296" s="1">
        <v>36404</v>
      </c>
      <c r="C296" t="s">
        <v>781</v>
      </c>
      <c r="D296" s="3">
        <v>160011.29999999999</v>
      </c>
      <c r="E296" s="4" t="s">
        <v>5</v>
      </c>
      <c r="F296">
        <v>55</v>
      </c>
      <c r="G296" s="3">
        <f t="shared" si="20"/>
        <v>2909.2963636363634</v>
      </c>
      <c r="H296" s="3">
        <f t="shared" ca="1" si="17"/>
        <v>23.479452054794521</v>
      </c>
      <c r="I296" s="3">
        <f t="shared" ca="1" si="18"/>
        <v>68308.684483188044</v>
      </c>
      <c r="J296" s="19" t="s">
        <v>3667</v>
      </c>
      <c r="K296" s="19" t="s">
        <v>3659</v>
      </c>
    </row>
    <row r="297" spans="1:11" x14ac:dyDescent="0.25">
      <c r="A297" t="s">
        <v>782</v>
      </c>
      <c r="B297" s="1">
        <v>36404</v>
      </c>
      <c r="C297" t="s">
        <v>783</v>
      </c>
      <c r="D297" s="3">
        <v>173924.9</v>
      </c>
      <c r="E297" s="4" t="s">
        <v>5</v>
      </c>
      <c r="F297">
        <v>55</v>
      </c>
      <c r="G297" s="3">
        <f t="shared" si="20"/>
        <v>3162.2709090909088</v>
      </c>
      <c r="H297" s="3">
        <f t="shared" ca="1" si="17"/>
        <v>23.479452054794521</v>
      </c>
      <c r="I297" s="3">
        <f t="shared" ca="1" si="18"/>
        <v>74248.38819427148</v>
      </c>
      <c r="J297" s="19" t="s">
        <v>3667</v>
      </c>
      <c r="K297" s="19" t="s">
        <v>3659</v>
      </c>
    </row>
    <row r="298" spans="1:11" x14ac:dyDescent="0.25">
      <c r="A298" t="s">
        <v>772</v>
      </c>
      <c r="B298" s="1">
        <v>36434</v>
      </c>
      <c r="C298" t="s">
        <v>773</v>
      </c>
      <c r="D298" s="3">
        <v>60303.73</v>
      </c>
      <c r="E298" s="4" t="s">
        <v>5</v>
      </c>
      <c r="F298">
        <v>55</v>
      </c>
      <c r="G298" s="3">
        <f t="shared" si="20"/>
        <v>1096.4314545454547</v>
      </c>
      <c r="H298" s="3">
        <f t="shared" ca="1" si="17"/>
        <v>23.397260273972602</v>
      </c>
      <c r="I298" s="3">
        <f t="shared" ca="1" si="18"/>
        <v>25653.492114570363</v>
      </c>
      <c r="J298" s="19" t="s">
        <v>3667</v>
      </c>
      <c r="K298" s="19" t="s">
        <v>3659</v>
      </c>
    </row>
    <row r="299" spans="1:11" x14ac:dyDescent="0.25">
      <c r="A299" t="s">
        <v>762</v>
      </c>
      <c r="B299" s="1">
        <v>36495</v>
      </c>
      <c r="C299" t="s">
        <v>763</v>
      </c>
      <c r="D299" s="3">
        <v>5482.15</v>
      </c>
      <c r="E299" s="4" t="s">
        <v>5</v>
      </c>
      <c r="F299">
        <v>55</v>
      </c>
      <c r="G299" s="3">
        <f t="shared" si="20"/>
        <v>99.675454545454542</v>
      </c>
      <c r="H299" s="3">
        <f t="shared" ca="1" si="17"/>
        <v>23.230136986301371</v>
      </c>
      <c r="I299" s="3">
        <f t="shared" ca="1" si="18"/>
        <v>2315.4744632627649</v>
      </c>
      <c r="J299" s="19" t="s">
        <v>3667</v>
      </c>
      <c r="K299" s="19" t="s">
        <v>3659</v>
      </c>
    </row>
    <row r="300" spans="1:11" x14ac:dyDescent="0.25">
      <c r="A300" t="s">
        <v>764</v>
      </c>
      <c r="B300" s="1">
        <v>36495</v>
      </c>
      <c r="C300" t="s">
        <v>765</v>
      </c>
      <c r="D300" s="3">
        <v>1429</v>
      </c>
      <c r="E300" s="4" t="s">
        <v>5</v>
      </c>
      <c r="F300">
        <v>55</v>
      </c>
      <c r="G300" s="3">
        <f t="shared" si="20"/>
        <v>25.981818181818181</v>
      </c>
      <c r="H300" s="3">
        <f t="shared" ca="1" si="17"/>
        <v>23.230136986301371</v>
      </c>
      <c r="I300" s="3">
        <f t="shared" ca="1" si="18"/>
        <v>603.56119551681195</v>
      </c>
      <c r="J300" s="19" t="s">
        <v>3667</v>
      </c>
      <c r="K300" s="19" t="s">
        <v>3659</v>
      </c>
    </row>
    <row r="301" spans="1:11" x14ac:dyDescent="0.25">
      <c r="A301" t="s">
        <v>776</v>
      </c>
      <c r="B301" s="1">
        <v>36495</v>
      </c>
      <c r="C301" t="s">
        <v>777</v>
      </c>
      <c r="D301" s="3">
        <v>152880.04</v>
      </c>
      <c r="E301" s="4" t="s">
        <v>5</v>
      </c>
      <c r="F301">
        <v>55</v>
      </c>
      <c r="G301" s="3">
        <f t="shared" si="20"/>
        <v>2779.6370909090911</v>
      </c>
      <c r="H301" s="3">
        <f t="shared" ca="1" si="17"/>
        <v>23.230136986301371</v>
      </c>
      <c r="I301" s="3">
        <f t="shared" ca="1" si="18"/>
        <v>64571.350394022425</v>
      </c>
      <c r="J301" s="19" t="s">
        <v>3667</v>
      </c>
      <c r="K301" s="19" t="s">
        <v>3659</v>
      </c>
    </row>
    <row r="302" spans="1:11" x14ac:dyDescent="0.25">
      <c r="A302" t="s">
        <v>794</v>
      </c>
      <c r="B302" s="1">
        <v>36616</v>
      </c>
      <c r="C302" t="s">
        <v>795</v>
      </c>
      <c r="D302" s="3">
        <v>83179.02</v>
      </c>
      <c r="E302" s="4" t="s">
        <v>5</v>
      </c>
      <c r="F302">
        <v>55</v>
      </c>
      <c r="G302" s="3">
        <f t="shared" si="20"/>
        <v>1512.3458181818182</v>
      </c>
      <c r="H302" s="3">
        <f t="shared" ca="1" si="17"/>
        <v>22.898630136986302</v>
      </c>
      <c r="I302" s="3">
        <f t="shared" ca="1" si="18"/>
        <v>34630.647529763388</v>
      </c>
      <c r="J302" s="19" t="s">
        <v>3667</v>
      </c>
      <c r="K302" s="19" t="s">
        <v>3659</v>
      </c>
    </row>
    <row r="303" spans="1:11" x14ac:dyDescent="0.25">
      <c r="A303" t="s">
        <v>798</v>
      </c>
      <c r="B303" s="1">
        <v>36770</v>
      </c>
      <c r="C303" t="s">
        <v>799</v>
      </c>
      <c r="D303" s="3">
        <v>1544128.02</v>
      </c>
      <c r="E303" s="4" t="s">
        <v>5</v>
      </c>
      <c r="F303">
        <v>55</v>
      </c>
      <c r="G303" s="3">
        <f t="shared" si="20"/>
        <v>28075.054909090908</v>
      </c>
      <c r="H303" s="3">
        <f t="shared" ca="1" si="17"/>
        <v>22.476712328767125</v>
      </c>
      <c r="I303" s="3">
        <f t="shared" ca="1" si="18"/>
        <v>631034.93280597765</v>
      </c>
      <c r="J303" s="19" t="s">
        <v>3667</v>
      </c>
      <c r="K303" s="19" t="s">
        <v>3659</v>
      </c>
    </row>
    <row r="304" spans="1:11" x14ac:dyDescent="0.25">
      <c r="A304" t="s">
        <v>786</v>
      </c>
      <c r="B304" s="1">
        <v>36800</v>
      </c>
      <c r="C304" t="s">
        <v>787</v>
      </c>
      <c r="D304" s="3">
        <v>1968.24</v>
      </c>
      <c r="E304" s="4" t="s">
        <v>5</v>
      </c>
      <c r="F304">
        <v>55</v>
      </c>
      <c r="G304" s="3">
        <f t="shared" si="20"/>
        <v>35.786181818181817</v>
      </c>
      <c r="H304" s="3">
        <f t="shared" ca="1" si="17"/>
        <v>22.394520547945206</v>
      </c>
      <c r="I304" s="3">
        <f t="shared" ca="1" si="18"/>
        <v>801.41438405977578</v>
      </c>
      <c r="J304" s="19" t="s">
        <v>3667</v>
      </c>
      <c r="K304" s="19" t="s">
        <v>3659</v>
      </c>
    </row>
    <row r="305" spans="1:11" x14ac:dyDescent="0.25">
      <c r="A305" t="s">
        <v>788</v>
      </c>
      <c r="B305" s="1">
        <v>36831</v>
      </c>
      <c r="C305" t="s">
        <v>789</v>
      </c>
      <c r="D305" s="3">
        <v>5397.91</v>
      </c>
      <c r="E305" s="4" t="s">
        <v>5</v>
      </c>
      <c r="F305">
        <v>55</v>
      </c>
      <c r="G305" s="3">
        <f t="shared" si="20"/>
        <v>98.143818181818176</v>
      </c>
      <c r="H305" s="3">
        <f t="shared" ca="1" si="17"/>
        <v>22.30958904109589</v>
      </c>
      <c r="I305" s="3">
        <f t="shared" ca="1" si="18"/>
        <v>2189.5482505603982</v>
      </c>
      <c r="J305" s="19" t="s">
        <v>3667</v>
      </c>
      <c r="K305" s="19" t="s">
        <v>3659</v>
      </c>
    </row>
    <row r="306" spans="1:11" x14ac:dyDescent="0.25">
      <c r="A306" t="s">
        <v>792</v>
      </c>
      <c r="B306" s="1">
        <v>36836</v>
      </c>
      <c r="C306" t="s">
        <v>793</v>
      </c>
      <c r="D306" s="3">
        <v>70386.03</v>
      </c>
      <c r="E306" s="4" t="s">
        <v>5</v>
      </c>
      <c r="F306">
        <v>55</v>
      </c>
      <c r="G306" s="3">
        <f t="shared" si="20"/>
        <v>1279.7459999999999</v>
      </c>
      <c r="H306" s="3">
        <f t="shared" ca="1" si="17"/>
        <v>22.295890410958904</v>
      </c>
      <c r="I306" s="3">
        <f t="shared" ca="1" si="18"/>
        <v>28533.076569863009</v>
      </c>
      <c r="J306" s="19" t="s">
        <v>3667</v>
      </c>
      <c r="K306" s="19" t="s">
        <v>3659</v>
      </c>
    </row>
    <row r="307" spans="1:11" x14ac:dyDescent="0.25">
      <c r="A307" t="s">
        <v>790</v>
      </c>
      <c r="B307" s="1">
        <v>36861</v>
      </c>
      <c r="C307" t="s">
        <v>791</v>
      </c>
      <c r="D307" s="3">
        <v>5096</v>
      </c>
      <c r="E307" s="4" t="s">
        <v>5</v>
      </c>
      <c r="F307">
        <v>55</v>
      </c>
      <c r="G307" s="3">
        <f t="shared" si="20"/>
        <v>92.654545454545456</v>
      </c>
      <c r="H307" s="3">
        <f t="shared" ca="1" si="17"/>
        <v>22.227397260273971</v>
      </c>
      <c r="I307" s="3">
        <f t="shared" ca="1" si="18"/>
        <v>2059.4693897882939</v>
      </c>
      <c r="J307" s="19" t="s">
        <v>3667</v>
      </c>
      <c r="K307" s="19" t="s">
        <v>3659</v>
      </c>
    </row>
    <row r="308" spans="1:11" x14ac:dyDescent="0.25">
      <c r="A308" t="s">
        <v>796</v>
      </c>
      <c r="B308" s="1">
        <v>36878</v>
      </c>
      <c r="C308" t="s">
        <v>797</v>
      </c>
      <c r="D308" s="3">
        <v>355854.98</v>
      </c>
      <c r="E308" s="4" t="s">
        <v>5</v>
      </c>
      <c r="F308">
        <v>55</v>
      </c>
      <c r="G308" s="3">
        <f t="shared" si="20"/>
        <v>6470.0905454545455</v>
      </c>
      <c r="H308" s="3">
        <f t="shared" ca="1" si="17"/>
        <v>22.18082191780822</v>
      </c>
      <c r="I308" s="3">
        <f t="shared" ca="1" si="18"/>
        <v>143511.92618082193</v>
      </c>
      <c r="J308" s="19" t="s">
        <v>3667</v>
      </c>
      <c r="K308" s="19" t="s">
        <v>3659</v>
      </c>
    </row>
    <row r="309" spans="1:11" x14ac:dyDescent="0.25">
      <c r="A309" t="s">
        <v>826</v>
      </c>
      <c r="B309" s="1">
        <v>36892</v>
      </c>
      <c r="C309" t="s">
        <v>827</v>
      </c>
      <c r="D309" s="3">
        <v>153876.74</v>
      </c>
      <c r="E309" s="4" t="s">
        <v>5</v>
      </c>
      <c r="F309">
        <v>55</v>
      </c>
      <c r="G309" s="3">
        <f t="shared" si="20"/>
        <v>2797.7589090909091</v>
      </c>
      <c r="H309" s="3">
        <f t="shared" ca="1" si="17"/>
        <v>22.142465753424659</v>
      </c>
      <c r="I309" s="3">
        <f t="shared" ca="1" si="18"/>
        <v>61949.280830884192</v>
      </c>
      <c r="J309" s="19" t="s">
        <v>3667</v>
      </c>
      <c r="K309" s="19" t="s">
        <v>3659</v>
      </c>
    </row>
    <row r="310" spans="1:11" x14ac:dyDescent="0.25">
      <c r="A310" t="s">
        <v>828</v>
      </c>
      <c r="B310" s="1">
        <v>36892</v>
      </c>
      <c r="C310" t="s">
        <v>829</v>
      </c>
      <c r="D310" s="3">
        <v>143314.19</v>
      </c>
      <c r="E310" s="4" t="s">
        <v>5</v>
      </c>
      <c r="F310">
        <v>55</v>
      </c>
      <c r="G310" s="3">
        <f t="shared" si="20"/>
        <v>2605.7125454545453</v>
      </c>
      <c r="H310" s="3">
        <f t="shared" ca="1" si="17"/>
        <v>22.142465753424659</v>
      </c>
      <c r="I310" s="3">
        <f t="shared" ca="1" si="18"/>
        <v>57696.900800996264</v>
      </c>
      <c r="J310" s="19" t="s">
        <v>3667</v>
      </c>
      <c r="K310" s="19" t="s">
        <v>3659</v>
      </c>
    </row>
    <row r="311" spans="1:11" x14ac:dyDescent="0.25">
      <c r="A311" t="s">
        <v>830</v>
      </c>
      <c r="B311" s="1">
        <v>36892</v>
      </c>
      <c r="C311" t="s">
        <v>831</v>
      </c>
      <c r="D311" s="3">
        <v>94826.1</v>
      </c>
      <c r="E311" s="4" t="s">
        <v>5</v>
      </c>
      <c r="F311">
        <v>55</v>
      </c>
      <c r="G311" s="3">
        <f t="shared" si="20"/>
        <v>1724.1109090909092</v>
      </c>
      <c r="H311" s="3">
        <f t="shared" ca="1" si="17"/>
        <v>22.142465753424659</v>
      </c>
      <c r="I311" s="3">
        <f t="shared" ca="1" si="18"/>
        <v>38176.066759651316</v>
      </c>
      <c r="J311" s="19" t="s">
        <v>3667</v>
      </c>
      <c r="K311" s="19" t="s">
        <v>3659</v>
      </c>
    </row>
    <row r="312" spans="1:11" x14ac:dyDescent="0.25">
      <c r="A312" t="s">
        <v>1178</v>
      </c>
      <c r="B312" s="1">
        <v>36892</v>
      </c>
      <c r="C312" t="s">
        <v>1179</v>
      </c>
      <c r="D312" s="3">
        <v>2771.64</v>
      </c>
      <c r="E312" s="4" t="s">
        <v>5</v>
      </c>
      <c r="F312">
        <v>55</v>
      </c>
      <c r="G312" s="3">
        <f t="shared" si="20"/>
        <v>50.393454545454546</v>
      </c>
      <c r="H312" s="3">
        <f t="shared" ref="H312:H375" ca="1" si="21">(TODAY()-B312)/365</f>
        <v>22.142465753424659</v>
      </c>
      <c r="I312" s="3">
        <f t="shared" ref="I312:I375" ca="1" si="22">IF(H312&lt;F312,(H312*G312),D312)</f>
        <v>1115.8353414694895</v>
      </c>
      <c r="J312" s="19" t="s">
        <v>3667</v>
      </c>
      <c r="K312" s="19" t="s">
        <v>3659</v>
      </c>
    </row>
    <row r="313" spans="1:11" x14ac:dyDescent="0.25">
      <c r="A313" t="s">
        <v>800</v>
      </c>
      <c r="B313" s="1">
        <v>36923</v>
      </c>
      <c r="C313" t="s">
        <v>801</v>
      </c>
      <c r="D313" s="3">
        <v>1250.31</v>
      </c>
      <c r="E313" s="4" t="s">
        <v>5</v>
      </c>
      <c r="F313">
        <v>55</v>
      </c>
      <c r="G313" s="3">
        <f t="shared" si="20"/>
        <v>22.732909090909089</v>
      </c>
      <c r="H313" s="3">
        <f t="shared" ca="1" si="21"/>
        <v>22.057534246575344</v>
      </c>
      <c r="I313" s="3">
        <f t="shared" ca="1" si="22"/>
        <v>501.43192079701123</v>
      </c>
      <c r="J313" s="19" t="s">
        <v>3667</v>
      </c>
      <c r="K313" s="19" t="s">
        <v>3659</v>
      </c>
    </row>
    <row r="314" spans="1:11" x14ac:dyDescent="0.25">
      <c r="A314" t="s">
        <v>808</v>
      </c>
      <c r="B314" s="1">
        <v>36923</v>
      </c>
      <c r="C314" t="s">
        <v>809</v>
      </c>
      <c r="D314" s="3">
        <v>3549.97</v>
      </c>
      <c r="E314" s="4" t="s">
        <v>5</v>
      </c>
      <c r="F314">
        <v>55</v>
      </c>
      <c r="G314" s="3">
        <f t="shared" si="20"/>
        <v>64.544909090909087</v>
      </c>
      <c r="H314" s="3">
        <f t="shared" ca="1" si="21"/>
        <v>22.057534246575344</v>
      </c>
      <c r="I314" s="3">
        <f t="shared" ca="1" si="22"/>
        <v>1423.7015427148194</v>
      </c>
      <c r="J314" s="19" t="s">
        <v>3667</v>
      </c>
      <c r="K314" s="19" t="s">
        <v>3659</v>
      </c>
    </row>
    <row r="315" spans="1:11" x14ac:dyDescent="0.25">
      <c r="A315" t="s">
        <v>810</v>
      </c>
      <c r="B315" s="1">
        <v>36965</v>
      </c>
      <c r="C315" t="s">
        <v>811</v>
      </c>
      <c r="D315" s="3">
        <v>150291.91</v>
      </c>
      <c r="E315" s="4" t="s">
        <v>5</v>
      </c>
      <c r="F315">
        <v>55</v>
      </c>
      <c r="G315" s="3">
        <f t="shared" si="20"/>
        <v>2732.5801818181817</v>
      </c>
      <c r="H315" s="3">
        <f t="shared" ca="1" si="21"/>
        <v>21.942465753424656</v>
      </c>
      <c r="I315" s="3">
        <f t="shared" ca="1" si="22"/>
        <v>59959.547058032374</v>
      </c>
      <c r="J315" s="19" t="s">
        <v>3667</v>
      </c>
      <c r="K315" s="19" t="s">
        <v>3659</v>
      </c>
    </row>
    <row r="316" spans="1:11" x14ac:dyDescent="0.25">
      <c r="A316" t="s">
        <v>824</v>
      </c>
      <c r="B316" s="1">
        <v>36965</v>
      </c>
      <c r="C316" t="s">
        <v>825</v>
      </c>
      <c r="D316" s="3">
        <v>112319.87</v>
      </c>
      <c r="E316" s="4" t="s">
        <v>5</v>
      </c>
      <c r="F316">
        <v>55</v>
      </c>
      <c r="G316" s="3">
        <f t="shared" si="20"/>
        <v>2042.1794545454545</v>
      </c>
      <c r="H316" s="3">
        <f t="shared" ca="1" si="21"/>
        <v>21.942465753424656</v>
      </c>
      <c r="I316" s="3">
        <f t="shared" ca="1" si="22"/>
        <v>44810.452743711081</v>
      </c>
      <c r="J316" s="19" t="s">
        <v>3667</v>
      </c>
      <c r="K316" s="19" t="s">
        <v>3659</v>
      </c>
    </row>
    <row r="317" spans="1:11" x14ac:dyDescent="0.25">
      <c r="A317" t="s">
        <v>818</v>
      </c>
      <c r="B317" s="1">
        <v>36969</v>
      </c>
      <c r="C317" t="s">
        <v>819</v>
      </c>
      <c r="D317" s="3">
        <v>144062.42000000001</v>
      </c>
      <c r="E317" s="4" t="s">
        <v>5</v>
      </c>
      <c r="F317">
        <v>55</v>
      </c>
      <c r="G317" s="3">
        <f t="shared" si="20"/>
        <v>2619.3167272727273</v>
      </c>
      <c r="H317" s="3">
        <f t="shared" ca="1" si="21"/>
        <v>21.931506849315067</v>
      </c>
      <c r="I317" s="3">
        <f t="shared" ca="1" si="22"/>
        <v>57445.562744707342</v>
      </c>
      <c r="J317" s="19" t="s">
        <v>3667</v>
      </c>
      <c r="K317" s="19" t="s">
        <v>3659</v>
      </c>
    </row>
    <row r="318" spans="1:11" x14ac:dyDescent="0.25">
      <c r="A318" t="s">
        <v>814</v>
      </c>
      <c r="B318" s="1">
        <v>36996</v>
      </c>
      <c r="C318" t="s">
        <v>815</v>
      </c>
      <c r="D318" s="3">
        <v>38978.15</v>
      </c>
      <c r="E318" s="4" t="s">
        <v>5</v>
      </c>
      <c r="F318">
        <v>55</v>
      </c>
      <c r="G318" s="3">
        <f t="shared" si="20"/>
        <v>708.69363636363641</v>
      </c>
      <c r="H318" s="3">
        <f t="shared" ca="1" si="21"/>
        <v>21.857534246575341</v>
      </c>
      <c r="I318" s="3">
        <f t="shared" ca="1" si="22"/>
        <v>15490.295427148194</v>
      </c>
      <c r="J318" s="19" t="s">
        <v>3667</v>
      </c>
      <c r="K318" s="19" t="s">
        <v>3659</v>
      </c>
    </row>
    <row r="319" spans="1:11" x14ac:dyDescent="0.25">
      <c r="A319" t="s">
        <v>822</v>
      </c>
      <c r="B319" s="1">
        <v>37067</v>
      </c>
      <c r="C319" t="s">
        <v>823</v>
      </c>
      <c r="D319" s="3">
        <v>39952.300000000003</v>
      </c>
      <c r="E319" s="4" t="s">
        <v>5</v>
      </c>
      <c r="F319">
        <v>55</v>
      </c>
      <c r="G319" s="3">
        <f t="shared" si="20"/>
        <v>726.40545454545463</v>
      </c>
      <c r="H319" s="3">
        <f t="shared" ca="1" si="21"/>
        <v>21.663013698630138</v>
      </c>
      <c r="I319" s="3">
        <f t="shared" ca="1" si="22"/>
        <v>15736.131312577836</v>
      </c>
      <c r="J319" s="19" t="s">
        <v>3667</v>
      </c>
      <c r="K319" s="19" t="s">
        <v>3659</v>
      </c>
    </row>
    <row r="320" spans="1:11" x14ac:dyDescent="0.25">
      <c r="A320" t="s">
        <v>836</v>
      </c>
      <c r="B320" s="1">
        <v>37073</v>
      </c>
      <c r="C320" t="s">
        <v>837</v>
      </c>
      <c r="D320" s="3">
        <v>15400</v>
      </c>
      <c r="E320" s="4" t="s">
        <v>5</v>
      </c>
      <c r="F320">
        <v>55</v>
      </c>
      <c r="G320" s="3">
        <f t="shared" si="20"/>
        <v>280</v>
      </c>
      <c r="H320" s="3">
        <f t="shared" ca="1" si="21"/>
        <v>21.646575342465752</v>
      </c>
      <c r="I320" s="3">
        <f t="shared" ca="1" si="22"/>
        <v>6061.0410958904104</v>
      </c>
      <c r="J320" s="19" t="s">
        <v>3667</v>
      </c>
      <c r="K320" s="19" t="s">
        <v>3659</v>
      </c>
    </row>
    <row r="321" spans="1:11" x14ac:dyDescent="0.25">
      <c r="A321" t="s">
        <v>838</v>
      </c>
      <c r="B321" s="1">
        <v>37073</v>
      </c>
      <c r="C321" t="s">
        <v>839</v>
      </c>
      <c r="D321" s="3">
        <v>33373.58</v>
      </c>
      <c r="E321" s="4" t="s">
        <v>5</v>
      </c>
      <c r="F321">
        <v>55</v>
      </c>
      <c r="G321" s="3">
        <f t="shared" si="20"/>
        <v>606.79236363636369</v>
      </c>
      <c r="H321" s="3">
        <f t="shared" ca="1" si="21"/>
        <v>21.646575342465752</v>
      </c>
      <c r="I321" s="3">
        <f t="shared" ca="1" si="22"/>
        <v>13134.976616687423</v>
      </c>
      <c r="J321" s="19" t="s">
        <v>3667</v>
      </c>
      <c r="K321" s="19" t="s">
        <v>3659</v>
      </c>
    </row>
    <row r="322" spans="1:11" x14ac:dyDescent="0.25">
      <c r="A322" t="s">
        <v>834</v>
      </c>
      <c r="B322" s="1">
        <v>37103</v>
      </c>
      <c r="C322" t="s">
        <v>835</v>
      </c>
      <c r="D322" s="3">
        <v>24667.78</v>
      </c>
      <c r="E322" s="4" t="s">
        <v>5</v>
      </c>
      <c r="F322">
        <v>55</v>
      </c>
      <c r="G322" s="3">
        <f t="shared" si="20"/>
        <v>448.50509090909088</v>
      </c>
      <c r="H322" s="3">
        <f t="shared" ca="1" si="21"/>
        <v>21.564383561643837</v>
      </c>
      <c r="I322" s="3">
        <f t="shared" ca="1" si="22"/>
        <v>9671.7358097135748</v>
      </c>
      <c r="J322" s="19" t="s">
        <v>3667</v>
      </c>
      <c r="K322" s="19" t="s">
        <v>3659</v>
      </c>
    </row>
    <row r="323" spans="1:11" x14ac:dyDescent="0.25">
      <c r="A323" t="s">
        <v>820</v>
      </c>
      <c r="B323" s="1">
        <v>37117</v>
      </c>
      <c r="C323" t="s">
        <v>821</v>
      </c>
      <c r="D323" s="3">
        <v>35555.9</v>
      </c>
      <c r="E323" s="4" t="s">
        <v>5</v>
      </c>
      <c r="F323">
        <v>55</v>
      </c>
      <c r="G323" s="3">
        <f t="shared" si="20"/>
        <v>646.47090909090912</v>
      </c>
      <c r="H323" s="3">
        <f t="shared" ca="1" si="21"/>
        <v>21.526027397260275</v>
      </c>
      <c r="I323" s="3">
        <f t="shared" ca="1" si="22"/>
        <v>13915.950500622666</v>
      </c>
      <c r="J323" s="19" t="s">
        <v>3667</v>
      </c>
      <c r="K323" s="19" t="s">
        <v>3659</v>
      </c>
    </row>
    <row r="324" spans="1:11" x14ac:dyDescent="0.25">
      <c r="A324" t="s">
        <v>832</v>
      </c>
      <c r="B324" s="1">
        <v>37133</v>
      </c>
      <c r="C324" t="s">
        <v>833</v>
      </c>
      <c r="D324" s="3">
        <v>13261.62</v>
      </c>
      <c r="E324" s="4" t="s">
        <v>5</v>
      </c>
      <c r="F324">
        <v>55</v>
      </c>
      <c r="G324" s="3">
        <f t="shared" si="20"/>
        <v>241.12036363636366</v>
      </c>
      <c r="H324" s="3">
        <f t="shared" ca="1" si="21"/>
        <v>21.482191780821918</v>
      </c>
      <c r="I324" s="3">
        <f t="shared" ca="1" si="22"/>
        <v>5179.7938938978832</v>
      </c>
      <c r="J324" s="19" t="s">
        <v>3667</v>
      </c>
      <c r="K324" s="19" t="s">
        <v>3659</v>
      </c>
    </row>
    <row r="325" spans="1:11" x14ac:dyDescent="0.25">
      <c r="A325" t="s">
        <v>804</v>
      </c>
      <c r="B325" s="1">
        <v>37135</v>
      </c>
      <c r="C325" t="s">
        <v>805</v>
      </c>
      <c r="D325" s="3">
        <v>4539.84</v>
      </c>
      <c r="E325" s="4" t="s">
        <v>5</v>
      </c>
      <c r="F325">
        <v>55</v>
      </c>
      <c r="G325" s="3">
        <f t="shared" si="20"/>
        <v>82.542545454545461</v>
      </c>
      <c r="H325" s="3">
        <f t="shared" ca="1" si="21"/>
        <v>21.476712328767125</v>
      </c>
      <c r="I325" s="3">
        <f t="shared" ca="1" si="22"/>
        <v>1772.7425036114573</v>
      </c>
      <c r="J325" s="19" t="s">
        <v>3667</v>
      </c>
      <c r="K325" s="19" t="s">
        <v>3659</v>
      </c>
    </row>
    <row r="326" spans="1:11" x14ac:dyDescent="0.25">
      <c r="A326" t="s">
        <v>816</v>
      </c>
      <c r="B326" s="1">
        <v>37146</v>
      </c>
      <c r="C326" t="s">
        <v>817</v>
      </c>
      <c r="D326" s="3">
        <v>38200.300000000003</v>
      </c>
      <c r="E326" s="4" t="s">
        <v>5</v>
      </c>
      <c r="F326">
        <v>55</v>
      </c>
      <c r="G326" s="3">
        <f t="shared" si="20"/>
        <v>694.55090909090916</v>
      </c>
      <c r="H326" s="3">
        <f t="shared" ca="1" si="21"/>
        <v>21.446575342465753</v>
      </c>
      <c r="I326" s="3">
        <f t="shared" ca="1" si="22"/>
        <v>14895.738400996264</v>
      </c>
      <c r="J326" s="19" t="s">
        <v>3667</v>
      </c>
      <c r="K326" s="19" t="s">
        <v>3659</v>
      </c>
    </row>
    <row r="327" spans="1:11" x14ac:dyDescent="0.25">
      <c r="A327" t="s">
        <v>806</v>
      </c>
      <c r="B327" s="1">
        <v>37165</v>
      </c>
      <c r="C327" t="s">
        <v>807</v>
      </c>
      <c r="D327" s="3">
        <v>1154.97</v>
      </c>
      <c r="E327" s="4" t="s">
        <v>5</v>
      </c>
      <c r="F327">
        <v>55</v>
      </c>
      <c r="G327" s="3">
        <f t="shared" si="20"/>
        <v>20.999454545454547</v>
      </c>
      <c r="H327" s="3">
        <f t="shared" ca="1" si="21"/>
        <v>21.394520547945206</v>
      </c>
      <c r="I327" s="3">
        <f t="shared" ca="1" si="22"/>
        <v>449.27326176836868</v>
      </c>
      <c r="J327" s="19" t="s">
        <v>3667</v>
      </c>
      <c r="K327" s="19" t="s">
        <v>3659</v>
      </c>
    </row>
    <row r="328" spans="1:11" x14ac:dyDescent="0.25">
      <c r="A328" t="s">
        <v>812</v>
      </c>
      <c r="B328" s="1">
        <v>37200</v>
      </c>
      <c r="C328" t="s">
        <v>813</v>
      </c>
      <c r="D328" s="3">
        <v>82392.600000000006</v>
      </c>
      <c r="E328" s="4" t="s">
        <v>5</v>
      </c>
      <c r="F328">
        <v>55</v>
      </c>
      <c r="G328" s="3">
        <f t="shared" si="20"/>
        <v>1498.0472727272729</v>
      </c>
      <c r="H328" s="3">
        <f t="shared" ca="1" si="21"/>
        <v>21.298630136986301</v>
      </c>
      <c r="I328" s="3">
        <f t="shared" ca="1" si="22"/>
        <v>31906.354789539229</v>
      </c>
      <c r="J328" s="19" t="s">
        <v>3667</v>
      </c>
      <c r="K328" s="19" t="s">
        <v>3659</v>
      </c>
    </row>
    <row r="329" spans="1:11" x14ac:dyDescent="0.25">
      <c r="A329" t="s">
        <v>873</v>
      </c>
      <c r="B329" s="1">
        <v>37257</v>
      </c>
      <c r="C329" t="s">
        <v>874</v>
      </c>
      <c r="D329" s="3">
        <v>23406.639999999999</v>
      </c>
      <c r="E329" s="4" t="s">
        <v>5</v>
      </c>
      <c r="F329">
        <v>55</v>
      </c>
      <c r="G329" s="3">
        <f t="shared" si="20"/>
        <v>425.5752727272727</v>
      </c>
      <c r="H329" s="3">
        <f t="shared" ca="1" si="21"/>
        <v>21.142465753424659</v>
      </c>
      <c r="I329" s="3">
        <f t="shared" ca="1" si="22"/>
        <v>8997.7106291407217</v>
      </c>
      <c r="J329" s="19" t="s">
        <v>3667</v>
      </c>
      <c r="K329" s="19" t="s">
        <v>3659</v>
      </c>
    </row>
    <row r="330" spans="1:11" x14ac:dyDescent="0.25">
      <c r="A330" t="s">
        <v>875</v>
      </c>
      <c r="B330" s="1">
        <v>37257</v>
      </c>
      <c r="C330" t="s">
        <v>876</v>
      </c>
      <c r="D330" s="3">
        <v>39344.239999999998</v>
      </c>
      <c r="E330" s="4" t="s">
        <v>5</v>
      </c>
      <c r="F330">
        <v>55</v>
      </c>
      <c r="G330" s="3">
        <f t="shared" si="20"/>
        <v>715.34981818181814</v>
      </c>
      <c r="H330" s="3">
        <f t="shared" ca="1" si="21"/>
        <v>21.142465753424659</v>
      </c>
      <c r="I330" s="3">
        <f t="shared" ca="1" si="22"/>
        <v>15124.259032627646</v>
      </c>
      <c r="J330" s="19" t="s">
        <v>3667</v>
      </c>
      <c r="K330" s="19" t="s">
        <v>3659</v>
      </c>
    </row>
    <row r="331" spans="1:11" x14ac:dyDescent="0.25">
      <c r="A331" t="s">
        <v>881</v>
      </c>
      <c r="B331" s="1">
        <v>37259</v>
      </c>
      <c r="C331" t="s">
        <v>882</v>
      </c>
      <c r="D331" s="3">
        <v>119517.69</v>
      </c>
      <c r="E331" s="4" t="s">
        <v>5</v>
      </c>
      <c r="F331">
        <v>55</v>
      </c>
      <c r="G331" s="3">
        <f t="shared" si="20"/>
        <v>2173.0489090909091</v>
      </c>
      <c r="H331" s="3">
        <f t="shared" ca="1" si="21"/>
        <v>21.136986301369863</v>
      </c>
      <c r="I331" s="3">
        <f t="shared" ca="1" si="22"/>
        <v>45931.70502366127</v>
      </c>
      <c r="J331" s="19" t="s">
        <v>3667</v>
      </c>
      <c r="K331" s="19" t="s">
        <v>3659</v>
      </c>
    </row>
    <row r="332" spans="1:11" x14ac:dyDescent="0.25">
      <c r="A332" t="s">
        <v>840</v>
      </c>
      <c r="B332" s="1">
        <v>37288</v>
      </c>
      <c r="C332" t="s">
        <v>841</v>
      </c>
      <c r="D332" s="3">
        <v>5374.21</v>
      </c>
      <c r="E332" s="4" t="s">
        <v>5</v>
      </c>
      <c r="F332">
        <v>55</v>
      </c>
      <c r="G332" s="3">
        <f t="shared" si="20"/>
        <v>97.712909090909093</v>
      </c>
      <c r="H332" s="3">
        <f t="shared" ca="1" si="21"/>
        <v>21.057534246575344</v>
      </c>
      <c r="I332" s="3">
        <f t="shared" ca="1" si="22"/>
        <v>2057.5929295143214</v>
      </c>
      <c r="J332" s="19" t="s">
        <v>3667</v>
      </c>
      <c r="K332" s="19" t="s">
        <v>3659</v>
      </c>
    </row>
    <row r="333" spans="1:11" x14ac:dyDescent="0.25">
      <c r="A333" t="s">
        <v>879</v>
      </c>
      <c r="B333" s="1">
        <v>37348</v>
      </c>
      <c r="C333" t="s">
        <v>880</v>
      </c>
      <c r="D333" s="3">
        <v>123609.88</v>
      </c>
      <c r="E333" s="4" t="s">
        <v>5</v>
      </c>
      <c r="F333">
        <v>55</v>
      </c>
      <c r="G333" s="3">
        <f t="shared" si="20"/>
        <v>2247.4523636363638</v>
      </c>
      <c r="H333" s="3">
        <f t="shared" ca="1" si="21"/>
        <v>20.893150684931506</v>
      </c>
      <c r="I333" s="3">
        <f t="shared" ca="1" si="22"/>
        <v>46956.360890660028</v>
      </c>
      <c r="J333" s="19" t="s">
        <v>3667</v>
      </c>
      <c r="K333" s="19" t="s">
        <v>3659</v>
      </c>
    </row>
    <row r="334" spans="1:11" x14ac:dyDescent="0.25">
      <c r="A334" t="s">
        <v>861</v>
      </c>
      <c r="B334" s="1">
        <v>37349</v>
      </c>
      <c r="C334" t="s">
        <v>862</v>
      </c>
      <c r="D334" s="3">
        <v>43323.03</v>
      </c>
      <c r="E334" s="4" t="s">
        <v>5</v>
      </c>
      <c r="F334">
        <v>55</v>
      </c>
      <c r="G334" s="3">
        <f t="shared" si="20"/>
        <v>787.69145454545458</v>
      </c>
      <c r="H334" s="3">
        <f t="shared" ca="1" si="21"/>
        <v>20.890410958904109</v>
      </c>
      <c r="I334" s="3">
        <f t="shared" ca="1" si="22"/>
        <v>16455.198194271481</v>
      </c>
      <c r="J334" s="19" t="s">
        <v>3667</v>
      </c>
      <c r="K334" s="19" t="s">
        <v>3659</v>
      </c>
    </row>
    <row r="335" spans="1:11" x14ac:dyDescent="0.25">
      <c r="A335" t="s">
        <v>871</v>
      </c>
      <c r="B335" s="1">
        <v>37354</v>
      </c>
      <c r="C335" t="s">
        <v>872</v>
      </c>
      <c r="D335" s="3">
        <v>54055.08</v>
      </c>
      <c r="E335" s="4" t="s">
        <v>5</v>
      </c>
      <c r="F335">
        <v>55</v>
      </c>
      <c r="G335" s="3">
        <f t="shared" si="20"/>
        <v>982.81963636363639</v>
      </c>
      <c r="H335" s="3">
        <f t="shared" ca="1" si="21"/>
        <v>20.876712328767123</v>
      </c>
      <c r="I335" s="3">
        <f t="shared" ca="1" si="22"/>
        <v>20518.042819427148</v>
      </c>
      <c r="J335" s="19" t="s">
        <v>3667</v>
      </c>
      <c r="K335" s="19" t="s">
        <v>3659</v>
      </c>
    </row>
    <row r="336" spans="1:11" x14ac:dyDescent="0.25">
      <c r="A336" t="s">
        <v>867</v>
      </c>
      <c r="B336" s="1">
        <v>37356</v>
      </c>
      <c r="C336" t="s">
        <v>868</v>
      </c>
      <c r="D336" s="3">
        <v>91630.27</v>
      </c>
      <c r="E336" s="4" t="s">
        <v>5</v>
      </c>
      <c r="F336">
        <v>55</v>
      </c>
      <c r="G336" s="3">
        <f t="shared" si="20"/>
        <v>1666.0049090909092</v>
      </c>
      <c r="H336" s="3">
        <f t="shared" ca="1" si="21"/>
        <v>20.87123287671233</v>
      </c>
      <c r="I336" s="3">
        <f t="shared" ca="1" si="22"/>
        <v>34771.576431382324</v>
      </c>
      <c r="J336" s="19" t="s">
        <v>3667</v>
      </c>
      <c r="K336" s="19" t="s">
        <v>3659</v>
      </c>
    </row>
    <row r="337" spans="1:11" x14ac:dyDescent="0.25">
      <c r="A337" t="s">
        <v>869</v>
      </c>
      <c r="B337" s="1">
        <v>37384</v>
      </c>
      <c r="C337" t="s">
        <v>870</v>
      </c>
      <c r="D337" s="3">
        <v>95771.9</v>
      </c>
      <c r="E337" s="4" t="s">
        <v>5</v>
      </c>
      <c r="F337">
        <v>55</v>
      </c>
      <c r="G337" s="3">
        <f t="shared" si="20"/>
        <v>1741.3072727272727</v>
      </c>
      <c r="H337" s="3">
        <f t="shared" ca="1" si="21"/>
        <v>20.794520547945204</v>
      </c>
      <c r="I337" s="3">
        <f t="shared" ca="1" si="22"/>
        <v>36209.649863013692</v>
      </c>
      <c r="J337" s="19" t="s">
        <v>3667</v>
      </c>
      <c r="K337" s="19" t="s">
        <v>3659</v>
      </c>
    </row>
    <row r="338" spans="1:11" x14ac:dyDescent="0.25">
      <c r="A338" t="s">
        <v>850</v>
      </c>
      <c r="B338" s="1">
        <v>37454</v>
      </c>
      <c r="C338" t="s">
        <v>851</v>
      </c>
      <c r="D338" s="3">
        <v>1040850.09</v>
      </c>
      <c r="E338" s="4" t="s">
        <v>5</v>
      </c>
      <c r="F338">
        <v>55</v>
      </c>
      <c r="G338" s="3">
        <f t="shared" si="20"/>
        <v>18924.547090909091</v>
      </c>
      <c r="H338" s="3">
        <f t="shared" ca="1" si="21"/>
        <v>20.602739726027398</v>
      </c>
      <c r="I338" s="3">
        <f t="shared" ca="1" si="22"/>
        <v>389897.51814694895</v>
      </c>
      <c r="J338" s="19" t="s">
        <v>3667</v>
      </c>
      <c r="K338" s="19" t="s">
        <v>3659</v>
      </c>
    </row>
    <row r="339" spans="1:11" x14ac:dyDescent="0.25">
      <c r="A339" t="s">
        <v>852</v>
      </c>
      <c r="B339" s="1">
        <v>37454</v>
      </c>
      <c r="C339" t="s">
        <v>851</v>
      </c>
      <c r="D339" s="3">
        <v>92647.07</v>
      </c>
      <c r="E339" s="4" t="s">
        <v>5</v>
      </c>
      <c r="F339">
        <v>55</v>
      </c>
      <c r="G339" s="3">
        <f t="shared" si="20"/>
        <v>1684.492181818182</v>
      </c>
      <c r="H339" s="3">
        <f t="shared" ca="1" si="21"/>
        <v>20.602739726027398</v>
      </c>
      <c r="I339" s="3">
        <f t="shared" ca="1" si="22"/>
        <v>34705.153992528023</v>
      </c>
      <c r="J339" s="19" t="s">
        <v>3667</v>
      </c>
      <c r="K339" s="19" t="s">
        <v>3659</v>
      </c>
    </row>
    <row r="340" spans="1:11" x14ac:dyDescent="0.25">
      <c r="A340" t="s">
        <v>865</v>
      </c>
      <c r="B340" s="1">
        <v>37477</v>
      </c>
      <c r="C340" t="s">
        <v>866</v>
      </c>
      <c r="D340" s="3">
        <v>170072.93</v>
      </c>
      <c r="E340" s="4" t="s">
        <v>5</v>
      </c>
      <c r="F340">
        <v>55</v>
      </c>
      <c r="G340" s="3">
        <f t="shared" si="20"/>
        <v>3092.2350909090906</v>
      </c>
      <c r="H340" s="3">
        <f t="shared" ca="1" si="21"/>
        <v>20.539726027397261</v>
      </c>
      <c r="I340" s="3">
        <f t="shared" ca="1" si="22"/>
        <v>63513.661579576583</v>
      </c>
      <c r="J340" s="19" t="s">
        <v>3667</v>
      </c>
      <c r="K340" s="19" t="s">
        <v>3659</v>
      </c>
    </row>
    <row r="341" spans="1:11" x14ac:dyDescent="0.25">
      <c r="A341" t="s">
        <v>859</v>
      </c>
      <c r="B341" s="1">
        <v>37483</v>
      </c>
      <c r="C341" t="s">
        <v>860</v>
      </c>
      <c r="D341" s="3">
        <v>71140.289999999994</v>
      </c>
      <c r="E341" s="4" t="s">
        <v>5</v>
      </c>
      <c r="F341">
        <v>55</v>
      </c>
      <c r="G341" s="3">
        <f t="shared" si="20"/>
        <v>1293.459818181818</v>
      </c>
      <c r="H341" s="3">
        <f t="shared" ca="1" si="21"/>
        <v>20.523287671232875</v>
      </c>
      <c r="I341" s="3">
        <f t="shared" ca="1" si="22"/>
        <v>26546.047939726024</v>
      </c>
      <c r="J341" s="19" t="s">
        <v>3667</v>
      </c>
      <c r="K341" s="19" t="s">
        <v>3659</v>
      </c>
    </row>
    <row r="342" spans="1:11" x14ac:dyDescent="0.25">
      <c r="A342" t="s">
        <v>842</v>
      </c>
      <c r="B342" s="1">
        <v>37499</v>
      </c>
      <c r="C342" t="s">
        <v>843</v>
      </c>
      <c r="D342" s="3">
        <v>2038.04</v>
      </c>
      <c r="E342" s="4" t="s">
        <v>5</v>
      </c>
      <c r="F342">
        <v>55</v>
      </c>
      <c r="G342" s="3">
        <f t="shared" si="20"/>
        <v>37.05527272727273</v>
      </c>
      <c r="H342" s="3">
        <f t="shared" ca="1" si="21"/>
        <v>20.479452054794521</v>
      </c>
      <c r="I342" s="3">
        <f t="shared" ca="1" si="22"/>
        <v>758.87168119551689</v>
      </c>
      <c r="J342" s="19" t="s">
        <v>3667</v>
      </c>
      <c r="K342" s="19" t="s">
        <v>3659</v>
      </c>
    </row>
    <row r="343" spans="1:11" x14ac:dyDescent="0.25">
      <c r="A343" t="s">
        <v>844</v>
      </c>
      <c r="B343" s="1">
        <v>37499</v>
      </c>
      <c r="C343" t="s">
        <v>845</v>
      </c>
      <c r="D343" s="3">
        <v>5734.74</v>
      </c>
      <c r="E343" s="4" t="s">
        <v>5</v>
      </c>
      <c r="F343">
        <v>55</v>
      </c>
      <c r="G343" s="3">
        <f t="shared" si="20"/>
        <v>104.268</v>
      </c>
      <c r="H343" s="3">
        <f t="shared" ca="1" si="21"/>
        <v>20.479452054794521</v>
      </c>
      <c r="I343" s="3">
        <f t="shared" ca="1" si="22"/>
        <v>2135.3515068493152</v>
      </c>
      <c r="J343" s="19" t="s">
        <v>3667</v>
      </c>
      <c r="K343" s="19" t="s">
        <v>3659</v>
      </c>
    </row>
    <row r="344" spans="1:11" x14ac:dyDescent="0.25">
      <c r="A344" t="s">
        <v>846</v>
      </c>
      <c r="B344" s="1">
        <v>37499</v>
      </c>
      <c r="C344" t="s">
        <v>847</v>
      </c>
      <c r="D344" s="3">
        <v>1765.33</v>
      </c>
      <c r="E344" s="4" t="s">
        <v>5</v>
      </c>
      <c r="F344">
        <v>55</v>
      </c>
      <c r="G344" s="3">
        <f t="shared" si="20"/>
        <v>32.096909090909087</v>
      </c>
      <c r="H344" s="3">
        <f t="shared" ca="1" si="21"/>
        <v>20.479452054794521</v>
      </c>
      <c r="I344" s="3">
        <f t="shared" ca="1" si="22"/>
        <v>657.32711083437107</v>
      </c>
      <c r="J344" s="19" t="s">
        <v>3667</v>
      </c>
      <c r="K344" s="19" t="s">
        <v>3659</v>
      </c>
    </row>
    <row r="345" spans="1:11" x14ac:dyDescent="0.25">
      <c r="A345" t="s">
        <v>855</v>
      </c>
      <c r="B345" s="1">
        <v>37510</v>
      </c>
      <c r="C345" t="s">
        <v>856</v>
      </c>
      <c r="D345" s="3">
        <v>19579.84</v>
      </c>
      <c r="E345" s="4" t="s">
        <v>5</v>
      </c>
      <c r="F345">
        <v>55</v>
      </c>
      <c r="G345" s="3">
        <f t="shared" ref="G345:G408" si="23">+D345/F345</f>
        <v>355.9970909090909</v>
      </c>
      <c r="H345" s="3">
        <f t="shared" ca="1" si="21"/>
        <v>20.449315068493149</v>
      </c>
      <c r="I345" s="3">
        <f t="shared" ca="1" si="22"/>
        <v>7279.8966754669982</v>
      </c>
      <c r="J345" s="19" t="s">
        <v>3667</v>
      </c>
      <c r="K345" s="19" t="s">
        <v>3659</v>
      </c>
    </row>
    <row r="346" spans="1:11" x14ac:dyDescent="0.25">
      <c r="A346" t="s">
        <v>848</v>
      </c>
      <c r="B346" s="1">
        <v>37529</v>
      </c>
      <c r="C346" t="s">
        <v>849</v>
      </c>
      <c r="D346" s="3">
        <v>3318.71</v>
      </c>
      <c r="E346" s="4" t="s">
        <v>5</v>
      </c>
      <c r="F346">
        <v>55</v>
      </c>
      <c r="G346" s="3">
        <f t="shared" si="23"/>
        <v>60.340181818181819</v>
      </c>
      <c r="H346" s="3">
        <f t="shared" ca="1" si="21"/>
        <v>20.397260273972602</v>
      </c>
      <c r="I346" s="3">
        <f t="shared" ca="1" si="22"/>
        <v>1230.7743935242838</v>
      </c>
      <c r="J346" s="19" t="s">
        <v>3667</v>
      </c>
      <c r="K346" s="19" t="s">
        <v>3659</v>
      </c>
    </row>
    <row r="347" spans="1:11" x14ac:dyDescent="0.25">
      <c r="A347" t="s">
        <v>877</v>
      </c>
      <c r="B347" s="1">
        <v>37532</v>
      </c>
      <c r="C347" t="s">
        <v>878</v>
      </c>
      <c r="D347" s="3">
        <v>181308.09</v>
      </c>
      <c r="E347" s="4" t="s">
        <v>5</v>
      </c>
      <c r="F347">
        <v>55</v>
      </c>
      <c r="G347" s="3">
        <f t="shared" si="23"/>
        <v>3296.5107272727273</v>
      </c>
      <c r="H347" s="3">
        <f t="shared" ca="1" si="21"/>
        <v>20.389041095890413</v>
      </c>
      <c r="I347" s="3">
        <f t="shared" ca="1" si="22"/>
        <v>67212.692691407225</v>
      </c>
      <c r="J347" s="19" t="s">
        <v>3667</v>
      </c>
      <c r="K347" s="19" t="s">
        <v>3659</v>
      </c>
    </row>
    <row r="348" spans="1:11" x14ac:dyDescent="0.25">
      <c r="A348" t="s">
        <v>853</v>
      </c>
      <c r="B348" s="1">
        <v>37606</v>
      </c>
      <c r="C348" t="s">
        <v>854</v>
      </c>
      <c r="D348" s="3">
        <v>128086.43</v>
      </c>
      <c r="E348" s="4" t="s">
        <v>5</v>
      </c>
      <c r="F348">
        <v>55</v>
      </c>
      <c r="G348" s="3">
        <f t="shared" si="23"/>
        <v>2328.8441818181818</v>
      </c>
      <c r="H348" s="3">
        <f t="shared" ca="1" si="21"/>
        <v>20.186301369863013</v>
      </c>
      <c r="I348" s="3">
        <f t="shared" ca="1" si="22"/>
        <v>47010.750497633875</v>
      </c>
      <c r="J348" s="19" t="s">
        <v>3667</v>
      </c>
      <c r="K348" s="19" t="s">
        <v>3659</v>
      </c>
    </row>
    <row r="349" spans="1:11" x14ac:dyDescent="0.25">
      <c r="A349" t="s">
        <v>883</v>
      </c>
      <c r="B349" s="1">
        <v>37620</v>
      </c>
      <c r="C349" t="s">
        <v>884</v>
      </c>
      <c r="D349" s="3">
        <v>58451.43</v>
      </c>
      <c r="E349" s="4" t="s">
        <v>5</v>
      </c>
      <c r="F349">
        <v>55</v>
      </c>
      <c r="G349" s="3">
        <f t="shared" si="23"/>
        <v>1062.7532727272728</v>
      </c>
      <c r="H349" s="3">
        <f t="shared" ca="1" si="21"/>
        <v>20.147945205479452</v>
      </c>
      <c r="I349" s="3">
        <f t="shared" ca="1" si="22"/>
        <v>21412.294705853052</v>
      </c>
      <c r="J349" s="19" t="s">
        <v>3667</v>
      </c>
      <c r="K349" s="19" t="s">
        <v>3659</v>
      </c>
    </row>
    <row r="350" spans="1:11" x14ac:dyDescent="0.25">
      <c r="A350" t="s">
        <v>857</v>
      </c>
      <c r="B350" s="1">
        <v>37621</v>
      </c>
      <c r="C350" t="s">
        <v>858</v>
      </c>
      <c r="D350" s="3">
        <v>84784.56</v>
      </c>
      <c r="E350" s="4" t="s">
        <v>5</v>
      </c>
      <c r="F350">
        <v>55</v>
      </c>
      <c r="G350" s="3">
        <f t="shared" si="23"/>
        <v>1541.5374545454545</v>
      </c>
      <c r="H350" s="3">
        <f t="shared" ca="1" si="21"/>
        <v>20.145205479452056</v>
      </c>
      <c r="I350" s="3">
        <f t="shared" ca="1" si="22"/>
        <v>31054.588776089662</v>
      </c>
      <c r="J350" s="19" t="s">
        <v>3667</v>
      </c>
      <c r="K350" s="19" t="s">
        <v>3659</v>
      </c>
    </row>
    <row r="351" spans="1:11" x14ac:dyDescent="0.25">
      <c r="A351" t="s">
        <v>863</v>
      </c>
      <c r="B351" s="1">
        <v>37621</v>
      </c>
      <c r="C351" t="s">
        <v>864</v>
      </c>
      <c r="D351" s="3">
        <v>327724.23</v>
      </c>
      <c r="E351" s="4" t="s">
        <v>5</v>
      </c>
      <c r="F351">
        <v>55</v>
      </c>
      <c r="G351" s="3">
        <f t="shared" si="23"/>
        <v>5958.6223636363629</v>
      </c>
      <c r="H351" s="3">
        <f t="shared" ca="1" si="21"/>
        <v>20.145205479452056</v>
      </c>
      <c r="I351" s="3">
        <f t="shared" ca="1" si="22"/>
        <v>120037.67188991282</v>
      </c>
      <c r="J351" s="19" t="s">
        <v>3667</v>
      </c>
      <c r="K351" s="19" t="s">
        <v>3659</v>
      </c>
    </row>
    <row r="352" spans="1:11" x14ac:dyDescent="0.25">
      <c r="A352" t="s">
        <v>891</v>
      </c>
      <c r="B352" s="1">
        <v>37631</v>
      </c>
      <c r="C352" t="s">
        <v>892</v>
      </c>
      <c r="D352" s="3">
        <v>42399.01</v>
      </c>
      <c r="E352" s="4" t="s">
        <v>5</v>
      </c>
      <c r="F352">
        <v>55</v>
      </c>
      <c r="G352" s="3">
        <f t="shared" si="23"/>
        <v>770.89109090909096</v>
      </c>
      <c r="H352" s="3">
        <f t="shared" ca="1" si="21"/>
        <v>20.117808219178084</v>
      </c>
      <c r="I352" s="3">
        <f t="shared" ca="1" si="22"/>
        <v>15508.63912478207</v>
      </c>
      <c r="J352" s="19" t="s">
        <v>3667</v>
      </c>
      <c r="K352" s="19" t="s">
        <v>3659</v>
      </c>
    </row>
    <row r="353" spans="1:11" x14ac:dyDescent="0.25">
      <c r="A353" t="s">
        <v>897</v>
      </c>
      <c r="B353" s="1">
        <v>37636</v>
      </c>
      <c r="C353" t="s">
        <v>839</v>
      </c>
      <c r="D353" s="3">
        <v>374261.24</v>
      </c>
      <c r="E353" s="4" t="s">
        <v>5</v>
      </c>
      <c r="F353">
        <v>55</v>
      </c>
      <c r="G353" s="3">
        <f t="shared" si="23"/>
        <v>6804.7498181818182</v>
      </c>
      <c r="H353" s="3">
        <f t="shared" ca="1" si="21"/>
        <v>20.104109589041094</v>
      </c>
      <c r="I353" s="3">
        <f t="shared" ca="1" si="22"/>
        <v>136803.43607073472</v>
      </c>
      <c r="J353" s="19" t="s">
        <v>3667</v>
      </c>
      <c r="K353" s="19" t="s">
        <v>3659</v>
      </c>
    </row>
    <row r="354" spans="1:11" x14ac:dyDescent="0.25">
      <c r="A354" t="s">
        <v>885</v>
      </c>
      <c r="B354" s="1">
        <v>37652</v>
      </c>
      <c r="C354" t="s">
        <v>886</v>
      </c>
      <c r="D354" s="3">
        <v>2504.4299999999998</v>
      </c>
      <c r="E354" s="4" t="s">
        <v>5</v>
      </c>
      <c r="F354">
        <v>55</v>
      </c>
      <c r="G354" s="3">
        <f t="shared" si="23"/>
        <v>45.535090909090904</v>
      </c>
      <c r="H354" s="3">
        <f t="shared" ca="1" si="21"/>
        <v>20.06027397260274</v>
      </c>
      <c r="I354" s="3">
        <f t="shared" ca="1" si="22"/>
        <v>913.44639900373591</v>
      </c>
      <c r="J354" s="19" t="s">
        <v>3667</v>
      </c>
      <c r="K354" s="19" t="s">
        <v>3659</v>
      </c>
    </row>
    <row r="355" spans="1:11" x14ac:dyDescent="0.25">
      <c r="A355" t="s">
        <v>887</v>
      </c>
      <c r="B355" s="1">
        <v>37680</v>
      </c>
      <c r="C355" t="s">
        <v>888</v>
      </c>
      <c r="D355" s="3">
        <v>2782.76</v>
      </c>
      <c r="E355" s="4" t="s">
        <v>5</v>
      </c>
      <c r="F355">
        <v>55</v>
      </c>
      <c r="G355" s="3">
        <f t="shared" si="23"/>
        <v>50.595636363636366</v>
      </c>
      <c r="H355" s="3">
        <f t="shared" ca="1" si="21"/>
        <v>19.983561643835618</v>
      </c>
      <c r="I355" s="3">
        <f t="shared" ca="1" si="22"/>
        <v>1011.0810181818183</v>
      </c>
      <c r="J355" s="19" t="s">
        <v>3667</v>
      </c>
      <c r="K355" s="19" t="s">
        <v>3659</v>
      </c>
    </row>
    <row r="356" spans="1:11" x14ac:dyDescent="0.25">
      <c r="A356" t="s">
        <v>904</v>
      </c>
      <c r="B356" s="1">
        <v>37680</v>
      </c>
      <c r="C356" t="s">
        <v>839</v>
      </c>
      <c r="D356" s="3">
        <v>8915.2800000000007</v>
      </c>
      <c r="E356" s="4" t="s">
        <v>5</v>
      </c>
      <c r="F356">
        <v>55</v>
      </c>
      <c r="G356" s="3">
        <f t="shared" si="23"/>
        <v>162.096</v>
      </c>
      <c r="H356" s="3">
        <f t="shared" ca="1" si="21"/>
        <v>19.983561643835618</v>
      </c>
      <c r="I356" s="3">
        <f t="shared" ca="1" si="22"/>
        <v>3239.2554082191782</v>
      </c>
      <c r="J356" s="19" t="s">
        <v>3667</v>
      </c>
      <c r="K356" s="19" t="s">
        <v>3659</v>
      </c>
    </row>
    <row r="357" spans="1:11" x14ac:dyDescent="0.25">
      <c r="A357" t="s">
        <v>889</v>
      </c>
      <c r="B357" s="1">
        <v>37711</v>
      </c>
      <c r="C357" t="s">
        <v>890</v>
      </c>
      <c r="D357" s="3">
        <v>968.1</v>
      </c>
      <c r="E357" s="4" t="s">
        <v>5</v>
      </c>
      <c r="F357">
        <v>55</v>
      </c>
      <c r="G357" s="3">
        <f t="shared" si="23"/>
        <v>17.601818181818182</v>
      </c>
      <c r="H357" s="3">
        <f t="shared" ca="1" si="21"/>
        <v>19.898630136986302</v>
      </c>
      <c r="I357" s="3">
        <f t="shared" ca="1" si="22"/>
        <v>350.25206973848071</v>
      </c>
      <c r="J357" s="19" t="s">
        <v>3667</v>
      </c>
      <c r="K357" s="19" t="s">
        <v>3659</v>
      </c>
    </row>
    <row r="358" spans="1:11" x14ac:dyDescent="0.25">
      <c r="A358" t="s">
        <v>900</v>
      </c>
      <c r="B358" s="1">
        <v>37846</v>
      </c>
      <c r="C358" t="s">
        <v>901</v>
      </c>
      <c r="D358" s="3">
        <v>9480.9500000000007</v>
      </c>
      <c r="E358" s="4" t="s">
        <v>5</v>
      </c>
      <c r="F358">
        <v>55</v>
      </c>
      <c r="G358" s="3">
        <f t="shared" si="23"/>
        <v>172.38090909090911</v>
      </c>
      <c r="H358" s="3">
        <f t="shared" ca="1" si="21"/>
        <v>19.528767123287672</v>
      </c>
      <c r="I358" s="3">
        <f t="shared" ca="1" si="22"/>
        <v>3366.3866301369867</v>
      </c>
      <c r="J358" s="19" t="s">
        <v>3667</v>
      </c>
      <c r="K358" s="19" t="s">
        <v>3659</v>
      </c>
    </row>
    <row r="359" spans="1:11" x14ac:dyDescent="0.25">
      <c r="A359" t="s">
        <v>893</v>
      </c>
      <c r="B359" s="1">
        <v>37867</v>
      </c>
      <c r="C359" t="s">
        <v>894</v>
      </c>
      <c r="D359" s="3">
        <v>11200</v>
      </c>
      <c r="E359" s="4" t="s">
        <v>5</v>
      </c>
      <c r="F359">
        <v>55</v>
      </c>
      <c r="G359" s="3">
        <f t="shared" si="23"/>
        <v>203.63636363636363</v>
      </c>
      <c r="H359" s="3">
        <f t="shared" ca="1" si="21"/>
        <v>19.471232876712328</v>
      </c>
      <c r="I359" s="3">
        <f t="shared" ca="1" si="22"/>
        <v>3965.0510585305101</v>
      </c>
      <c r="J359" s="19" t="s">
        <v>3667</v>
      </c>
      <c r="K359" s="19" t="s">
        <v>3659</v>
      </c>
    </row>
    <row r="360" spans="1:11" x14ac:dyDescent="0.25">
      <c r="A360" t="s">
        <v>898</v>
      </c>
      <c r="B360" s="1">
        <v>37883</v>
      </c>
      <c r="C360" t="s">
        <v>899</v>
      </c>
      <c r="D360" s="3">
        <v>10722.3</v>
      </c>
      <c r="E360" s="4" t="s">
        <v>5</v>
      </c>
      <c r="F360">
        <v>55</v>
      </c>
      <c r="G360" s="3">
        <f t="shared" si="23"/>
        <v>194.95090909090908</v>
      </c>
      <c r="H360" s="3">
        <f t="shared" ca="1" si="21"/>
        <v>19.427397260273974</v>
      </c>
      <c r="I360" s="3">
        <f t="shared" ca="1" si="22"/>
        <v>3787.3887571606474</v>
      </c>
      <c r="J360" s="19" t="s">
        <v>3667</v>
      </c>
      <c r="K360" s="19" t="s">
        <v>3659</v>
      </c>
    </row>
    <row r="361" spans="1:11" x14ac:dyDescent="0.25">
      <c r="A361" t="s">
        <v>902</v>
      </c>
      <c r="B361" s="1">
        <v>37883</v>
      </c>
      <c r="C361" t="s">
        <v>903</v>
      </c>
      <c r="D361" s="3">
        <v>4372.29</v>
      </c>
      <c r="E361" s="4" t="s">
        <v>5</v>
      </c>
      <c r="F361">
        <v>55</v>
      </c>
      <c r="G361" s="3">
        <f t="shared" si="23"/>
        <v>79.496181818181824</v>
      </c>
      <c r="H361" s="3">
        <f t="shared" ca="1" si="21"/>
        <v>19.427397260273974</v>
      </c>
      <c r="I361" s="3">
        <f t="shared" ca="1" si="22"/>
        <v>1544.4039048567872</v>
      </c>
      <c r="J361" s="19" t="s">
        <v>3667</v>
      </c>
      <c r="K361" s="19" t="s">
        <v>3659</v>
      </c>
    </row>
    <row r="362" spans="1:11" x14ac:dyDescent="0.25">
      <c r="A362" t="s">
        <v>895</v>
      </c>
      <c r="B362" s="1">
        <v>37895</v>
      </c>
      <c r="C362" t="s">
        <v>896</v>
      </c>
      <c r="D362" s="3">
        <v>247042.88</v>
      </c>
      <c r="E362" s="4" t="s">
        <v>5</v>
      </c>
      <c r="F362">
        <v>55</v>
      </c>
      <c r="G362" s="3">
        <f t="shared" si="23"/>
        <v>4491.6887272727272</v>
      </c>
      <c r="H362" s="3">
        <f t="shared" ca="1" si="21"/>
        <v>19.394520547945206</v>
      </c>
      <c r="I362" s="3">
        <f t="shared" ca="1" si="22"/>
        <v>87114.149316064751</v>
      </c>
      <c r="J362" s="19" t="s">
        <v>3667</v>
      </c>
      <c r="K362" s="19" t="s">
        <v>3659</v>
      </c>
    </row>
    <row r="363" spans="1:11" x14ac:dyDescent="0.25">
      <c r="A363" t="s">
        <v>905</v>
      </c>
      <c r="B363" s="1">
        <v>38017</v>
      </c>
      <c r="C363" t="s">
        <v>906</v>
      </c>
      <c r="D363" s="3">
        <v>1977.03</v>
      </c>
      <c r="E363" s="4" t="s">
        <v>5</v>
      </c>
      <c r="F363">
        <v>55</v>
      </c>
      <c r="G363" s="3">
        <f t="shared" si="23"/>
        <v>35.945999999999998</v>
      </c>
      <c r="H363" s="3">
        <f t="shared" ca="1" si="21"/>
        <v>19.06027397260274</v>
      </c>
      <c r="I363" s="3">
        <f t="shared" ca="1" si="22"/>
        <v>685.14060821917803</v>
      </c>
      <c r="J363" s="19" t="s">
        <v>3667</v>
      </c>
      <c r="K363" s="19" t="s">
        <v>3659</v>
      </c>
    </row>
    <row r="364" spans="1:11" x14ac:dyDescent="0.25">
      <c r="A364" t="s">
        <v>913</v>
      </c>
      <c r="B364" s="1">
        <v>38169</v>
      </c>
      <c r="C364" t="s">
        <v>914</v>
      </c>
      <c r="D364" s="3">
        <v>192691.5</v>
      </c>
      <c r="E364" s="4" t="s">
        <v>5</v>
      </c>
      <c r="F364">
        <v>55</v>
      </c>
      <c r="G364" s="3">
        <f t="shared" si="23"/>
        <v>3503.4818181818182</v>
      </c>
      <c r="H364" s="3">
        <f t="shared" ca="1" si="21"/>
        <v>18.643835616438356</v>
      </c>
      <c r="I364" s="3">
        <f t="shared" ca="1" si="22"/>
        <v>65318.339103362392</v>
      </c>
      <c r="J364" s="19" t="s">
        <v>3667</v>
      </c>
      <c r="K364" s="19" t="s">
        <v>3659</v>
      </c>
    </row>
    <row r="365" spans="1:11" x14ac:dyDescent="0.25">
      <c r="A365" t="s">
        <v>907</v>
      </c>
      <c r="B365" s="1">
        <v>38230</v>
      </c>
      <c r="C365" t="s">
        <v>908</v>
      </c>
      <c r="D365" s="3">
        <v>5125.34</v>
      </c>
      <c r="E365" s="4" t="s">
        <v>5</v>
      </c>
      <c r="F365">
        <v>55</v>
      </c>
      <c r="G365" s="3">
        <f t="shared" si="23"/>
        <v>93.188000000000002</v>
      </c>
      <c r="H365" s="3">
        <f t="shared" ca="1" si="21"/>
        <v>18.476712328767125</v>
      </c>
      <c r="I365" s="3">
        <f t="shared" ca="1" si="22"/>
        <v>1721.8078684931509</v>
      </c>
      <c r="J365" s="19" t="s">
        <v>3667</v>
      </c>
      <c r="K365" s="19" t="s">
        <v>3659</v>
      </c>
    </row>
    <row r="366" spans="1:11" x14ac:dyDescent="0.25">
      <c r="A366" t="s">
        <v>915</v>
      </c>
      <c r="B366" s="1">
        <v>38231</v>
      </c>
      <c r="C366" t="s">
        <v>916</v>
      </c>
      <c r="D366" s="3">
        <v>1072548.83</v>
      </c>
      <c r="E366" s="4" t="s">
        <v>5</v>
      </c>
      <c r="F366">
        <v>55</v>
      </c>
      <c r="G366" s="3">
        <f t="shared" si="23"/>
        <v>19500.887818181818</v>
      </c>
      <c r="H366" s="3">
        <f t="shared" ca="1" si="21"/>
        <v>18.473972602739725</v>
      </c>
      <c r="I366" s="3">
        <f t="shared" ca="1" si="22"/>
        <v>360258.86728219176</v>
      </c>
      <c r="J366" s="19" t="s">
        <v>3667</v>
      </c>
      <c r="K366" s="19" t="s">
        <v>3659</v>
      </c>
    </row>
    <row r="367" spans="1:11" x14ac:dyDescent="0.25">
      <c r="A367" t="s">
        <v>917</v>
      </c>
      <c r="B367" s="1">
        <v>38231</v>
      </c>
      <c r="C367" t="s">
        <v>918</v>
      </c>
      <c r="D367" s="3">
        <v>333898.81</v>
      </c>
      <c r="E367" s="4" t="s">
        <v>5</v>
      </c>
      <c r="F367">
        <v>55</v>
      </c>
      <c r="G367" s="3">
        <f t="shared" si="23"/>
        <v>6070.8874545454546</v>
      </c>
      <c r="H367" s="3">
        <f t="shared" ca="1" si="21"/>
        <v>18.473972602739725</v>
      </c>
      <c r="I367" s="3">
        <f t="shared" ca="1" si="22"/>
        <v>112153.40850958903</v>
      </c>
      <c r="J367" s="19" t="s">
        <v>3667</v>
      </c>
      <c r="K367" s="19" t="s">
        <v>3659</v>
      </c>
    </row>
    <row r="368" spans="1:11" x14ac:dyDescent="0.25">
      <c r="A368" t="s">
        <v>919</v>
      </c>
      <c r="B368" s="1">
        <v>38231</v>
      </c>
      <c r="C368" t="s">
        <v>920</v>
      </c>
      <c r="D368" s="3">
        <v>203751.77</v>
      </c>
      <c r="E368" s="4" t="s">
        <v>5</v>
      </c>
      <c r="F368">
        <v>55</v>
      </c>
      <c r="G368" s="3">
        <f t="shared" si="23"/>
        <v>3704.577636363636</v>
      </c>
      <c r="H368" s="3">
        <f t="shared" ca="1" si="21"/>
        <v>18.473972602739725</v>
      </c>
      <c r="I368" s="3">
        <f t="shared" ca="1" si="22"/>
        <v>68438.26575890409</v>
      </c>
      <c r="J368" s="19" t="s">
        <v>3667</v>
      </c>
      <c r="K368" s="19" t="s">
        <v>3659</v>
      </c>
    </row>
    <row r="369" spans="1:11" x14ac:dyDescent="0.25">
      <c r="A369" t="s">
        <v>921</v>
      </c>
      <c r="B369" s="1">
        <v>38231</v>
      </c>
      <c r="C369" t="s">
        <v>922</v>
      </c>
      <c r="D369" s="3">
        <v>155700.32</v>
      </c>
      <c r="E369" s="4" t="s">
        <v>5</v>
      </c>
      <c r="F369">
        <v>55</v>
      </c>
      <c r="G369" s="3">
        <f t="shared" si="23"/>
        <v>2830.9149090909091</v>
      </c>
      <c r="H369" s="3">
        <f t="shared" ca="1" si="21"/>
        <v>18.473972602739725</v>
      </c>
      <c r="I369" s="3">
        <f t="shared" ca="1" si="22"/>
        <v>52298.244471232872</v>
      </c>
      <c r="J369" s="19" t="s">
        <v>3667</v>
      </c>
      <c r="K369" s="19" t="s">
        <v>3659</v>
      </c>
    </row>
    <row r="370" spans="1:11" x14ac:dyDescent="0.25">
      <c r="A370" t="s">
        <v>909</v>
      </c>
      <c r="B370" s="1">
        <v>38291</v>
      </c>
      <c r="C370" t="s">
        <v>910</v>
      </c>
      <c r="D370" s="3">
        <v>2528.9299999999998</v>
      </c>
      <c r="E370" s="4" t="s">
        <v>5</v>
      </c>
      <c r="F370">
        <v>55</v>
      </c>
      <c r="G370" s="3">
        <f t="shared" si="23"/>
        <v>45.98054545454545</v>
      </c>
      <c r="H370" s="3">
        <f t="shared" ca="1" si="21"/>
        <v>18.30958904109589</v>
      </c>
      <c r="I370" s="3">
        <f t="shared" ca="1" si="22"/>
        <v>841.88489115815685</v>
      </c>
      <c r="J370" s="19" t="s">
        <v>3667</v>
      </c>
      <c r="K370" s="19" t="s">
        <v>3659</v>
      </c>
    </row>
    <row r="371" spans="1:11" x14ac:dyDescent="0.25">
      <c r="A371" t="s">
        <v>923</v>
      </c>
      <c r="B371" s="1">
        <v>38503</v>
      </c>
      <c r="C371" t="s">
        <v>924</v>
      </c>
      <c r="D371" s="3">
        <v>3584.86</v>
      </c>
      <c r="E371" s="4" t="s">
        <v>5</v>
      </c>
      <c r="F371">
        <v>55</v>
      </c>
      <c r="G371" s="3">
        <f t="shared" si="23"/>
        <v>65.179272727272732</v>
      </c>
      <c r="H371" s="3">
        <f t="shared" ca="1" si="21"/>
        <v>17.728767123287671</v>
      </c>
      <c r="I371" s="3">
        <f t="shared" ca="1" si="22"/>
        <v>1155.5481474470735</v>
      </c>
      <c r="J371" s="19" t="s">
        <v>3667</v>
      </c>
      <c r="K371" s="19" t="s">
        <v>3659</v>
      </c>
    </row>
    <row r="372" spans="1:11" x14ac:dyDescent="0.25">
      <c r="A372" t="s">
        <v>925</v>
      </c>
      <c r="B372" s="1">
        <v>38717</v>
      </c>
      <c r="C372" t="s">
        <v>926</v>
      </c>
      <c r="D372" s="3">
        <v>1736385.66</v>
      </c>
      <c r="E372" s="4" t="s">
        <v>5</v>
      </c>
      <c r="F372">
        <v>55</v>
      </c>
      <c r="G372" s="3">
        <f t="shared" si="23"/>
        <v>31570.648363636363</v>
      </c>
      <c r="H372" s="3">
        <f t="shared" ca="1" si="21"/>
        <v>17.142465753424659</v>
      </c>
      <c r="I372" s="3">
        <f t="shared" ca="1" si="22"/>
        <v>541198.75838704861</v>
      </c>
      <c r="J372" s="19" t="s">
        <v>3667</v>
      </c>
      <c r="K372" s="19" t="s">
        <v>3659</v>
      </c>
    </row>
    <row r="373" spans="1:11" x14ac:dyDescent="0.25">
      <c r="A373" t="s">
        <v>927</v>
      </c>
      <c r="B373" s="1">
        <v>38717</v>
      </c>
      <c r="C373" t="s">
        <v>928</v>
      </c>
      <c r="D373" s="3">
        <v>72644.38</v>
      </c>
      <c r="E373" s="4" t="s">
        <v>5</v>
      </c>
      <c r="F373">
        <v>55</v>
      </c>
      <c r="G373" s="3">
        <f t="shared" si="23"/>
        <v>1320.8069090909091</v>
      </c>
      <c r="H373" s="3">
        <f t="shared" ca="1" si="21"/>
        <v>17.142465753424659</v>
      </c>
      <c r="I373" s="3">
        <f t="shared" ca="1" si="22"/>
        <v>22641.887205977586</v>
      </c>
      <c r="J373" s="19" t="s">
        <v>3667</v>
      </c>
      <c r="K373" s="19" t="s">
        <v>3659</v>
      </c>
    </row>
    <row r="374" spans="1:11" x14ac:dyDescent="0.25">
      <c r="A374" t="s">
        <v>929</v>
      </c>
      <c r="B374" s="1">
        <v>38723</v>
      </c>
      <c r="C374" t="s">
        <v>930</v>
      </c>
      <c r="D374" s="3">
        <v>45602.83</v>
      </c>
      <c r="E374" s="4" t="s">
        <v>5</v>
      </c>
      <c r="F374">
        <v>55</v>
      </c>
      <c r="G374" s="3">
        <f t="shared" si="23"/>
        <v>829.14236363636371</v>
      </c>
      <c r="H374" s="3">
        <f t="shared" ca="1" si="21"/>
        <v>17.126027397260273</v>
      </c>
      <c r="I374" s="3">
        <f t="shared" ca="1" si="22"/>
        <v>14199.914835865506</v>
      </c>
      <c r="J374" s="19" t="s">
        <v>3667</v>
      </c>
      <c r="K374" s="19" t="s">
        <v>3659</v>
      </c>
    </row>
    <row r="375" spans="1:11" x14ac:dyDescent="0.25">
      <c r="A375" t="s">
        <v>931</v>
      </c>
      <c r="B375" s="1">
        <v>38723</v>
      </c>
      <c r="C375" t="s">
        <v>932</v>
      </c>
      <c r="D375" s="3">
        <v>44372.94</v>
      </c>
      <c r="E375" s="4" t="s">
        <v>5</v>
      </c>
      <c r="F375">
        <v>55</v>
      </c>
      <c r="G375" s="3">
        <f t="shared" si="23"/>
        <v>806.78072727272729</v>
      </c>
      <c r="H375" s="3">
        <f t="shared" ca="1" si="21"/>
        <v>17.126027397260273</v>
      </c>
      <c r="I375" s="3">
        <f t="shared" ca="1" si="22"/>
        <v>13816.948838854296</v>
      </c>
      <c r="J375" s="19" t="s">
        <v>3667</v>
      </c>
      <c r="K375" s="19" t="s">
        <v>3659</v>
      </c>
    </row>
    <row r="376" spans="1:11" x14ac:dyDescent="0.25">
      <c r="A376" t="s">
        <v>947</v>
      </c>
      <c r="B376" s="1">
        <v>38776</v>
      </c>
      <c r="C376" t="s">
        <v>948</v>
      </c>
      <c r="D376" s="3">
        <v>440000</v>
      </c>
      <c r="E376" s="4" t="s">
        <v>5</v>
      </c>
      <c r="F376">
        <v>55</v>
      </c>
      <c r="G376" s="3">
        <f t="shared" si="23"/>
        <v>8000</v>
      </c>
      <c r="H376" s="3">
        <f t="shared" ref="H376:H439" ca="1" si="24">(TODAY()-B376)/365</f>
        <v>16.980821917808218</v>
      </c>
      <c r="I376" s="3">
        <f t="shared" ref="I376:I439" ca="1" si="25">IF(H376&lt;F376,(H376*G376),D376)</f>
        <v>135846.57534246575</v>
      </c>
      <c r="J376" s="19" t="s">
        <v>3667</v>
      </c>
      <c r="K376" s="19" t="s">
        <v>3659</v>
      </c>
    </row>
    <row r="377" spans="1:11" x14ac:dyDescent="0.25">
      <c r="A377" t="s">
        <v>949</v>
      </c>
      <c r="B377" s="1">
        <v>38807</v>
      </c>
      <c r="C377" t="s">
        <v>950</v>
      </c>
      <c r="D377" s="3">
        <v>380263.55</v>
      </c>
      <c r="E377" s="4" t="s">
        <v>5</v>
      </c>
      <c r="F377">
        <v>55</v>
      </c>
      <c r="G377" s="3">
        <f t="shared" si="23"/>
        <v>6913.8827272727267</v>
      </c>
      <c r="H377" s="3">
        <f t="shared" ca="1" si="24"/>
        <v>16.895890410958906</v>
      </c>
      <c r="I377" s="3">
        <f t="shared" ca="1" si="25"/>
        <v>116816.20487422167</v>
      </c>
      <c r="J377" s="19" t="s">
        <v>3667</v>
      </c>
      <c r="K377" s="19" t="s">
        <v>3659</v>
      </c>
    </row>
    <row r="378" spans="1:11" x14ac:dyDescent="0.25">
      <c r="A378" t="s">
        <v>957</v>
      </c>
      <c r="B378" s="1">
        <v>38807</v>
      </c>
      <c r="C378" t="s">
        <v>958</v>
      </c>
      <c r="D378" s="3">
        <v>57040</v>
      </c>
      <c r="E378" s="4" t="s">
        <v>5</v>
      </c>
      <c r="F378">
        <v>55</v>
      </c>
      <c r="G378" s="3">
        <f t="shared" si="23"/>
        <v>1037.090909090909</v>
      </c>
      <c r="H378" s="3">
        <f t="shared" ca="1" si="24"/>
        <v>16.895890410958906</v>
      </c>
      <c r="I378" s="3">
        <f t="shared" ca="1" si="25"/>
        <v>17522.574346201745</v>
      </c>
      <c r="J378" s="19" t="s">
        <v>3667</v>
      </c>
      <c r="K378" s="19" t="s">
        <v>3659</v>
      </c>
    </row>
    <row r="379" spans="1:11" x14ac:dyDescent="0.25">
      <c r="A379" t="s">
        <v>959</v>
      </c>
      <c r="B379" s="1">
        <v>38807</v>
      </c>
      <c r="C379" t="s">
        <v>960</v>
      </c>
      <c r="D379" s="3">
        <v>29049.32</v>
      </c>
      <c r="E379" s="4" t="s">
        <v>5</v>
      </c>
      <c r="F379">
        <v>55</v>
      </c>
      <c r="G379" s="3">
        <f t="shared" si="23"/>
        <v>528.16945454545453</v>
      </c>
      <c r="H379" s="3">
        <f t="shared" ca="1" si="24"/>
        <v>16.895890410958906</v>
      </c>
      <c r="I379" s="3">
        <f t="shared" ca="1" si="25"/>
        <v>8923.8932224159416</v>
      </c>
      <c r="J379" s="19" t="s">
        <v>3667</v>
      </c>
      <c r="K379" s="19" t="s">
        <v>3659</v>
      </c>
    </row>
    <row r="380" spans="1:11" x14ac:dyDescent="0.25">
      <c r="A380" t="s">
        <v>961</v>
      </c>
      <c r="B380" s="1">
        <v>38837</v>
      </c>
      <c r="C380" t="s">
        <v>962</v>
      </c>
      <c r="D380" s="3">
        <v>777356.44</v>
      </c>
      <c r="E380" s="4" t="s">
        <v>5</v>
      </c>
      <c r="F380">
        <v>55</v>
      </c>
      <c r="G380" s="3">
        <f t="shared" si="23"/>
        <v>14133.753454545453</v>
      </c>
      <c r="H380" s="3">
        <f t="shared" ca="1" si="24"/>
        <v>16.813698630136987</v>
      </c>
      <c r="I380" s="3">
        <f t="shared" ca="1" si="25"/>
        <v>237640.67109738479</v>
      </c>
      <c r="J380" s="19" t="s">
        <v>3667</v>
      </c>
      <c r="K380" s="19" t="s">
        <v>3659</v>
      </c>
    </row>
    <row r="381" spans="1:11" x14ac:dyDescent="0.25">
      <c r="A381" t="s">
        <v>935</v>
      </c>
      <c r="B381" s="1">
        <v>38899</v>
      </c>
      <c r="C381" t="s">
        <v>936</v>
      </c>
      <c r="D381" s="3">
        <v>10251.49</v>
      </c>
      <c r="E381" s="4" t="s">
        <v>5</v>
      </c>
      <c r="F381">
        <v>55</v>
      </c>
      <c r="G381" s="3">
        <f t="shared" si="23"/>
        <v>186.39072727272728</v>
      </c>
      <c r="H381" s="3">
        <f t="shared" ca="1" si="24"/>
        <v>16.643835616438356</v>
      </c>
      <c r="I381" s="3">
        <f t="shared" ca="1" si="25"/>
        <v>3102.2566251556664</v>
      </c>
      <c r="J381" s="19" t="s">
        <v>3667</v>
      </c>
      <c r="K381" s="19" t="s">
        <v>3659</v>
      </c>
    </row>
    <row r="382" spans="1:11" x14ac:dyDescent="0.25">
      <c r="A382" t="s">
        <v>939</v>
      </c>
      <c r="B382" s="1">
        <v>38899</v>
      </c>
      <c r="C382" t="s">
        <v>940</v>
      </c>
      <c r="D382" s="3">
        <v>13363.27</v>
      </c>
      <c r="E382" s="4" t="s">
        <v>5</v>
      </c>
      <c r="F382">
        <v>55</v>
      </c>
      <c r="G382" s="3">
        <f t="shared" si="23"/>
        <v>242.96854545454545</v>
      </c>
      <c r="H382" s="3">
        <f t="shared" ca="1" si="24"/>
        <v>16.643835616438356</v>
      </c>
      <c r="I382" s="3">
        <f t="shared" ca="1" si="25"/>
        <v>4043.928530510585</v>
      </c>
      <c r="J382" s="19" t="s">
        <v>3667</v>
      </c>
      <c r="K382" s="19" t="s">
        <v>3659</v>
      </c>
    </row>
    <row r="383" spans="1:11" x14ac:dyDescent="0.25">
      <c r="A383" t="s">
        <v>963</v>
      </c>
      <c r="B383" s="1">
        <v>38899</v>
      </c>
      <c r="C383" t="s">
        <v>964</v>
      </c>
      <c r="D383" s="3">
        <v>60006.27</v>
      </c>
      <c r="E383" s="4" t="s">
        <v>5</v>
      </c>
      <c r="F383">
        <v>55</v>
      </c>
      <c r="G383" s="3">
        <f t="shared" si="23"/>
        <v>1091.0230909090908</v>
      </c>
      <c r="H383" s="3">
        <f t="shared" ca="1" si="24"/>
        <v>16.643835616438356</v>
      </c>
      <c r="I383" s="3">
        <f t="shared" ca="1" si="25"/>
        <v>18158.808978829387</v>
      </c>
      <c r="J383" s="19" t="s">
        <v>3667</v>
      </c>
      <c r="K383" s="19" t="s">
        <v>3659</v>
      </c>
    </row>
    <row r="384" spans="1:11" x14ac:dyDescent="0.25">
      <c r="A384" t="s">
        <v>941</v>
      </c>
      <c r="B384" s="1">
        <v>38935</v>
      </c>
      <c r="C384" t="s">
        <v>942</v>
      </c>
      <c r="D384" s="3">
        <v>19960</v>
      </c>
      <c r="E384" s="4" t="s">
        <v>5</v>
      </c>
      <c r="F384">
        <v>55</v>
      </c>
      <c r="G384" s="3">
        <f t="shared" si="23"/>
        <v>362.90909090909093</v>
      </c>
      <c r="H384" s="3">
        <f t="shared" ca="1" si="24"/>
        <v>16.545205479452054</v>
      </c>
      <c r="I384" s="3">
        <f t="shared" ca="1" si="25"/>
        <v>6004.4054794520553</v>
      </c>
      <c r="J384" s="19" t="s">
        <v>3667</v>
      </c>
      <c r="K384" s="19" t="s">
        <v>3659</v>
      </c>
    </row>
    <row r="385" spans="1:11" x14ac:dyDescent="0.25">
      <c r="A385" t="s">
        <v>933</v>
      </c>
      <c r="B385" s="1">
        <v>38968</v>
      </c>
      <c r="C385" t="s">
        <v>934</v>
      </c>
      <c r="D385" s="3">
        <v>23409.98</v>
      </c>
      <c r="E385" s="4" t="s">
        <v>5</v>
      </c>
      <c r="F385">
        <v>55</v>
      </c>
      <c r="G385" s="3">
        <f t="shared" si="23"/>
        <v>425.63599999999997</v>
      </c>
      <c r="H385" s="3">
        <f t="shared" ca="1" si="24"/>
        <v>16.454794520547946</v>
      </c>
      <c r="I385" s="3">
        <f t="shared" ca="1" si="25"/>
        <v>7003.752920547945</v>
      </c>
      <c r="J385" s="19" t="s">
        <v>3667</v>
      </c>
      <c r="K385" s="19" t="s">
        <v>3659</v>
      </c>
    </row>
    <row r="386" spans="1:11" x14ac:dyDescent="0.25">
      <c r="A386" t="s">
        <v>951</v>
      </c>
      <c r="B386" s="1">
        <v>38990</v>
      </c>
      <c r="C386" t="s">
        <v>952</v>
      </c>
      <c r="D386" s="3">
        <v>89141.27</v>
      </c>
      <c r="E386" s="4" t="s">
        <v>5</v>
      </c>
      <c r="F386">
        <v>55</v>
      </c>
      <c r="G386" s="3">
        <f t="shared" si="23"/>
        <v>1620.7503636363638</v>
      </c>
      <c r="H386" s="3">
        <f t="shared" ca="1" si="24"/>
        <v>16.394520547945206</v>
      </c>
      <c r="I386" s="3">
        <f t="shared" ca="1" si="25"/>
        <v>26571.42513972603</v>
      </c>
      <c r="J386" s="19" t="s">
        <v>3667</v>
      </c>
      <c r="K386" s="19" t="s">
        <v>3659</v>
      </c>
    </row>
    <row r="387" spans="1:11" x14ac:dyDescent="0.25">
      <c r="A387" t="s">
        <v>943</v>
      </c>
      <c r="B387" s="1">
        <v>38996</v>
      </c>
      <c r="C387" t="s">
        <v>944</v>
      </c>
      <c r="D387" s="3">
        <v>14811.15</v>
      </c>
      <c r="E387" s="4" t="s">
        <v>5</v>
      </c>
      <c r="F387">
        <v>55</v>
      </c>
      <c r="G387" s="3">
        <f t="shared" si="23"/>
        <v>269.29363636363638</v>
      </c>
      <c r="H387" s="3">
        <f t="shared" ca="1" si="24"/>
        <v>16.378082191780823</v>
      </c>
      <c r="I387" s="3">
        <f t="shared" ca="1" si="25"/>
        <v>4410.5133100871735</v>
      </c>
      <c r="J387" s="19" t="s">
        <v>3667</v>
      </c>
      <c r="K387" s="19" t="s">
        <v>3659</v>
      </c>
    </row>
    <row r="388" spans="1:11" x14ac:dyDescent="0.25">
      <c r="A388" t="s">
        <v>937</v>
      </c>
      <c r="B388" s="1">
        <v>39021</v>
      </c>
      <c r="C388" t="s">
        <v>938</v>
      </c>
      <c r="D388" s="3">
        <v>169845.02</v>
      </c>
      <c r="E388" s="4" t="s">
        <v>5</v>
      </c>
      <c r="F388">
        <v>55</v>
      </c>
      <c r="G388" s="3">
        <f t="shared" si="23"/>
        <v>3088.0912727272726</v>
      </c>
      <c r="H388" s="3">
        <f t="shared" ca="1" si="24"/>
        <v>16.30958904109589</v>
      </c>
      <c r="I388" s="3">
        <f t="shared" ca="1" si="25"/>
        <v>50365.499579576586</v>
      </c>
      <c r="J388" s="19" t="s">
        <v>3667</v>
      </c>
      <c r="K388" s="19" t="s">
        <v>3659</v>
      </c>
    </row>
    <row r="389" spans="1:11" x14ac:dyDescent="0.25">
      <c r="A389" t="s">
        <v>955</v>
      </c>
      <c r="B389" s="1">
        <v>39021</v>
      </c>
      <c r="C389" t="s">
        <v>956</v>
      </c>
      <c r="D389" s="3">
        <v>27300</v>
      </c>
      <c r="E389" s="4" t="s">
        <v>5</v>
      </c>
      <c r="F389">
        <v>55</v>
      </c>
      <c r="G389" s="3">
        <f t="shared" si="23"/>
        <v>496.36363636363637</v>
      </c>
      <c r="H389" s="3">
        <f t="shared" ca="1" si="24"/>
        <v>16.30958904109589</v>
      </c>
      <c r="I389" s="3">
        <f t="shared" ca="1" si="25"/>
        <v>8095.4869240348689</v>
      </c>
      <c r="J389" s="19" t="s">
        <v>3667</v>
      </c>
      <c r="K389" s="19" t="s">
        <v>3659</v>
      </c>
    </row>
    <row r="390" spans="1:11" x14ac:dyDescent="0.25">
      <c r="A390" t="s">
        <v>945</v>
      </c>
      <c r="B390" s="1">
        <v>39027</v>
      </c>
      <c r="C390" t="s">
        <v>946</v>
      </c>
      <c r="D390" s="3">
        <v>8681.0499999999993</v>
      </c>
      <c r="E390" s="4" t="s">
        <v>5</v>
      </c>
      <c r="F390">
        <v>55</v>
      </c>
      <c r="G390" s="3">
        <f t="shared" si="23"/>
        <v>157.8372727272727</v>
      </c>
      <c r="H390" s="3">
        <f t="shared" ca="1" si="24"/>
        <v>16.293150684931508</v>
      </c>
      <c r="I390" s="3">
        <f t="shared" ca="1" si="25"/>
        <v>2571.6664682440846</v>
      </c>
      <c r="J390" s="19" t="s">
        <v>3667</v>
      </c>
      <c r="K390" s="19" t="s">
        <v>3659</v>
      </c>
    </row>
    <row r="391" spans="1:11" x14ac:dyDescent="0.25">
      <c r="A391" t="s">
        <v>953</v>
      </c>
      <c r="B391" s="1">
        <v>39052</v>
      </c>
      <c r="C391" t="s">
        <v>954</v>
      </c>
      <c r="D391" s="3">
        <v>137646.79999999999</v>
      </c>
      <c r="E391" s="4" t="s">
        <v>5</v>
      </c>
      <c r="F391">
        <v>55</v>
      </c>
      <c r="G391" s="3">
        <f t="shared" si="23"/>
        <v>2502.6690909090908</v>
      </c>
      <c r="H391" s="3">
        <f t="shared" ca="1" si="24"/>
        <v>16.224657534246575</v>
      </c>
      <c r="I391" s="3">
        <f t="shared" ca="1" si="25"/>
        <v>40604.948921544208</v>
      </c>
      <c r="J391" s="19" t="s">
        <v>3667</v>
      </c>
      <c r="K391" s="19" t="s">
        <v>3659</v>
      </c>
    </row>
    <row r="392" spans="1:11" x14ac:dyDescent="0.25">
      <c r="A392" t="s">
        <v>973</v>
      </c>
      <c r="B392" s="1">
        <v>39140</v>
      </c>
      <c r="C392" t="s">
        <v>974</v>
      </c>
      <c r="D392" s="3">
        <v>418681.18</v>
      </c>
      <c r="E392" s="4" t="s">
        <v>5</v>
      </c>
      <c r="F392">
        <v>55</v>
      </c>
      <c r="G392" s="3">
        <f t="shared" si="23"/>
        <v>7612.3850909090906</v>
      </c>
      <c r="H392" s="3">
        <f t="shared" ca="1" si="24"/>
        <v>15.983561643835616</v>
      </c>
      <c r="I392" s="3">
        <f t="shared" ca="1" si="25"/>
        <v>121673.02635716063</v>
      </c>
      <c r="J392" s="19" t="s">
        <v>3667</v>
      </c>
      <c r="K392" s="19" t="s">
        <v>3659</v>
      </c>
    </row>
    <row r="393" spans="1:11" x14ac:dyDescent="0.25">
      <c r="A393" t="s">
        <v>971</v>
      </c>
      <c r="B393" s="1">
        <v>39260</v>
      </c>
      <c r="C393" t="s">
        <v>972</v>
      </c>
      <c r="D393" s="3">
        <v>199858.07</v>
      </c>
      <c r="E393" s="4" t="s">
        <v>5</v>
      </c>
      <c r="F393">
        <v>55</v>
      </c>
      <c r="G393" s="3">
        <f t="shared" si="23"/>
        <v>3633.7830909090912</v>
      </c>
      <c r="H393" s="3">
        <f t="shared" ca="1" si="24"/>
        <v>15.654794520547945</v>
      </c>
      <c r="I393" s="3">
        <f t="shared" ca="1" si="25"/>
        <v>56886.127620423416</v>
      </c>
      <c r="J393" s="19" t="s">
        <v>3667</v>
      </c>
      <c r="K393" s="19" t="s">
        <v>3659</v>
      </c>
    </row>
    <row r="394" spans="1:11" x14ac:dyDescent="0.25">
      <c r="A394" t="s">
        <v>975</v>
      </c>
      <c r="B394" s="1">
        <v>39264</v>
      </c>
      <c r="C394" t="s">
        <v>976</v>
      </c>
      <c r="D394" s="3">
        <v>589938.93000000005</v>
      </c>
      <c r="E394" s="4" t="s">
        <v>5</v>
      </c>
      <c r="F394">
        <v>55</v>
      </c>
      <c r="G394" s="3">
        <f t="shared" si="23"/>
        <v>10726.162363636364</v>
      </c>
      <c r="H394" s="3">
        <f t="shared" ca="1" si="24"/>
        <v>15.643835616438356</v>
      </c>
      <c r="I394" s="3">
        <f t="shared" ca="1" si="25"/>
        <v>167798.32081195517</v>
      </c>
      <c r="J394" s="19" t="s">
        <v>3667</v>
      </c>
      <c r="K394" s="19" t="s">
        <v>3659</v>
      </c>
    </row>
    <row r="395" spans="1:11" x14ac:dyDescent="0.25">
      <c r="A395" t="s">
        <v>979</v>
      </c>
      <c r="B395" s="1">
        <v>39294</v>
      </c>
      <c r="C395" t="s">
        <v>980</v>
      </c>
      <c r="D395" s="3">
        <v>188165.25</v>
      </c>
      <c r="E395" s="4" t="s">
        <v>5</v>
      </c>
      <c r="F395">
        <v>55</v>
      </c>
      <c r="G395" s="3">
        <f t="shared" si="23"/>
        <v>3421.1863636363637</v>
      </c>
      <c r="H395" s="3">
        <f t="shared" ca="1" si="24"/>
        <v>15.561643835616438</v>
      </c>
      <c r="I395" s="3">
        <f t="shared" ca="1" si="25"/>
        <v>53239.283686176837</v>
      </c>
      <c r="J395" s="19" t="s">
        <v>3667</v>
      </c>
      <c r="K395" s="19" t="s">
        <v>3659</v>
      </c>
    </row>
    <row r="396" spans="1:11" x14ac:dyDescent="0.25">
      <c r="A396" t="s">
        <v>981</v>
      </c>
      <c r="B396" s="1">
        <v>39295</v>
      </c>
      <c r="C396" t="s">
        <v>982</v>
      </c>
      <c r="D396" s="3">
        <v>117977.32</v>
      </c>
      <c r="E396" s="4" t="s">
        <v>5</v>
      </c>
      <c r="F396">
        <v>55</v>
      </c>
      <c r="G396" s="3">
        <f t="shared" si="23"/>
        <v>2145.0421818181821</v>
      </c>
      <c r="H396" s="3">
        <f t="shared" ca="1" si="24"/>
        <v>15.558904109589042</v>
      </c>
      <c r="I396" s="3">
        <f t="shared" ca="1" si="25"/>
        <v>33374.505617932758</v>
      </c>
      <c r="J396" s="19" t="s">
        <v>3667</v>
      </c>
      <c r="K396" s="19" t="s">
        <v>3659</v>
      </c>
    </row>
    <row r="397" spans="1:11" x14ac:dyDescent="0.25">
      <c r="A397" t="s">
        <v>983</v>
      </c>
      <c r="B397" s="1">
        <v>39295</v>
      </c>
      <c r="C397" t="s">
        <v>984</v>
      </c>
      <c r="D397" s="3">
        <v>128835.1</v>
      </c>
      <c r="E397" s="4" t="s">
        <v>5</v>
      </c>
      <c r="F397">
        <v>55</v>
      </c>
      <c r="G397" s="3">
        <f t="shared" si="23"/>
        <v>2342.4563636363637</v>
      </c>
      <c r="H397" s="3">
        <f t="shared" ca="1" si="24"/>
        <v>15.558904109589042</v>
      </c>
      <c r="I397" s="3">
        <f t="shared" ca="1" si="25"/>
        <v>36446.053942714825</v>
      </c>
      <c r="J397" s="19" t="s">
        <v>3667</v>
      </c>
      <c r="K397" s="19" t="s">
        <v>3659</v>
      </c>
    </row>
    <row r="398" spans="1:11" x14ac:dyDescent="0.25">
      <c r="A398" t="s">
        <v>987</v>
      </c>
      <c r="B398" s="1">
        <v>39295</v>
      </c>
      <c r="C398" t="s">
        <v>988</v>
      </c>
      <c r="D398" s="3">
        <v>157000</v>
      </c>
      <c r="E398" s="4" t="s">
        <v>5</v>
      </c>
      <c r="F398">
        <v>55</v>
      </c>
      <c r="G398" s="3">
        <f t="shared" si="23"/>
        <v>2854.5454545454545</v>
      </c>
      <c r="H398" s="3">
        <f t="shared" ca="1" si="24"/>
        <v>15.558904109589042</v>
      </c>
      <c r="I398" s="3">
        <f t="shared" ca="1" si="25"/>
        <v>44413.599003735995</v>
      </c>
      <c r="J398" s="19" t="s">
        <v>3667</v>
      </c>
      <c r="K398" s="19" t="s">
        <v>3659</v>
      </c>
    </row>
    <row r="399" spans="1:11" x14ac:dyDescent="0.25">
      <c r="A399" t="s">
        <v>985</v>
      </c>
      <c r="B399" s="1">
        <v>39356</v>
      </c>
      <c r="C399" t="s">
        <v>986</v>
      </c>
      <c r="D399" s="3">
        <v>36816</v>
      </c>
      <c r="E399" s="4" t="s">
        <v>5</v>
      </c>
      <c r="F399">
        <v>55</v>
      </c>
      <c r="G399" s="3">
        <f t="shared" si="23"/>
        <v>669.38181818181818</v>
      </c>
      <c r="H399" s="3">
        <f t="shared" ca="1" si="24"/>
        <v>15.391780821917807</v>
      </c>
      <c r="I399" s="3">
        <f t="shared" ca="1" si="25"/>
        <v>10302.978231631381</v>
      </c>
      <c r="J399" s="19" t="s">
        <v>3667</v>
      </c>
      <c r="K399" s="19" t="s">
        <v>3659</v>
      </c>
    </row>
    <row r="400" spans="1:11" x14ac:dyDescent="0.25">
      <c r="A400" t="s">
        <v>967</v>
      </c>
      <c r="B400" s="1">
        <v>39364</v>
      </c>
      <c r="C400" t="s">
        <v>968</v>
      </c>
      <c r="D400" s="3">
        <v>140253.75</v>
      </c>
      <c r="E400" s="4" t="s">
        <v>5</v>
      </c>
      <c r="F400">
        <v>55</v>
      </c>
      <c r="G400" s="3">
        <f t="shared" si="23"/>
        <v>2550.068181818182</v>
      </c>
      <c r="H400" s="3">
        <f t="shared" ca="1" si="24"/>
        <v>15.36986301369863</v>
      </c>
      <c r="I400" s="3">
        <f t="shared" ca="1" si="25"/>
        <v>39194.198630136991</v>
      </c>
      <c r="J400" s="19" t="s">
        <v>3667</v>
      </c>
      <c r="K400" s="19" t="s">
        <v>3659</v>
      </c>
    </row>
    <row r="401" spans="1:11" x14ac:dyDescent="0.25">
      <c r="A401" t="s">
        <v>965</v>
      </c>
      <c r="B401" s="1">
        <v>39421</v>
      </c>
      <c r="C401" t="s">
        <v>966</v>
      </c>
      <c r="D401" s="3">
        <v>3751251.57</v>
      </c>
      <c r="E401" s="4" t="s">
        <v>5</v>
      </c>
      <c r="F401">
        <v>55</v>
      </c>
      <c r="G401" s="3">
        <f t="shared" si="23"/>
        <v>68204.573999999993</v>
      </c>
      <c r="H401" s="3">
        <f t="shared" ca="1" si="24"/>
        <v>15.213698630136987</v>
      </c>
      <c r="I401" s="3">
        <f t="shared" ca="1" si="25"/>
        <v>1037643.8340328766</v>
      </c>
      <c r="J401" s="19" t="s">
        <v>3667</v>
      </c>
      <c r="K401" s="19" t="s">
        <v>3659</v>
      </c>
    </row>
    <row r="402" spans="1:11" x14ac:dyDescent="0.25">
      <c r="A402" t="s">
        <v>969</v>
      </c>
      <c r="B402" s="1">
        <v>39432</v>
      </c>
      <c r="C402" t="s">
        <v>970</v>
      </c>
      <c r="D402" s="3">
        <v>99180.07</v>
      </c>
      <c r="E402" s="4" t="s">
        <v>5</v>
      </c>
      <c r="F402">
        <v>55</v>
      </c>
      <c r="G402" s="3">
        <f t="shared" si="23"/>
        <v>1803.2740000000001</v>
      </c>
      <c r="H402" s="3">
        <f t="shared" ca="1" si="24"/>
        <v>15.183561643835617</v>
      </c>
      <c r="I402" s="3">
        <f t="shared" ca="1" si="25"/>
        <v>27380.121939726028</v>
      </c>
      <c r="J402" s="19" t="s">
        <v>3667</v>
      </c>
      <c r="K402" s="19" t="s">
        <v>3659</v>
      </c>
    </row>
    <row r="403" spans="1:11" x14ac:dyDescent="0.25">
      <c r="A403" t="s">
        <v>993</v>
      </c>
      <c r="B403" s="1">
        <v>39448</v>
      </c>
      <c r="C403" t="s">
        <v>994</v>
      </c>
      <c r="D403" s="3">
        <v>546982.48</v>
      </c>
      <c r="E403" s="4" t="s">
        <v>5</v>
      </c>
      <c r="F403">
        <v>55</v>
      </c>
      <c r="G403" s="3">
        <f t="shared" si="23"/>
        <v>9945.1360000000004</v>
      </c>
      <c r="H403" s="3">
        <f t="shared" ca="1" si="24"/>
        <v>15.139726027397261</v>
      </c>
      <c r="I403" s="3">
        <f t="shared" ca="1" si="25"/>
        <v>150566.6343452055</v>
      </c>
      <c r="J403" s="19" t="s">
        <v>3667</v>
      </c>
      <c r="K403" s="19" t="s">
        <v>3659</v>
      </c>
    </row>
    <row r="404" spans="1:11" x14ac:dyDescent="0.25">
      <c r="A404" t="s">
        <v>999</v>
      </c>
      <c r="B404" s="1">
        <v>39448</v>
      </c>
      <c r="C404" t="s">
        <v>1000</v>
      </c>
      <c r="D404" s="3">
        <v>589411.30000000005</v>
      </c>
      <c r="E404" s="4" t="s">
        <v>5</v>
      </c>
      <c r="F404">
        <v>55</v>
      </c>
      <c r="G404" s="3">
        <f t="shared" si="23"/>
        <v>10716.569090909092</v>
      </c>
      <c r="H404" s="3">
        <f t="shared" ca="1" si="24"/>
        <v>15.139726027397261</v>
      </c>
      <c r="I404" s="3">
        <f t="shared" ca="1" si="25"/>
        <v>162245.91999003739</v>
      </c>
      <c r="J404" s="19" t="s">
        <v>3667</v>
      </c>
      <c r="K404" s="19" t="s">
        <v>3659</v>
      </c>
    </row>
    <row r="405" spans="1:11" x14ac:dyDescent="0.25">
      <c r="A405" t="s">
        <v>1003</v>
      </c>
      <c r="B405" s="1">
        <v>39448</v>
      </c>
      <c r="C405" t="s">
        <v>1004</v>
      </c>
      <c r="D405" s="3">
        <v>93569</v>
      </c>
      <c r="E405" s="4" t="s">
        <v>5</v>
      </c>
      <c r="F405">
        <v>55</v>
      </c>
      <c r="G405" s="3">
        <f t="shared" si="23"/>
        <v>1701.2545454545455</v>
      </c>
      <c r="H405" s="3">
        <f t="shared" ca="1" si="24"/>
        <v>15.139726027397261</v>
      </c>
      <c r="I405" s="3">
        <f t="shared" ca="1" si="25"/>
        <v>25756.527721046077</v>
      </c>
      <c r="J405" s="19" t="s">
        <v>3667</v>
      </c>
      <c r="K405" s="19" t="s">
        <v>3659</v>
      </c>
    </row>
    <row r="406" spans="1:11" x14ac:dyDescent="0.25">
      <c r="A406" t="s">
        <v>1005</v>
      </c>
      <c r="B406" s="1">
        <v>39448</v>
      </c>
      <c r="C406" t="s">
        <v>1006</v>
      </c>
      <c r="D406" s="3">
        <v>200957.2</v>
      </c>
      <c r="E406" s="4" t="s">
        <v>5</v>
      </c>
      <c r="F406">
        <v>55</v>
      </c>
      <c r="G406" s="3">
        <f t="shared" si="23"/>
        <v>3653.7672727272729</v>
      </c>
      <c r="H406" s="3">
        <f t="shared" ca="1" si="24"/>
        <v>15.139726027397261</v>
      </c>
      <c r="I406" s="3">
        <f t="shared" ca="1" si="25"/>
        <v>55317.035476961399</v>
      </c>
      <c r="J406" s="19" t="s">
        <v>3667</v>
      </c>
      <c r="K406" s="19" t="s">
        <v>3659</v>
      </c>
    </row>
    <row r="407" spans="1:11" x14ac:dyDescent="0.25">
      <c r="A407" t="s">
        <v>995</v>
      </c>
      <c r="B407" s="1">
        <v>39471</v>
      </c>
      <c r="C407" t="s">
        <v>996</v>
      </c>
      <c r="D407" s="3">
        <v>48500</v>
      </c>
      <c r="E407" s="4" t="s">
        <v>5</v>
      </c>
      <c r="F407">
        <v>55</v>
      </c>
      <c r="G407" s="3">
        <f t="shared" si="23"/>
        <v>881.81818181818187</v>
      </c>
      <c r="H407" s="3">
        <f t="shared" ca="1" si="24"/>
        <v>15.076712328767123</v>
      </c>
      <c r="I407" s="3">
        <f t="shared" ca="1" si="25"/>
        <v>13294.919053549191</v>
      </c>
      <c r="J407" s="19" t="s">
        <v>3667</v>
      </c>
      <c r="K407" s="19" t="s">
        <v>3659</v>
      </c>
    </row>
    <row r="408" spans="1:11" x14ac:dyDescent="0.25">
      <c r="A408" t="s">
        <v>1021</v>
      </c>
      <c r="B408" s="1">
        <v>39472</v>
      </c>
      <c r="C408" t="s">
        <v>1022</v>
      </c>
      <c r="D408" s="3">
        <v>14611.32</v>
      </c>
      <c r="E408" s="4" t="s">
        <v>5</v>
      </c>
      <c r="F408">
        <v>55</v>
      </c>
      <c r="G408" s="3">
        <f t="shared" si="23"/>
        <v>265.66036363636363</v>
      </c>
      <c r="H408" s="3">
        <f t="shared" ca="1" si="24"/>
        <v>15.073972602739726</v>
      </c>
      <c r="I408" s="3">
        <f t="shared" ca="1" si="25"/>
        <v>4004.5570430884181</v>
      </c>
      <c r="J408" s="19" t="s">
        <v>3667</v>
      </c>
      <c r="K408" s="19" t="s">
        <v>3659</v>
      </c>
    </row>
    <row r="409" spans="1:11" x14ac:dyDescent="0.25">
      <c r="A409" t="s">
        <v>1015</v>
      </c>
      <c r="B409" s="1">
        <v>39475</v>
      </c>
      <c r="C409" t="s">
        <v>1016</v>
      </c>
      <c r="D409" s="3">
        <v>305540</v>
      </c>
      <c r="E409" s="4" t="s">
        <v>5</v>
      </c>
      <c r="F409">
        <v>55</v>
      </c>
      <c r="G409" s="3">
        <f t="shared" ref="G409:G472" si="26">+D409/F409</f>
        <v>5555.272727272727</v>
      </c>
      <c r="H409" s="3">
        <f t="shared" ca="1" si="24"/>
        <v>15.065753424657535</v>
      </c>
      <c r="I409" s="3">
        <f t="shared" ca="1" si="25"/>
        <v>83694.369115815687</v>
      </c>
      <c r="J409" s="19" t="s">
        <v>3667</v>
      </c>
      <c r="K409" s="19" t="s">
        <v>3659</v>
      </c>
    </row>
    <row r="410" spans="1:11" x14ac:dyDescent="0.25">
      <c r="A410" t="s">
        <v>1001</v>
      </c>
      <c r="B410" s="1">
        <v>39479</v>
      </c>
      <c r="C410" t="s">
        <v>1002</v>
      </c>
      <c r="D410" s="3">
        <v>83626</v>
      </c>
      <c r="E410" s="4" t="s">
        <v>5</v>
      </c>
      <c r="F410">
        <v>55</v>
      </c>
      <c r="G410" s="3">
        <f t="shared" si="26"/>
        <v>1520.4727272727273</v>
      </c>
      <c r="H410" s="3">
        <f t="shared" ca="1" si="24"/>
        <v>15.054794520547945</v>
      </c>
      <c r="I410" s="3">
        <f t="shared" ca="1" si="25"/>
        <v>22890.404483188046</v>
      </c>
      <c r="J410" s="19" t="s">
        <v>3667</v>
      </c>
      <c r="K410" s="19" t="s">
        <v>3659</v>
      </c>
    </row>
    <row r="411" spans="1:11" x14ac:dyDescent="0.25">
      <c r="A411" t="s">
        <v>1023</v>
      </c>
      <c r="B411" s="1">
        <v>39499</v>
      </c>
      <c r="C411" t="s">
        <v>1024</v>
      </c>
      <c r="D411" s="3">
        <v>354000</v>
      </c>
      <c r="E411" s="4" t="s">
        <v>5</v>
      </c>
      <c r="F411">
        <v>55</v>
      </c>
      <c r="G411" s="3">
        <f t="shared" si="26"/>
        <v>6436.363636363636</v>
      </c>
      <c r="H411" s="3">
        <f t="shared" ca="1" si="24"/>
        <v>15</v>
      </c>
      <c r="I411" s="3">
        <f t="shared" ca="1" si="25"/>
        <v>96545.454545454544</v>
      </c>
      <c r="J411" s="19" t="s">
        <v>3667</v>
      </c>
      <c r="K411" s="19" t="s">
        <v>3659</v>
      </c>
    </row>
    <row r="412" spans="1:11" x14ac:dyDescent="0.25">
      <c r="A412" t="s">
        <v>989</v>
      </c>
      <c r="B412" s="1">
        <v>39539</v>
      </c>
      <c r="C412" t="s">
        <v>990</v>
      </c>
      <c r="D412" s="3">
        <v>1435411.48</v>
      </c>
      <c r="E412" s="4" t="s">
        <v>5</v>
      </c>
      <c r="F412">
        <v>55</v>
      </c>
      <c r="G412" s="3">
        <f t="shared" si="26"/>
        <v>26098.390545454546</v>
      </c>
      <c r="H412" s="3">
        <f t="shared" ca="1" si="24"/>
        <v>14.890410958904109</v>
      </c>
      <c r="I412" s="3">
        <f t="shared" ca="1" si="25"/>
        <v>388615.76058779575</v>
      </c>
      <c r="J412" s="19" t="s">
        <v>3667</v>
      </c>
      <c r="K412" s="19" t="s">
        <v>3659</v>
      </c>
    </row>
    <row r="413" spans="1:11" x14ac:dyDescent="0.25">
      <c r="A413" t="s">
        <v>1013</v>
      </c>
      <c r="B413" s="1">
        <v>39609</v>
      </c>
      <c r="C413" t="s">
        <v>1014</v>
      </c>
      <c r="D413" s="3">
        <v>119000</v>
      </c>
      <c r="E413" s="4" t="s">
        <v>5</v>
      </c>
      <c r="F413">
        <v>55</v>
      </c>
      <c r="G413" s="3">
        <f t="shared" si="26"/>
        <v>2163.6363636363635</v>
      </c>
      <c r="H413" s="3">
        <f t="shared" ca="1" si="24"/>
        <v>14.698630136986301</v>
      </c>
      <c r="I413" s="3">
        <f t="shared" ca="1" si="25"/>
        <v>31802.490660024905</v>
      </c>
      <c r="J413" s="19" t="s">
        <v>3667</v>
      </c>
      <c r="K413" s="19" t="s">
        <v>3659</v>
      </c>
    </row>
    <row r="414" spans="1:11" x14ac:dyDescent="0.25">
      <c r="A414" t="s">
        <v>1019</v>
      </c>
      <c r="B414" s="1">
        <v>39622</v>
      </c>
      <c r="C414" t="s">
        <v>1020</v>
      </c>
      <c r="D414" s="3">
        <v>90500</v>
      </c>
      <c r="E414" s="4" t="s">
        <v>5</v>
      </c>
      <c r="F414">
        <v>55</v>
      </c>
      <c r="G414" s="3">
        <f t="shared" si="26"/>
        <v>1645.4545454545455</v>
      </c>
      <c r="H414" s="3">
        <f t="shared" ca="1" si="24"/>
        <v>14.663013698630136</v>
      </c>
      <c r="I414" s="3">
        <f t="shared" ca="1" si="25"/>
        <v>24127.322540473226</v>
      </c>
      <c r="J414" s="19" t="s">
        <v>3667</v>
      </c>
      <c r="K414" s="19" t="s">
        <v>3659</v>
      </c>
    </row>
    <row r="415" spans="1:11" x14ac:dyDescent="0.25">
      <c r="A415" t="s">
        <v>1007</v>
      </c>
      <c r="B415" s="1">
        <v>39623</v>
      </c>
      <c r="C415" t="s">
        <v>1008</v>
      </c>
      <c r="D415" s="3">
        <v>83000</v>
      </c>
      <c r="E415" s="4" t="s">
        <v>5</v>
      </c>
      <c r="F415">
        <v>55</v>
      </c>
      <c r="G415" s="3">
        <f t="shared" si="26"/>
        <v>1509.090909090909</v>
      </c>
      <c r="H415" s="3">
        <f t="shared" ca="1" si="24"/>
        <v>14.66027397260274</v>
      </c>
      <c r="I415" s="3">
        <f t="shared" ca="1" si="25"/>
        <v>22123.686176836862</v>
      </c>
      <c r="J415" s="19" t="s">
        <v>3667</v>
      </c>
      <c r="K415" s="19" t="s">
        <v>3659</v>
      </c>
    </row>
    <row r="416" spans="1:11" x14ac:dyDescent="0.25">
      <c r="A416" t="s">
        <v>1009</v>
      </c>
      <c r="B416" s="1">
        <v>39627</v>
      </c>
      <c r="C416" t="s">
        <v>1010</v>
      </c>
      <c r="D416" s="3">
        <v>150989</v>
      </c>
      <c r="E416" s="4" t="s">
        <v>5</v>
      </c>
      <c r="F416">
        <v>55</v>
      </c>
      <c r="G416" s="3">
        <f t="shared" si="26"/>
        <v>2745.2545454545457</v>
      </c>
      <c r="H416" s="3">
        <f t="shared" ca="1" si="24"/>
        <v>14.64931506849315</v>
      </c>
      <c r="I416" s="3">
        <f t="shared" ca="1" si="25"/>
        <v>40216.09877957659</v>
      </c>
      <c r="J416" s="19" t="s">
        <v>3667</v>
      </c>
      <c r="K416" s="19" t="s">
        <v>3659</v>
      </c>
    </row>
    <row r="417" spans="1:11" x14ac:dyDescent="0.25">
      <c r="A417" t="s">
        <v>991</v>
      </c>
      <c r="B417" s="1">
        <v>39630</v>
      </c>
      <c r="C417" t="s">
        <v>992</v>
      </c>
      <c r="D417" s="3">
        <v>327667.48</v>
      </c>
      <c r="E417" s="4" t="s">
        <v>5</v>
      </c>
      <c r="F417">
        <v>55</v>
      </c>
      <c r="G417" s="3">
        <f t="shared" si="26"/>
        <v>5957.5905454545455</v>
      </c>
      <c r="H417" s="3">
        <f t="shared" ca="1" si="24"/>
        <v>14.641095890410959</v>
      </c>
      <c r="I417" s="3">
        <f t="shared" ca="1" si="25"/>
        <v>87225.654451805734</v>
      </c>
      <c r="J417" s="19" t="s">
        <v>3667</v>
      </c>
      <c r="K417" s="19" t="s">
        <v>3659</v>
      </c>
    </row>
    <row r="418" spans="1:11" x14ac:dyDescent="0.25">
      <c r="A418" t="s">
        <v>1025</v>
      </c>
      <c r="B418" s="1">
        <v>39630</v>
      </c>
      <c r="C418" t="s">
        <v>1026</v>
      </c>
      <c r="D418" s="3">
        <v>5749.74</v>
      </c>
      <c r="E418" s="4" t="s">
        <v>5</v>
      </c>
      <c r="F418">
        <v>55</v>
      </c>
      <c r="G418" s="3">
        <f t="shared" si="26"/>
        <v>104.54072727272727</v>
      </c>
      <c r="H418" s="3">
        <f t="shared" ca="1" si="24"/>
        <v>14.641095890410959</v>
      </c>
      <c r="I418" s="3">
        <f t="shared" ca="1" si="25"/>
        <v>1530.5908124533</v>
      </c>
      <c r="J418" s="19" t="s">
        <v>3667</v>
      </c>
      <c r="K418" s="19" t="s">
        <v>3659</v>
      </c>
    </row>
    <row r="419" spans="1:11" x14ac:dyDescent="0.25">
      <c r="A419" t="s">
        <v>1027</v>
      </c>
      <c r="B419" s="1">
        <v>39630</v>
      </c>
      <c r="C419" t="s">
        <v>1028</v>
      </c>
      <c r="D419" s="3">
        <v>60137.63</v>
      </c>
      <c r="E419" s="4" t="s">
        <v>5</v>
      </c>
      <c r="F419">
        <v>55</v>
      </c>
      <c r="G419" s="3">
        <f t="shared" si="26"/>
        <v>1093.4114545454545</v>
      </c>
      <c r="H419" s="3">
        <f t="shared" ca="1" si="24"/>
        <v>14.641095890410959</v>
      </c>
      <c r="I419" s="3">
        <f t="shared" ca="1" si="25"/>
        <v>16008.741953673723</v>
      </c>
      <c r="J419" s="19" t="s">
        <v>3667</v>
      </c>
      <c r="K419" s="19" t="s">
        <v>3659</v>
      </c>
    </row>
    <row r="420" spans="1:11" x14ac:dyDescent="0.25">
      <c r="A420" t="s">
        <v>997</v>
      </c>
      <c r="B420" s="1">
        <v>39650</v>
      </c>
      <c r="C420" t="s">
        <v>998</v>
      </c>
      <c r="D420" s="3">
        <v>329000</v>
      </c>
      <c r="E420" s="4" t="s">
        <v>5</v>
      </c>
      <c r="F420">
        <v>55</v>
      </c>
      <c r="G420" s="3">
        <f t="shared" si="26"/>
        <v>5981.818181818182</v>
      </c>
      <c r="H420" s="3">
        <f t="shared" ca="1" si="24"/>
        <v>14.586301369863014</v>
      </c>
      <c r="I420" s="3">
        <f t="shared" ca="1" si="25"/>
        <v>87252.602739726033</v>
      </c>
      <c r="J420" s="19" t="s">
        <v>3667</v>
      </c>
      <c r="K420" s="19" t="s">
        <v>3659</v>
      </c>
    </row>
    <row r="421" spans="1:11" x14ac:dyDescent="0.25">
      <c r="A421" t="s">
        <v>1017</v>
      </c>
      <c r="B421" s="1">
        <v>39678</v>
      </c>
      <c r="C421" t="s">
        <v>1018</v>
      </c>
      <c r="D421" s="3">
        <v>136000</v>
      </c>
      <c r="E421" s="4" t="s">
        <v>5</v>
      </c>
      <c r="F421">
        <v>55</v>
      </c>
      <c r="G421" s="3">
        <f t="shared" si="26"/>
        <v>2472.7272727272725</v>
      </c>
      <c r="H421" s="3">
        <f t="shared" ca="1" si="24"/>
        <v>14.509589041095891</v>
      </c>
      <c r="I421" s="3">
        <f t="shared" ca="1" si="25"/>
        <v>35878.256537982561</v>
      </c>
      <c r="J421" s="19" t="s">
        <v>3667</v>
      </c>
      <c r="K421" s="19" t="s">
        <v>3659</v>
      </c>
    </row>
    <row r="422" spans="1:11" x14ac:dyDescent="0.25">
      <c r="A422" t="s">
        <v>1011</v>
      </c>
      <c r="B422" s="1">
        <v>39714</v>
      </c>
      <c r="C422" t="s">
        <v>1012</v>
      </c>
      <c r="D422" s="3">
        <v>117000</v>
      </c>
      <c r="E422" s="4" t="s">
        <v>5</v>
      </c>
      <c r="F422">
        <v>55</v>
      </c>
      <c r="G422" s="3">
        <f t="shared" si="26"/>
        <v>2127.2727272727275</v>
      </c>
      <c r="H422" s="3">
        <f t="shared" ca="1" si="24"/>
        <v>14.41095890410959</v>
      </c>
      <c r="I422" s="3">
        <f t="shared" ca="1" si="25"/>
        <v>30656.039850560403</v>
      </c>
      <c r="J422" s="19" t="s">
        <v>3667</v>
      </c>
      <c r="K422" s="19" t="s">
        <v>3659</v>
      </c>
    </row>
    <row r="423" spans="1:11" x14ac:dyDescent="0.25">
      <c r="A423" t="s">
        <v>1033</v>
      </c>
      <c r="B423" s="1">
        <v>39830</v>
      </c>
      <c r="C423" t="s">
        <v>1034</v>
      </c>
      <c r="D423" s="3">
        <v>4500</v>
      </c>
      <c r="E423" s="4" t="s">
        <v>5</v>
      </c>
      <c r="F423">
        <v>55</v>
      </c>
      <c r="G423" s="3">
        <f t="shared" si="26"/>
        <v>81.818181818181813</v>
      </c>
      <c r="H423" s="3">
        <f t="shared" ca="1" si="24"/>
        <v>14.093150684931507</v>
      </c>
      <c r="I423" s="3">
        <f t="shared" ca="1" si="25"/>
        <v>1153.0759651307596</v>
      </c>
      <c r="J423" s="19" t="s">
        <v>3667</v>
      </c>
      <c r="K423" s="19" t="s">
        <v>3659</v>
      </c>
    </row>
    <row r="424" spans="1:11" x14ac:dyDescent="0.25">
      <c r="A424" t="s">
        <v>1035</v>
      </c>
      <c r="B424" s="1">
        <v>39830</v>
      </c>
      <c r="C424" t="s">
        <v>1036</v>
      </c>
      <c r="D424" s="3">
        <v>147019.18</v>
      </c>
      <c r="E424" s="4" t="s">
        <v>5</v>
      </c>
      <c r="F424">
        <v>55</v>
      </c>
      <c r="G424" s="3">
        <f t="shared" si="26"/>
        <v>2673.076</v>
      </c>
      <c r="H424" s="3">
        <f t="shared" ca="1" si="24"/>
        <v>14.093150684931507</v>
      </c>
      <c r="I424" s="3">
        <f t="shared" ca="1" si="25"/>
        <v>37672.062860273974</v>
      </c>
      <c r="J424" s="19" t="s">
        <v>3667</v>
      </c>
      <c r="K424" s="19" t="s">
        <v>3659</v>
      </c>
    </row>
    <row r="425" spans="1:11" x14ac:dyDescent="0.25">
      <c r="A425" t="s">
        <v>1031</v>
      </c>
      <c r="B425" s="1">
        <v>39840</v>
      </c>
      <c r="C425" t="s">
        <v>1032</v>
      </c>
      <c r="D425" s="3">
        <v>2865</v>
      </c>
      <c r="E425" s="4" t="s">
        <v>5</v>
      </c>
      <c r="F425">
        <v>55</v>
      </c>
      <c r="G425" s="3">
        <f t="shared" si="26"/>
        <v>52.090909090909093</v>
      </c>
      <c r="H425" s="3">
        <f t="shared" ca="1" si="24"/>
        <v>14.065753424657535</v>
      </c>
      <c r="I425" s="3">
        <f t="shared" ca="1" si="25"/>
        <v>732.69788293897886</v>
      </c>
      <c r="J425" s="19" t="s">
        <v>3667</v>
      </c>
      <c r="K425" s="19" t="s">
        <v>3659</v>
      </c>
    </row>
    <row r="426" spans="1:11" x14ac:dyDescent="0.25">
      <c r="A426" t="s">
        <v>1029</v>
      </c>
      <c r="B426" s="1">
        <v>39903</v>
      </c>
      <c r="C426" t="s">
        <v>1030</v>
      </c>
      <c r="D426" s="3">
        <v>81247.28</v>
      </c>
      <c r="E426" s="4" t="s">
        <v>5</v>
      </c>
      <c r="F426">
        <v>55</v>
      </c>
      <c r="G426" s="3">
        <f t="shared" si="26"/>
        <v>1477.2232727272726</v>
      </c>
      <c r="H426" s="3">
        <f t="shared" ca="1" si="24"/>
        <v>13.893150684931507</v>
      </c>
      <c r="I426" s="3">
        <f t="shared" ca="1" si="25"/>
        <v>20523.285523287672</v>
      </c>
      <c r="J426" s="19" t="s">
        <v>3667</v>
      </c>
      <c r="K426" s="19" t="s">
        <v>3659</v>
      </c>
    </row>
    <row r="427" spans="1:11" x14ac:dyDescent="0.25">
      <c r="A427" t="s">
        <v>1037</v>
      </c>
      <c r="B427" s="1">
        <v>39995</v>
      </c>
      <c r="C427" t="s">
        <v>1038</v>
      </c>
      <c r="D427" s="3">
        <v>10849.28</v>
      </c>
      <c r="E427" s="4" t="s">
        <v>5</v>
      </c>
      <c r="F427">
        <v>55</v>
      </c>
      <c r="G427" s="3">
        <f t="shared" si="26"/>
        <v>197.25963636363639</v>
      </c>
      <c r="H427" s="3">
        <f t="shared" ca="1" si="24"/>
        <v>13.641095890410959</v>
      </c>
      <c r="I427" s="3">
        <f t="shared" ca="1" si="25"/>
        <v>2690.8376149439605</v>
      </c>
      <c r="J427" s="19" t="s">
        <v>3667</v>
      </c>
      <c r="K427" s="19" t="s">
        <v>3659</v>
      </c>
    </row>
    <row r="428" spans="1:11" x14ac:dyDescent="0.25">
      <c r="A428" t="s">
        <v>1041</v>
      </c>
      <c r="B428" s="1">
        <v>40359</v>
      </c>
      <c r="C428" t="s">
        <v>1042</v>
      </c>
      <c r="D428" s="3">
        <v>56695.91</v>
      </c>
      <c r="E428" s="4" t="s">
        <v>5</v>
      </c>
      <c r="F428">
        <v>55</v>
      </c>
      <c r="G428" s="3">
        <f t="shared" si="26"/>
        <v>1030.8347272727274</v>
      </c>
      <c r="H428" s="3">
        <f t="shared" ca="1" si="24"/>
        <v>12.643835616438356</v>
      </c>
      <c r="I428" s="3">
        <f t="shared" ca="1" si="25"/>
        <v>13033.704839352429</v>
      </c>
      <c r="J428" s="19" t="s">
        <v>3667</v>
      </c>
      <c r="K428" s="19" t="s">
        <v>3659</v>
      </c>
    </row>
    <row r="429" spans="1:11" x14ac:dyDescent="0.25">
      <c r="A429" t="s">
        <v>1043</v>
      </c>
      <c r="B429" s="1">
        <v>40359</v>
      </c>
      <c r="C429" t="s">
        <v>1044</v>
      </c>
      <c r="D429" s="3">
        <v>29926.22</v>
      </c>
      <c r="E429" s="4" t="s">
        <v>5</v>
      </c>
      <c r="F429">
        <v>55</v>
      </c>
      <c r="G429" s="3">
        <f t="shared" si="26"/>
        <v>544.11309090909094</v>
      </c>
      <c r="H429" s="3">
        <f t="shared" ca="1" si="24"/>
        <v>12.643835616438356</v>
      </c>
      <c r="I429" s="3">
        <f t="shared" ca="1" si="25"/>
        <v>6879.6764782067248</v>
      </c>
      <c r="J429" s="19" t="s">
        <v>3667</v>
      </c>
      <c r="K429" s="19" t="s">
        <v>3659</v>
      </c>
    </row>
    <row r="430" spans="1:11" x14ac:dyDescent="0.25">
      <c r="A430" t="s">
        <v>1039</v>
      </c>
      <c r="B430" s="1">
        <v>40451</v>
      </c>
      <c r="C430" t="s">
        <v>1040</v>
      </c>
      <c r="D430" s="3">
        <v>250000</v>
      </c>
      <c r="E430" s="4" t="s">
        <v>5</v>
      </c>
      <c r="F430">
        <v>55</v>
      </c>
      <c r="G430" s="3">
        <f t="shared" si="26"/>
        <v>4545.454545454545</v>
      </c>
      <c r="H430" s="3">
        <f t="shared" ca="1" si="24"/>
        <v>12.391780821917807</v>
      </c>
      <c r="I430" s="3">
        <f t="shared" ca="1" si="25"/>
        <v>56326.276463262759</v>
      </c>
      <c r="J430" s="19" t="s">
        <v>3667</v>
      </c>
      <c r="K430" s="19" t="s">
        <v>3659</v>
      </c>
    </row>
    <row r="431" spans="1:11" x14ac:dyDescent="0.25">
      <c r="A431" t="s">
        <v>1045</v>
      </c>
      <c r="B431" s="1">
        <v>40544</v>
      </c>
      <c r="C431" t="s">
        <v>1046</v>
      </c>
      <c r="D431" s="3">
        <v>733055</v>
      </c>
      <c r="E431" s="4" t="s">
        <v>5</v>
      </c>
      <c r="F431">
        <v>55</v>
      </c>
      <c r="G431" s="3">
        <f t="shared" si="26"/>
        <v>13328.272727272728</v>
      </c>
      <c r="H431" s="3">
        <f t="shared" ca="1" si="24"/>
        <v>12.136986301369863</v>
      </c>
      <c r="I431" s="3">
        <f t="shared" ca="1" si="25"/>
        <v>161765.06351183064</v>
      </c>
      <c r="J431" s="19" t="s">
        <v>3667</v>
      </c>
      <c r="K431" s="19" t="s">
        <v>3659</v>
      </c>
    </row>
    <row r="432" spans="1:11" x14ac:dyDescent="0.25">
      <c r="A432" t="s">
        <v>1047</v>
      </c>
      <c r="B432" s="1">
        <v>40544</v>
      </c>
      <c r="C432" t="s">
        <v>1048</v>
      </c>
      <c r="D432" s="3">
        <v>413487.66</v>
      </c>
      <c r="E432" s="4" t="s">
        <v>5</v>
      </c>
      <c r="F432">
        <v>55</v>
      </c>
      <c r="G432" s="3">
        <f t="shared" si="26"/>
        <v>7517.9574545454543</v>
      </c>
      <c r="H432" s="3">
        <f t="shared" ca="1" si="24"/>
        <v>12.136986301369863</v>
      </c>
      <c r="I432" s="3">
        <f t="shared" ca="1" si="25"/>
        <v>91245.346640099626</v>
      </c>
      <c r="J432" s="19" t="s">
        <v>3667</v>
      </c>
      <c r="K432" s="19" t="s">
        <v>3659</v>
      </c>
    </row>
    <row r="433" spans="1:11" x14ac:dyDescent="0.25">
      <c r="A433" t="s">
        <v>1051</v>
      </c>
      <c r="B433" s="1">
        <v>40544</v>
      </c>
      <c r="C433" t="s">
        <v>1052</v>
      </c>
      <c r="D433" s="3">
        <v>21390.55</v>
      </c>
      <c r="E433" s="4" t="s">
        <v>5</v>
      </c>
      <c r="F433">
        <v>55</v>
      </c>
      <c r="G433" s="3">
        <f t="shared" si="26"/>
        <v>388.91909090909087</v>
      </c>
      <c r="H433" s="3">
        <f t="shared" ca="1" si="24"/>
        <v>12.136986301369863</v>
      </c>
      <c r="I433" s="3">
        <f t="shared" ca="1" si="25"/>
        <v>4720.3056787048563</v>
      </c>
      <c r="J433" s="19" t="s">
        <v>3667</v>
      </c>
      <c r="K433" s="19" t="s">
        <v>3659</v>
      </c>
    </row>
    <row r="434" spans="1:11" x14ac:dyDescent="0.25">
      <c r="A434" t="s">
        <v>1053</v>
      </c>
      <c r="B434" s="1">
        <v>40544</v>
      </c>
      <c r="C434" t="s">
        <v>1054</v>
      </c>
      <c r="D434" s="3">
        <v>59297.56</v>
      </c>
      <c r="E434" s="4" t="s">
        <v>5</v>
      </c>
      <c r="F434">
        <v>55</v>
      </c>
      <c r="G434" s="3">
        <f t="shared" si="26"/>
        <v>1078.1374545454546</v>
      </c>
      <c r="H434" s="3">
        <f t="shared" ca="1" si="24"/>
        <v>12.136986301369863</v>
      </c>
      <c r="I434" s="3">
        <f t="shared" ca="1" si="25"/>
        <v>13085.339516811955</v>
      </c>
      <c r="J434" s="19" t="s">
        <v>3667</v>
      </c>
      <c r="K434" s="19" t="s">
        <v>3659</v>
      </c>
    </row>
    <row r="435" spans="1:11" x14ac:dyDescent="0.25">
      <c r="A435" t="s">
        <v>1055</v>
      </c>
      <c r="B435" s="1">
        <v>40544</v>
      </c>
      <c r="C435" t="s">
        <v>1056</v>
      </c>
      <c r="D435" s="3">
        <v>99885.06</v>
      </c>
      <c r="E435" s="4" t="s">
        <v>5</v>
      </c>
      <c r="F435">
        <v>55</v>
      </c>
      <c r="G435" s="3">
        <f t="shared" si="26"/>
        <v>1816.0919999999999</v>
      </c>
      <c r="H435" s="3">
        <f t="shared" ca="1" si="24"/>
        <v>12.136986301369863</v>
      </c>
      <c r="I435" s="3">
        <f t="shared" ca="1" si="25"/>
        <v>22041.883726027394</v>
      </c>
      <c r="J435" s="19" t="s">
        <v>3667</v>
      </c>
      <c r="K435" s="19" t="s">
        <v>3659</v>
      </c>
    </row>
    <row r="436" spans="1:11" x14ac:dyDescent="0.25">
      <c r="A436" t="s">
        <v>1063</v>
      </c>
      <c r="B436" s="1">
        <v>40544</v>
      </c>
      <c r="C436" t="s">
        <v>1064</v>
      </c>
      <c r="D436" s="3">
        <v>399999.99</v>
      </c>
      <c r="E436" s="4" t="s">
        <v>5</v>
      </c>
      <c r="F436">
        <v>55</v>
      </c>
      <c r="G436" s="3">
        <f t="shared" si="26"/>
        <v>7272.7270909090903</v>
      </c>
      <c r="H436" s="3">
        <f t="shared" ca="1" si="24"/>
        <v>12.136986301369863</v>
      </c>
      <c r="I436" s="3">
        <f t="shared" ca="1" si="25"/>
        <v>88268.989075965117</v>
      </c>
      <c r="J436" s="19" t="s">
        <v>3667</v>
      </c>
      <c r="K436" s="19" t="s">
        <v>3659</v>
      </c>
    </row>
    <row r="437" spans="1:11" x14ac:dyDescent="0.25">
      <c r="A437" t="s">
        <v>1049</v>
      </c>
      <c r="B437" s="1">
        <v>40563</v>
      </c>
      <c r="C437" t="s">
        <v>1050</v>
      </c>
      <c r="D437" s="3">
        <v>12469.26</v>
      </c>
      <c r="E437" s="4" t="s">
        <v>5</v>
      </c>
      <c r="F437">
        <v>55</v>
      </c>
      <c r="G437" s="3">
        <f t="shared" si="26"/>
        <v>226.7138181818182</v>
      </c>
      <c r="H437" s="3">
        <f t="shared" ca="1" si="24"/>
        <v>12.084931506849315</v>
      </c>
      <c r="I437" s="3">
        <f t="shared" ca="1" si="25"/>
        <v>2739.8209643835621</v>
      </c>
      <c r="J437" s="19" t="s">
        <v>3667</v>
      </c>
      <c r="K437" s="19" t="s">
        <v>3659</v>
      </c>
    </row>
    <row r="438" spans="1:11" x14ac:dyDescent="0.25">
      <c r="A438" t="s">
        <v>1059</v>
      </c>
      <c r="B438" s="1">
        <v>40679</v>
      </c>
      <c r="C438" t="s">
        <v>1060</v>
      </c>
      <c r="D438" s="3">
        <v>182538.73</v>
      </c>
      <c r="E438" s="4" t="s">
        <v>5</v>
      </c>
      <c r="F438">
        <v>55</v>
      </c>
      <c r="G438" s="3">
        <f t="shared" si="26"/>
        <v>3318.886</v>
      </c>
      <c r="H438" s="3">
        <f t="shared" ca="1" si="24"/>
        <v>11.767123287671232</v>
      </c>
      <c r="I438" s="3">
        <f t="shared" ca="1" si="25"/>
        <v>39053.740739726025</v>
      </c>
      <c r="J438" s="19" t="s">
        <v>3667</v>
      </c>
      <c r="K438" s="19" t="s">
        <v>3659</v>
      </c>
    </row>
    <row r="439" spans="1:11" x14ac:dyDescent="0.25">
      <c r="A439" t="s">
        <v>1065</v>
      </c>
      <c r="B439" s="1">
        <v>40704</v>
      </c>
      <c r="C439" t="s">
        <v>1066</v>
      </c>
      <c r="D439" s="3">
        <v>141642.38</v>
      </c>
      <c r="E439" s="4" t="s">
        <v>5</v>
      </c>
      <c r="F439">
        <v>55</v>
      </c>
      <c r="G439" s="3">
        <f t="shared" si="26"/>
        <v>2575.3160000000003</v>
      </c>
      <c r="H439" s="3">
        <f t="shared" ca="1" si="24"/>
        <v>11.698630136986301</v>
      </c>
      <c r="I439" s="3">
        <f t="shared" ca="1" si="25"/>
        <v>30127.669369863015</v>
      </c>
      <c r="J439" s="19" t="s">
        <v>3667</v>
      </c>
      <c r="K439" s="19" t="s">
        <v>3659</v>
      </c>
    </row>
    <row r="440" spans="1:11" x14ac:dyDescent="0.25">
      <c r="A440" t="s">
        <v>1061</v>
      </c>
      <c r="B440" s="1">
        <v>40725</v>
      </c>
      <c r="C440" t="s">
        <v>1062</v>
      </c>
      <c r="D440" s="3">
        <v>19142.11</v>
      </c>
      <c r="E440" s="4" t="s">
        <v>5</v>
      </c>
      <c r="F440">
        <v>55</v>
      </c>
      <c r="G440" s="3">
        <f t="shared" si="26"/>
        <v>348.03836363636367</v>
      </c>
      <c r="H440" s="3">
        <f t="shared" ref="H440:H503" ca="1" si="27">(TODAY()-B440)/365</f>
        <v>11.641095890410959</v>
      </c>
      <c r="I440" s="3">
        <f t="shared" ref="I440:I503" ca="1" si="28">IF(H440&lt;F440,(H440*G440),D440)</f>
        <v>4051.547964632628</v>
      </c>
      <c r="J440" s="19" t="s">
        <v>3667</v>
      </c>
      <c r="K440" s="19" t="s">
        <v>3659</v>
      </c>
    </row>
    <row r="441" spans="1:11" x14ac:dyDescent="0.25">
      <c r="A441" t="s">
        <v>1057</v>
      </c>
      <c r="B441" s="1">
        <v>40756</v>
      </c>
      <c r="C441" t="s">
        <v>1058</v>
      </c>
      <c r="D441" s="3">
        <v>31159.439999999999</v>
      </c>
      <c r="E441" s="4" t="s">
        <v>5</v>
      </c>
      <c r="F441">
        <v>55</v>
      </c>
      <c r="G441" s="3">
        <f t="shared" si="26"/>
        <v>566.53527272727274</v>
      </c>
      <c r="H441" s="3">
        <f t="shared" ca="1" si="27"/>
        <v>11.556164383561644</v>
      </c>
      <c r="I441" s="3">
        <f t="shared" ca="1" si="28"/>
        <v>6546.9747407222912</v>
      </c>
      <c r="J441" s="19" t="s">
        <v>3667</v>
      </c>
      <c r="K441" s="19" t="s">
        <v>3659</v>
      </c>
    </row>
    <row r="442" spans="1:11" x14ac:dyDescent="0.25">
      <c r="A442" t="s">
        <v>1080</v>
      </c>
      <c r="B442" s="1">
        <v>40909</v>
      </c>
      <c r="C442" t="s">
        <v>1081</v>
      </c>
      <c r="D442" s="3">
        <v>1128542</v>
      </c>
      <c r="E442" s="4" t="s">
        <v>5</v>
      </c>
      <c r="F442">
        <v>55</v>
      </c>
      <c r="G442" s="3">
        <f t="shared" si="26"/>
        <v>20518.945454545454</v>
      </c>
      <c r="H442" s="3">
        <f t="shared" ca="1" si="27"/>
        <v>11.136986301369863</v>
      </c>
      <c r="I442" s="3">
        <f t="shared" ca="1" si="28"/>
        <v>228519.21444582814</v>
      </c>
      <c r="J442" s="19" t="s">
        <v>3667</v>
      </c>
      <c r="K442" s="19" t="s">
        <v>3659</v>
      </c>
    </row>
    <row r="443" spans="1:11" x14ac:dyDescent="0.25">
      <c r="A443" t="s">
        <v>1070</v>
      </c>
      <c r="B443" s="1">
        <v>41045</v>
      </c>
      <c r="C443" t="s">
        <v>1071</v>
      </c>
      <c r="D443" s="3">
        <v>101628.4</v>
      </c>
      <c r="E443" s="4" t="s">
        <v>5</v>
      </c>
      <c r="F443">
        <v>55</v>
      </c>
      <c r="G443" s="3">
        <f t="shared" si="26"/>
        <v>1847.7890909090909</v>
      </c>
      <c r="H443" s="3">
        <f t="shared" ca="1" si="27"/>
        <v>10.764383561643836</v>
      </c>
      <c r="I443" s="3">
        <f t="shared" ca="1" si="28"/>
        <v>19890.310515566627</v>
      </c>
      <c r="J443" s="19" t="s">
        <v>3667</v>
      </c>
      <c r="K443" s="19" t="s">
        <v>3659</v>
      </c>
    </row>
    <row r="444" spans="1:11" x14ac:dyDescent="0.25">
      <c r="A444" t="s">
        <v>1072</v>
      </c>
      <c r="B444" s="1">
        <v>41045</v>
      </c>
      <c r="C444" t="s">
        <v>1073</v>
      </c>
      <c r="D444" s="3">
        <v>13332.32</v>
      </c>
      <c r="E444" s="4" t="s">
        <v>5</v>
      </c>
      <c r="F444">
        <v>55</v>
      </c>
      <c r="G444" s="3">
        <f t="shared" si="26"/>
        <v>242.40581818181818</v>
      </c>
      <c r="H444" s="3">
        <f t="shared" ca="1" si="27"/>
        <v>10.764383561643836</v>
      </c>
      <c r="I444" s="3">
        <f t="shared" ca="1" si="28"/>
        <v>2609.3492044831883</v>
      </c>
      <c r="J444" s="19" t="s">
        <v>3667</v>
      </c>
      <c r="K444" s="19" t="s">
        <v>3659</v>
      </c>
    </row>
    <row r="445" spans="1:11" x14ac:dyDescent="0.25">
      <c r="A445" t="s">
        <v>1074</v>
      </c>
      <c r="B445" s="1">
        <v>41045</v>
      </c>
      <c r="C445" t="s">
        <v>1075</v>
      </c>
      <c r="D445" s="3">
        <v>13885</v>
      </c>
      <c r="E445" s="4" t="s">
        <v>5</v>
      </c>
      <c r="F445">
        <v>55</v>
      </c>
      <c r="G445" s="3">
        <f t="shared" si="26"/>
        <v>252.45454545454547</v>
      </c>
      <c r="H445" s="3">
        <f t="shared" ca="1" si="27"/>
        <v>10.764383561643836</v>
      </c>
      <c r="I445" s="3">
        <f t="shared" ca="1" si="28"/>
        <v>2717.5175591531756</v>
      </c>
      <c r="J445" s="19" t="s">
        <v>3667</v>
      </c>
      <c r="K445" s="19" t="s">
        <v>3659</v>
      </c>
    </row>
    <row r="446" spans="1:11" x14ac:dyDescent="0.25">
      <c r="A446" t="s">
        <v>1076</v>
      </c>
      <c r="B446" s="1">
        <v>41045</v>
      </c>
      <c r="C446" t="s">
        <v>1077</v>
      </c>
      <c r="D446" s="3">
        <v>31492</v>
      </c>
      <c r="E446" s="4" t="s">
        <v>5</v>
      </c>
      <c r="F446">
        <v>55</v>
      </c>
      <c r="G446" s="3">
        <f t="shared" si="26"/>
        <v>572.58181818181822</v>
      </c>
      <c r="H446" s="3">
        <f t="shared" ca="1" si="27"/>
        <v>10.764383561643836</v>
      </c>
      <c r="I446" s="3">
        <f t="shared" ca="1" si="28"/>
        <v>6163.4903113325036</v>
      </c>
      <c r="J446" s="19" t="s">
        <v>3667</v>
      </c>
      <c r="K446" s="19" t="s">
        <v>3659</v>
      </c>
    </row>
    <row r="447" spans="1:11" x14ac:dyDescent="0.25">
      <c r="A447" t="s">
        <v>1078</v>
      </c>
      <c r="B447" s="1">
        <v>41045</v>
      </c>
      <c r="C447" t="s">
        <v>1079</v>
      </c>
      <c r="D447" s="3">
        <v>564326.64</v>
      </c>
      <c r="E447" s="4" t="s">
        <v>5</v>
      </c>
      <c r="F447">
        <v>55</v>
      </c>
      <c r="G447" s="3">
        <f t="shared" si="26"/>
        <v>10260.484363636364</v>
      </c>
      <c r="H447" s="3">
        <f t="shared" ca="1" si="27"/>
        <v>10.764383561643836</v>
      </c>
      <c r="I447" s="3">
        <f t="shared" ca="1" si="28"/>
        <v>110447.78921843089</v>
      </c>
      <c r="J447" s="19" t="s">
        <v>3667</v>
      </c>
      <c r="K447" s="19" t="s">
        <v>3659</v>
      </c>
    </row>
    <row r="448" spans="1:11" x14ac:dyDescent="0.25">
      <c r="A448" t="s">
        <v>1067</v>
      </c>
      <c r="B448" s="1">
        <v>41122</v>
      </c>
      <c r="C448" t="s">
        <v>1068</v>
      </c>
      <c r="D448" s="3">
        <v>137537.89000000001</v>
      </c>
      <c r="E448" s="4" t="s">
        <v>5</v>
      </c>
      <c r="F448">
        <v>55</v>
      </c>
      <c r="G448" s="3">
        <f t="shared" si="26"/>
        <v>2500.6889090909094</v>
      </c>
      <c r="H448" s="3">
        <f t="shared" ca="1" si="27"/>
        <v>10.553424657534247</v>
      </c>
      <c r="I448" s="3">
        <f t="shared" ca="1" si="28"/>
        <v>26390.831994022421</v>
      </c>
      <c r="J448" s="19" t="s">
        <v>3667</v>
      </c>
      <c r="K448" s="19" t="s">
        <v>3659</v>
      </c>
    </row>
    <row r="449" spans="1:11" x14ac:dyDescent="0.25">
      <c r="A449" t="s">
        <v>1069</v>
      </c>
      <c r="B449" s="1">
        <v>41122</v>
      </c>
      <c r="C449" t="s">
        <v>1068</v>
      </c>
      <c r="D449" s="3">
        <v>5095.51</v>
      </c>
      <c r="E449" s="4" t="s">
        <v>5</v>
      </c>
      <c r="F449">
        <v>55</v>
      </c>
      <c r="G449" s="3">
        <f t="shared" si="26"/>
        <v>92.64563636363637</v>
      </c>
      <c r="H449" s="3">
        <f t="shared" ca="1" si="27"/>
        <v>10.553424657534247</v>
      </c>
      <c r="I449" s="3">
        <f t="shared" ca="1" si="28"/>
        <v>977.7287432129516</v>
      </c>
      <c r="J449" s="19" t="s">
        <v>3667</v>
      </c>
      <c r="K449" s="19" t="s">
        <v>3659</v>
      </c>
    </row>
    <row r="450" spans="1:11" x14ac:dyDescent="0.25">
      <c r="A450" t="s">
        <v>1082</v>
      </c>
      <c r="B450" s="1">
        <v>41408</v>
      </c>
      <c r="C450" t="s">
        <v>1083</v>
      </c>
      <c r="D450" s="3">
        <v>1299999.6399999999</v>
      </c>
      <c r="E450" s="4" t="s">
        <v>5</v>
      </c>
      <c r="F450">
        <v>55</v>
      </c>
      <c r="G450" s="3">
        <f t="shared" si="26"/>
        <v>23636.357090909089</v>
      </c>
      <c r="H450" s="3">
        <f t="shared" ca="1" si="27"/>
        <v>9.7698630136986306</v>
      </c>
      <c r="I450" s="3">
        <f t="shared" ca="1" si="28"/>
        <v>230923.97092104607</v>
      </c>
      <c r="J450" s="19" t="s">
        <v>3667</v>
      </c>
      <c r="K450" s="19" t="s">
        <v>3659</v>
      </c>
    </row>
    <row r="451" spans="1:11" x14ac:dyDescent="0.25">
      <c r="A451" t="s">
        <v>1084</v>
      </c>
      <c r="B451" s="1">
        <v>41461</v>
      </c>
      <c r="C451" t="s">
        <v>1085</v>
      </c>
      <c r="D451" s="3">
        <v>46913.3</v>
      </c>
      <c r="E451" s="4" t="s">
        <v>5</v>
      </c>
      <c r="F451">
        <v>55</v>
      </c>
      <c r="G451" s="3">
        <f t="shared" si="26"/>
        <v>852.96909090909094</v>
      </c>
      <c r="H451" s="3">
        <f t="shared" ca="1" si="27"/>
        <v>9.624657534246575</v>
      </c>
      <c r="I451" s="3">
        <f t="shared" ca="1" si="28"/>
        <v>8209.5353872976339</v>
      </c>
      <c r="J451" s="19" t="s">
        <v>3667</v>
      </c>
      <c r="K451" s="19" t="s">
        <v>3659</v>
      </c>
    </row>
    <row r="452" spans="1:11" x14ac:dyDescent="0.25">
      <c r="A452" t="s">
        <v>1086</v>
      </c>
      <c r="B452" s="1">
        <v>41640</v>
      </c>
      <c r="C452" t="s">
        <v>1087</v>
      </c>
      <c r="D452" s="3">
        <v>11832.23</v>
      </c>
      <c r="E452" s="4" t="s">
        <v>5</v>
      </c>
      <c r="F452">
        <v>55</v>
      </c>
      <c r="G452" s="3">
        <f t="shared" si="26"/>
        <v>215.13145454545455</v>
      </c>
      <c r="H452" s="3">
        <f t="shared" ca="1" si="27"/>
        <v>9.1342465753424662</v>
      </c>
      <c r="I452" s="3">
        <f t="shared" ca="1" si="28"/>
        <v>1965.0637519302616</v>
      </c>
      <c r="J452" s="19" t="s">
        <v>3667</v>
      </c>
      <c r="K452" s="19" t="s">
        <v>3659</v>
      </c>
    </row>
    <row r="453" spans="1:11" x14ac:dyDescent="0.25">
      <c r="A453">
        <v>335</v>
      </c>
      <c r="B453" s="1">
        <v>42019</v>
      </c>
      <c r="C453" t="s">
        <v>4</v>
      </c>
      <c r="D453" s="3">
        <v>81550.710000000006</v>
      </c>
      <c r="E453" s="4" t="s">
        <v>5</v>
      </c>
      <c r="F453">
        <v>55</v>
      </c>
      <c r="G453" s="3">
        <f t="shared" si="26"/>
        <v>1482.740181818182</v>
      </c>
      <c r="H453" s="3">
        <f t="shared" ca="1" si="27"/>
        <v>8.0958904109589049</v>
      </c>
      <c r="I453" s="3">
        <f t="shared" ca="1" si="28"/>
        <v>12004.102019925283</v>
      </c>
      <c r="J453" s="19" t="s">
        <v>3667</v>
      </c>
      <c r="K453" s="19" t="s">
        <v>3659</v>
      </c>
    </row>
    <row r="454" spans="1:11" x14ac:dyDescent="0.25">
      <c r="A454" t="s">
        <v>1088</v>
      </c>
      <c r="B454" s="1">
        <v>42019</v>
      </c>
      <c r="C454" t="s">
        <v>1089</v>
      </c>
      <c r="D454" s="3">
        <v>413908.69</v>
      </c>
      <c r="E454" s="4" t="s">
        <v>5</v>
      </c>
      <c r="F454">
        <v>55</v>
      </c>
      <c r="G454" s="3">
        <f t="shared" si="26"/>
        <v>7525.6125454545454</v>
      </c>
      <c r="H454" s="3">
        <f t="shared" ca="1" si="27"/>
        <v>8.0958904109589049</v>
      </c>
      <c r="I454" s="3">
        <f t="shared" ca="1" si="28"/>
        <v>60926.534443337492</v>
      </c>
      <c r="J454" s="19" t="s">
        <v>3667</v>
      </c>
      <c r="K454" s="19" t="s">
        <v>3659</v>
      </c>
    </row>
    <row r="455" spans="1:11" x14ac:dyDescent="0.25">
      <c r="A455" t="s">
        <v>1090</v>
      </c>
      <c r="B455" s="1">
        <v>42019</v>
      </c>
      <c r="C455" t="s">
        <v>1091</v>
      </c>
      <c r="D455" s="3">
        <v>100000</v>
      </c>
      <c r="E455" s="4" t="s">
        <v>5</v>
      </c>
      <c r="F455">
        <v>55</v>
      </c>
      <c r="G455" s="3">
        <f t="shared" si="26"/>
        <v>1818.1818181818182</v>
      </c>
      <c r="H455" s="3">
        <f t="shared" ca="1" si="27"/>
        <v>8.0958904109589049</v>
      </c>
      <c r="I455" s="3">
        <f t="shared" ca="1" si="28"/>
        <v>14719.800747198009</v>
      </c>
      <c r="J455" s="19" t="s">
        <v>3667</v>
      </c>
      <c r="K455" s="19" t="s">
        <v>3659</v>
      </c>
    </row>
    <row r="456" spans="1:11" x14ac:dyDescent="0.25">
      <c r="A456" t="s">
        <v>1093</v>
      </c>
      <c r="B456" s="1">
        <v>42370</v>
      </c>
      <c r="C456" t="s">
        <v>1094</v>
      </c>
      <c r="D456" s="3">
        <v>52000</v>
      </c>
      <c r="E456" s="4" t="s">
        <v>5</v>
      </c>
      <c r="F456">
        <v>55</v>
      </c>
      <c r="G456" s="3">
        <f t="shared" si="26"/>
        <v>945.4545454545455</v>
      </c>
      <c r="H456" s="3">
        <f t="shared" ca="1" si="27"/>
        <v>7.1342465753424653</v>
      </c>
      <c r="I456" s="3">
        <f t="shared" ca="1" si="28"/>
        <v>6745.1058530510581</v>
      </c>
      <c r="J456" s="19" t="s">
        <v>3667</v>
      </c>
      <c r="K456" s="19" t="s">
        <v>3659</v>
      </c>
    </row>
    <row r="457" spans="1:11" x14ac:dyDescent="0.25">
      <c r="A457" t="s">
        <v>1095</v>
      </c>
      <c r="B457" s="1">
        <v>42370</v>
      </c>
      <c r="C457" t="s">
        <v>1096</v>
      </c>
      <c r="D457" s="3">
        <v>52495.82</v>
      </c>
      <c r="E457" s="4" t="s">
        <v>5</v>
      </c>
      <c r="F457">
        <v>55</v>
      </c>
      <c r="G457" s="3">
        <f t="shared" si="26"/>
        <v>954.4694545454546</v>
      </c>
      <c r="H457" s="3">
        <f t="shared" ca="1" si="27"/>
        <v>7.1342465753424653</v>
      </c>
      <c r="I457" s="3">
        <f t="shared" ca="1" si="28"/>
        <v>6809.4204373599005</v>
      </c>
      <c r="J457" s="19" t="s">
        <v>3667</v>
      </c>
      <c r="K457" s="19" t="s">
        <v>3659</v>
      </c>
    </row>
    <row r="458" spans="1:11" x14ac:dyDescent="0.25">
      <c r="A458" t="s">
        <v>1097</v>
      </c>
      <c r="B458" s="1">
        <v>42370</v>
      </c>
      <c r="C458" t="s">
        <v>1098</v>
      </c>
      <c r="D458" s="3">
        <v>261434.21</v>
      </c>
      <c r="E458" s="4" t="s">
        <v>5</v>
      </c>
      <c r="F458">
        <v>55</v>
      </c>
      <c r="G458" s="3">
        <f t="shared" si="26"/>
        <v>4753.3492727272724</v>
      </c>
      <c r="H458" s="3">
        <f t="shared" ca="1" si="27"/>
        <v>7.1342465753424653</v>
      </c>
      <c r="I458" s="3">
        <f t="shared" ca="1" si="28"/>
        <v>33911.565770361143</v>
      </c>
      <c r="J458" s="19" t="s">
        <v>3667</v>
      </c>
      <c r="K458" s="19" t="s">
        <v>3659</v>
      </c>
    </row>
    <row r="459" spans="1:11" x14ac:dyDescent="0.25">
      <c r="A459" t="s">
        <v>1092</v>
      </c>
      <c r="B459" s="1">
        <v>42567</v>
      </c>
      <c r="D459" s="3">
        <v>445751.46</v>
      </c>
      <c r="E459" s="4" t="s">
        <v>5</v>
      </c>
      <c r="F459">
        <v>55</v>
      </c>
      <c r="G459" s="3">
        <f t="shared" si="26"/>
        <v>8104.5720000000001</v>
      </c>
      <c r="H459" s="3">
        <f t="shared" ca="1" si="27"/>
        <v>6.5945205479452058</v>
      </c>
      <c r="I459" s="3">
        <f t="shared" ca="1" si="28"/>
        <v>53445.766586301375</v>
      </c>
      <c r="J459" s="19" t="s">
        <v>3667</v>
      </c>
      <c r="K459" s="19" t="s">
        <v>3659</v>
      </c>
    </row>
    <row r="460" spans="1:11" x14ac:dyDescent="0.25">
      <c r="A460" t="s">
        <v>1101</v>
      </c>
      <c r="B460" s="1">
        <v>42736</v>
      </c>
      <c r="C460" t="s">
        <v>1102</v>
      </c>
      <c r="D460" s="3">
        <v>26814.3</v>
      </c>
      <c r="E460" s="4" t="s">
        <v>5</v>
      </c>
      <c r="F460">
        <v>55</v>
      </c>
      <c r="G460" s="3">
        <f t="shared" si="26"/>
        <v>487.53272727272724</v>
      </c>
      <c r="H460" s="3">
        <f t="shared" ca="1" si="27"/>
        <v>6.1315068493150688</v>
      </c>
      <c r="I460" s="3">
        <f t="shared" ca="1" si="28"/>
        <v>2989.3102565379827</v>
      </c>
      <c r="J460" s="19" t="s">
        <v>3667</v>
      </c>
      <c r="K460" s="19" t="s">
        <v>3659</v>
      </c>
    </row>
    <row r="461" spans="1:11" x14ac:dyDescent="0.25">
      <c r="A461" t="s">
        <v>1105</v>
      </c>
      <c r="B461" s="1">
        <v>42736</v>
      </c>
      <c r="C461" t="s">
        <v>1106</v>
      </c>
      <c r="D461" s="3">
        <v>32108</v>
      </c>
      <c r="E461" s="4" t="s">
        <v>5</v>
      </c>
      <c r="F461">
        <v>55</v>
      </c>
      <c r="G461" s="3">
        <f t="shared" si="26"/>
        <v>583.78181818181815</v>
      </c>
      <c r="H461" s="3">
        <f t="shared" ca="1" si="27"/>
        <v>6.1315068493150688</v>
      </c>
      <c r="I461" s="3">
        <f t="shared" ca="1" si="28"/>
        <v>3579.4622166874224</v>
      </c>
      <c r="J461" s="19" t="s">
        <v>3667</v>
      </c>
      <c r="K461" s="19" t="s">
        <v>3659</v>
      </c>
    </row>
    <row r="462" spans="1:11" x14ac:dyDescent="0.25">
      <c r="A462" t="s">
        <v>1113</v>
      </c>
      <c r="B462" s="1">
        <v>42736</v>
      </c>
      <c r="C462" t="s">
        <v>1114</v>
      </c>
      <c r="D462" s="3">
        <v>92827.839999999997</v>
      </c>
      <c r="E462" s="4" t="s">
        <v>5</v>
      </c>
      <c r="F462">
        <v>55</v>
      </c>
      <c r="G462" s="3">
        <f t="shared" si="26"/>
        <v>1687.7789090909091</v>
      </c>
      <c r="H462" s="3">
        <f t="shared" ca="1" si="27"/>
        <v>6.1315068493150688</v>
      </c>
      <c r="I462" s="3">
        <f t="shared" ca="1" si="28"/>
        <v>10348.627941220424</v>
      </c>
      <c r="J462" s="19" t="s">
        <v>3667</v>
      </c>
      <c r="K462" s="19" t="s">
        <v>3659</v>
      </c>
    </row>
    <row r="463" spans="1:11" x14ac:dyDescent="0.25">
      <c r="A463" t="s">
        <v>1107</v>
      </c>
      <c r="B463" s="1">
        <v>42767</v>
      </c>
      <c r="C463" t="s">
        <v>1108</v>
      </c>
      <c r="D463" s="3">
        <v>68605.399999999994</v>
      </c>
      <c r="E463" s="4" t="s">
        <v>5</v>
      </c>
      <c r="F463">
        <v>55</v>
      </c>
      <c r="G463" s="3">
        <f t="shared" si="26"/>
        <v>1247.370909090909</v>
      </c>
      <c r="H463" s="3">
        <f t="shared" ca="1" si="27"/>
        <v>6.0465753424657533</v>
      </c>
      <c r="I463" s="3">
        <f t="shared" ca="1" si="28"/>
        <v>7542.322181818181</v>
      </c>
      <c r="J463" s="19" t="s">
        <v>3667</v>
      </c>
      <c r="K463" s="19" t="s">
        <v>3659</v>
      </c>
    </row>
    <row r="464" spans="1:11" x14ac:dyDescent="0.25">
      <c r="A464" t="s">
        <v>1109</v>
      </c>
      <c r="B464" s="1">
        <v>42780</v>
      </c>
      <c r="C464" t="s">
        <v>1110</v>
      </c>
      <c r="D464" s="3">
        <v>192644.3</v>
      </c>
      <c r="E464" s="4" t="s">
        <v>5</v>
      </c>
      <c r="F464">
        <v>55</v>
      </c>
      <c r="G464" s="3">
        <f t="shared" si="26"/>
        <v>3502.6236363636363</v>
      </c>
      <c r="H464" s="3">
        <f t="shared" ca="1" si="27"/>
        <v>6.0109589041095894</v>
      </c>
      <c r="I464" s="3">
        <f t="shared" ca="1" si="28"/>
        <v>21054.126734744706</v>
      </c>
      <c r="J464" s="19" t="s">
        <v>3667</v>
      </c>
      <c r="K464" s="19" t="s">
        <v>3659</v>
      </c>
    </row>
    <row r="465" spans="1:11" x14ac:dyDescent="0.25">
      <c r="A465" t="s">
        <v>1111</v>
      </c>
      <c r="B465" s="1">
        <v>42887</v>
      </c>
      <c r="C465" t="s">
        <v>1112</v>
      </c>
      <c r="D465" s="3">
        <v>27303</v>
      </c>
      <c r="E465" s="4" t="s">
        <v>5</v>
      </c>
      <c r="F465">
        <v>55</v>
      </c>
      <c r="G465" s="3">
        <f t="shared" si="26"/>
        <v>496.41818181818184</v>
      </c>
      <c r="H465" s="3">
        <f t="shared" ca="1" si="27"/>
        <v>5.7178082191780826</v>
      </c>
      <c r="I465" s="3">
        <f t="shared" ca="1" si="28"/>
        <v>2838.4239601494401</v>
      </c>
      <c r="J465" s="19" t="s">
        <v>3667</v>
      </c>
      <c r="K465" s="19" t="s">
        <v>3659</v>
      </c>
    </row>
    <row r="466" spans="1:11" x14ac:dyDescent="0.25">
      <c r="A466" t="s">
        <v>1103</v>
      </c>
      <c r="B466" s="1">
        <v>42917</v>
      </c>
      <c r="C466" t="s">
        <v>1104</v>
      </c>
      <c r="D466" s="3">
        <v>1186783.26</v>
      </c>
      <c r="E466" s="4" t="s">
        <v>5</v>
      </c>
      <c r="F466">
        <v>55</v>
      </c>
      <c r="G466" s="3">
        <f t="shared" si="26"/>
        <v>21577.877454545454</v>
      </c>
      <c r="H466" s="3">
        <f t="shared" ca="1" si="27"/>
        <v>5.6356164383561644</v>
      </c>
      <c r="I466" s="3">
        <f t="shared" ca="1" si="28"/>
        <v>121604.64088767124</v>
      </c>
      <c r="J466" s="19" t="s">
        <v>3667</v>
      </c>
      <c r="K466" s="19" t="s">
        <v>3659</v>
      </c>
    </row>
    <row r="467" spans="1:11" x14ac:dyDescent="0.25">
      <c r="A467" t="s">
        <v>1115</v>
      </c>
      <c r="B467" s="1">
        <v>42942</v>
      </c>
      <c r="C467" t="s">
        <v>1116</v>
      </c>
      <c r="D467" s="3">
        <v>50452.800000000003</v>
      </c>
      <c r="E467" s="4" t="s">
        <v>5</v>
      </c>
      <c r="F467">
        <v>55</v>
      </c>
      <c r="G467" s="3">
        <f t="shared" si="26"/>
        <v>917.32363636363641</v>
      </c>
      <c r="H467" s="3">
        <f t="shared" ca="1" si="27"/>
        <v>5.5671232876712331</v>
      </c>
      <c r="I467" s="3">
        <f t="shared" ca="1" si="28"/>
        <v>5106.8537783312586</v>
      </c>
      <c r="J467" s="19" t="s">
        <v>3667</v>
      </c>
      <c r="K467" s="19" t="s">
        <v>3659</v>
      </c>
    </row>
    <row r="468" spans="1:11" x14ac:dyDescent="0.25">
      <c r="A468" t="s">
        <v>1099</v>
      </c>
      <c r="B468" s="1">
        <v>42993</v>
      </c>
      <c r="C468" t="s">
        <v>1100</v>
      </c>
      <c r="D468" s="3">
        <v>72001.36</v>
      </c>
      <c r="E468" s="4" t="s">
        <v>5</v>
      </c>
      <c r="F468">
        <v>55</v>
      </c>
      <c r="G468" s="3">
        <f t="shared" si="26"/>
        <v>1309.1156363636364</v>
      </c>
      <c r="H468" s="3">
        <f t="shared" ca="1" si="27"/>
        <v>5.4273972602739722</v>
      </c>
      <c r="I468" s="3">
        <f t="shared" ca="1" si="28"/>
        <v>7105.0906181818182</v>
      </c>
      <c r="J468" s="19" t="s">
        <v>3667</v>
      </c>
      <c r="K468" s="19" t="s">
        <v>3659</v>
      </c>
    </row>
    <row r="469" spans="1:11" x14ac:dyDescent="0.25">
      <c r="A469" t="s">
        <v>1130</v>
      </c>
      <c r="B469" s="1">
        <v>43119</v>
      </c>
      <c r="C469" t="s">
        <v>1131</v>
      </c>
      <c r="D469" s="3">
        <v>908104.6</v>
      </c>
      <c r="E469" s="4" t="s">
        <v>5</v>
      </c>
      <c r="F469">
        <v>55</v>
      </c>
      <c r="G469" s="3">
        <f t="shared" si="26"/>
        <v>16510.992727272725</v>
      </c>
      <c r="H469" s="3">
        <f t="shared" ca="1" si="27"/>
        <v>5.0821917808219181</v>
      </c>
      <c r="I469" s="3">
        <f t="shared" ca="1" si="28"/>
        <v>83912.031531755914</v>
      </c>
      <c r="J469" s="19" t="s">
        <v>3667</v>
      </c>
      <c r="K469" s="19" t="s">
        <v>3659</v>
      </c>
    </row>
    <row r="470" spans="1:11" x14ac:dyDescent="0.25">
      <c r="A470" t="s">
        <v>1132</v>
      </c>
      <c r="B470" s="1">
        <v>43119</v>
      </c>
      <c r="C470" t="s">
        <v>1133</v>
      </c>
      <c r="D470" s="3">
        <v>1147927.8</v>
      </c>
      <c r="E470" s="4" t="s">
        <v>5</v>
      </c>
      <c r="F470">
        <v>55</v>
      </c>
      <c r="G470" s="3">
        <f t="shared" si="26"/>
        <v>20871.414545454547</v>
      </c>
      <c r="H470" s="3">
        <f t="shared" ca="1" si="27"/>
        <v>5.0821917808219181</v>
      </c>
      <c r="I470" s="3">
        <f t="shared" ca="1" si="28"/>
        <v>106072.53145703612</v>
      </c>
      <c r="J470" s="19" t="s">
        <v>3667</v>
      </c>
      <c r="K470" s="19" t="s">
        <v>3659</v>
      </c>
    </row>
    <row r="471" spans="1:11" x14ac:dyDescent="0.25">
      <c r="A471" t="s">
        <v>1128</v>
      </c>
      <c r="B471" s="1">
        <v>43249</v>
      </c>
      <c r="C471" t="s">
        <v>1129</v>
      </c>
      <c r="D471" s="3">
        <v>508299.22</v>
      </c>
      <c r="E471" s="4" t="s">
        <v>5</v>
      </c>
      <c r="F471">
        <v>55</v>
      </c>
      <c r="G471" s="3">
        <f t="shared" si="26"/>
        <v>9241.8040000000001</v>
      </c>
      <c r="H471" s="3">
        <f t="shared" ca="1" si="27"/>
        <v>4.7260273972602738</v>
      </c>
      <c r="I471" s="3">
        <f t="shared" ca="1" si="28"/>
        <v>43677.018904109587</v>
      </c>
      <c r="J471" s="19" t="s">
        <v>3667</v>
      </c>
      <c r="K471" s="19" t="s">
        <v>3659</v>
      </c>
    </row>
    <row r="472" spans="1:11" x14ac:dyDescent="0.25">
      <c r="A472" t="s">
        <v>1121</v>
      </c>
      <c r="B472" s="1">
        <v>43335</v>
      </c>
      <c r="C472" t="s">
        <v>1122</v>
      </c>
      <c r="D472" s="3">
        <v>49098</v>
      </c>
      <c r="E472" s="4" t="s">
        <v>5</v>
      </c>
      <c r="F472">
        <v>55</v>
      </c>
      <c r="G472" s="3">
        <f t="shared" si="26"/>
        <v>892.69090909090914</v>
      </c>
      <c r="H472" s="3">
        <f t="shared" ca="1" si="27"/>
        <v>4.4904109589041097</v>
      </c>
      <c r="I472" s="3">
        <f t="shared" ca="1" si="28"/>
        <v>4008.5490410958905</v>
      </c>
      <c r="J472" s="19" t="s">
        <v>3667</v>
      </c>
      <c r="K472" s="19" t="s">
        <v>3659</v>
      </c>
    </row>
    <row r="473" spans="1:11" x14ac:dyDescent="0.25">
      <c r="A473" t="s">
        <v>1123</v>
      </c>
      <c r="B473" s="1">
        <v>43341</v>
      </c>
      <c r="C473" t="s">
        <v>1124</v>
      </c>
      <c r="D473" s="3">
        <v>12225</v>
      </c>
      <c r="E473" s="4" t="s">
        <v>5</v>
      </c>
      <c r="F473">
        <v>55</v>
      </c>
      <c r="G473" s="3">
        <f t="shared" ref="G473:G484" si="29">+D473/F473</f>
        <v>222.27272727272728</v>
      </c>
      <c r="H473" s="3">
        <f t="shared" ca="1" si="27"/>
        <v>4.4739726027397264</v>
      </c>
      <c r="I473" s="3">
        <f t="shared" ca="1" si="28"/>
        <v>994.44209215442106</v>
      </c>
      <c r="J473" s="19" t="s">
        <v>3667</v>
      </c>
      <c r="K473" s="19" t="s">
        <v>3659</v>
      </c>
    </row>
    <row r="474" spans="1:11" x14ac:dyDescent="0.25">
      <c r="A474" t="s">
        <v>1126</v>
      </c>
      <c r="B474" s="1">
        <v>43406</v>
      </c>
      <c r="C474" t="s">
        <v>1127</v>
      </c>
      <c r="D474" s="3">
        <v>15600</v>
      </c>
      <c r="E474" s="4" t="s">
        <v>5</v>
      </c>
      <c r="F474">
        <v>55</v>
      </c>
      <c r="G474" s="3">
        <f t="shared" si="29"/>
        <v>283.63636363636363</v>
      </c>
      <c r="H474" s="3">
        <f t="shared" ca="1" si="27"/>
        <v>4.2958904109589042</v>
      </c>
      <c r="I474" s="3">
        <f t="shared" ca="1" si="28"/>
        <v>1218.4707347447074</v>
      </c>
      <c r="J474" s="19" t="s">
        <v>3667</v>
      </c>
      <c r="K474" s="19" t="s">
        <v>3659</v>
      </c>
    </row>
    <row r="475" spans="1:11" x14ac:dyDescent="0.25">
      <c r="A475" t="s">
        <v>1125</v>
      </c>
      <c r="B475" s="1">
        <v>43445</v>
      </c>
      <c r="C475" t="s">
        <v>687</v>
      </c>
      <c r="D475" s="3">
        <v>12150</v>
      </c>
      <c r="E475" s="4" t="s">
        <v>5</v>
      </c>
      <c r="F475">
        <v>55</v>
      </c>
      <c r="G475" s="3">
        <f t="shared" si="29"/>
        <v>220.90909090909091</v>
      </c>
      <c r="H475" s="3">
        <f t="shared" ca="1" si="27"/>
        <v>4.1890410958904107</v>
      </c>
      <c r="I475" s="3">
        <f t="shared" ca="1" si="28"/>
        <v>925.39726027397251</v>
      </c>
      <c r="J475" s="19" t="s">
        <v>3667</v>
      </c>
      <c r="K475" s="19" t="s">
        <v>3659</v>
      </c>
    </row>
    <row r="476" spans="1:11" x14ac:dyDescent="0.25">
      <c r="A476" t="s">
        <v>1136</v>
      </c>
      <c r="B476" s="1">
        <v>43466</v>
      </c>
      <c r="C476" t="s">
        <v>1137</v>
      </c>
      <c r="D476" s="3">
        <v>93111</v>
      </c>
      <c r="E476" s="4" t="s">
        <v>5</v>
      </c>
      <c r="F476">
        <v>55</v>
      </c>
      <c r="G476" s="3">
        <f t="shared" si="29"/>
        <v>1692.9272727272728</v>
      </c>
      <c r="H476" s="3">
        <f t="shared" ca="1" si="27"/>
        <v>4.1315068493150688</v>
      </c>
      <c r="I476" s="3">
        <f t="shared" ca="1" si="28"/>
        <v>6994.3406226650068</v>
      </c>
      <c r="J476" s="19" t="s">
        <v>3667</v>
      </c>
      <c r="K476" s="19" t="s">
        <v>3659</v>
      </c>
    </row>
    <row r="477" spans="1:11" x14ac:dyDescent="0.25">
      <c r="A477" t="s">
        <v>1140</v>
      </c>
      <c r="B477" s="1">
        <v>43466</v>
      </c>
      <c r="C477" t="s">
        <v>1141</v>
      </c>
      <c r="D477" s="3">
        <v>35617.42</v>
      </c>
      <c r="E477" s="4" t="s">
        <v>5</v>
      </c>
      <c r="F477">
        <v>55</v>
      </c>
      <c r="G477" s="3">
        <f t="shared" si="29"/>
        <v>647.58945454545449</v>
      </c>
      <c r="H477" s="3">
        <f t="shared" ca="1" si="27"/>
        <v>4.1315068493150688</v>
      </c>
      <c r="I477" s="3">
        <f t="shared" ca="1" si="28"/>
        <v>2675.5202669987548</v>
      </c>
      <c r="J477" s="19" t="s">
        <v>3667</v>
      </c>
      <c r="K477" s="19" t="s">
        <v>3659</v>
      </c>
    </row>
    <row r="478" spans="1:11" x14ac:dyDescent="0.25">
      <c r="A478" t="s">
        <v>1144</v>
      </c>
      <c r="B478" s="1">
        <v>43529</v>
      </c>
      <c r="C478" t="s">
        <v>1145</v>
      </c>
      <c r="D478" s="3">
        <v>54242.99</v>
      </c>
      <c r="E478" s="4" t="s">
        <v>5</v>
      </c>
      <c r="F478">
        <v>37.5</v>
      </c>
      <c r="G478" s="3">
        <f t="shared" si="29"/>
        <v>1446.4797333333333</v>
      </c>
      <c r="H478" s="3">
        <f t="shared" ca="1" si="27"/>
        <v>3.9589041095890409</v>
      </c>
      <c r="I478" s="3">
        <f t="shared" ca="1" si="28"/>
        <v>5726.4745607305931</v>
      </c>
      <c r="J478" s="19" t="s">
        <v>3667</v>
      </c>
      <c r="K478" s="19" t="s">
        <v>3659</v>
      </c>
    </row>
    <row r="479" spans="1:11" x14ac:dyDescent="0.25">
      <c r="A479" t="s">
        <v>1146</v>
      </c>
      <c r="B479" s="1">
        <v>43542</v>
      </c>
      <c r="C479" t="s">
        <v>1147</v>
      </c>
      <c r="D479" s="3">
        <v>34925.86</v>
      </c>
      <c r="E479" s="4" t="s">
        <v>5</v>
      </c>
      <c r="F479">
        <v>55</v>
      </c>
      <c r="G479" s="3">
        <f t="shared" si="29"/>
        <v>635.01563636363642</v>
      </c>
      <c r="H479" s="3">
        <f t="shared" ca="1" si="27"/>
        <v>3.9232876712328766</v>
      </c>
      <c r="I479" s="3">
        <f t="shared" ca="1" si="28"/>
        <v>2491.3490171855542</v>
      </c>
      <c r="J479" s="19" t="s">
        <v>3667</v>
      </c>
      <c r="K479" s="19" t="s">
        <v>3659</v>
      </c>
    </row>
    <row r="480" spans="1:11" x14ac:dyDescent="0.25">
      <c r="A480" t="s">
        <v>1142</v>
      </c>
      <c r="B480" s="1">
        <v>43617</v>
      </c>
      <c r="C480" t="s">
        <v>1143</v>
      </c>
      <c r="D480" s="3">
        <v>51021.05</v>
      </c>
      <c r="E480" s="4" t="s">
        <v>5</v>
      </c>
      <c r="F480">
        <v>55</v>
      </c>
      <c r="G480" s="3">
        <f t="shared" si="29"/>
        <v>927.65545454545463</v>
      </c>
      <c r="H480" s="3">
        <f t="shared" ca="1" si="27"/>
        <v>3.7178082191780821</v>
      </c>
      <c r="I480" s="3">
        <f t="shared" ca="1" si="28"/>
        <v>3448.8450734744711</v>
      </c>
      <c r="J480" s="19" t="s">
        <v>3667</v>
      </c>
      <c r="K480" s="19" t="s">
        <v>3659</v>
      </c>
    </row>
    <row r="481" spans="1:12" x14ac:dyDescent="0.25">
      <c r="A481" t="s">
        <v>1138</v>
      </c>
      <c r="B481" s="1">
        <v>43732</v>
      </c>
      <c r="C481" t="s">
        <v>1139</v>
      </c>
      <c r="D481" s="3">
        <v>108958</v>
      </c>
      <c r="E481" s="4" t="s">
        <v>5</v>
      </c>
      <c r="F481">
        <v>55</v>
      </c>
      <c r="G481" s="3">
        <f t="shared" si="29"/>
        <v>1981.0545454545454</v>
      </c>
      <c r="H481" s="3">
        <f t="shared" ca="1" si="27"/>
        <v>3.4027397260273973</v>
      </c>
      <c r="I481" s="3">
        <f t="shared" ca="1" si="28"/>
        <v>6741.0130012453301</v>
      </c>
      <c r="J481" s="19" t="s">
        <v>3667</v>
      </c>
      <c r="K481" s="19" t="s">
        <v>3659</v>
      </c>
    </row>
    <row r="482" spans="1:12" x14ac:dyDescent="0.25">
      <c r="A482" t="s">
        <v>1134</v>
      </c>
      <c r="B482" s="1">
        <v>43767</v>
      </c>
      <c r="C482" t="s">
        <v>1135</v>
      </c>
      <c r="D482" s="3">
        <v>9374.81</v>
      </c>
      <c r="E482" s="4" t="s">
        <v>5</v>
      </c>
      <c r="F482">
        <v>55</v>
      </c>
      <c r="G482" s="3">
        <f t="shared" si="29"/>
        <v>170.45109090909091</v>
      </c>
      <c r="H482" s="3">
        <f t="shared" ca="1" si="27"/>
        <v>3.3068493150684932</v>
      </c>
      <c r="I482" s="3">
        <f t="shared" ca="1" si="28"/>
        <v>563.65607322540473</v>
      </c>
      <c r="J482" s="19" t="s">
        <v>3667</v>
      </c>
      <c r="K482" s="19" t="s">
        <v>3659</v>
      </c>
    </row>
    <row r="483" spans="1:12" x14ac:dyDescent="0.25">
      <c r="A483" t="s">
        <v>1149</v>
      </c>
      <c r="B483" s="1">
        <v>44039</v>
      </c>
      <c r="C483" t="s">
        <v>1150</v>
      </c>
      <c r="D483" s="3">
        <v>80361</v>
      </c>
      <c r="E483" s="4" t="s">
        <v>5</v>
      </c>
      <c r="F483">
        <v>55</v>
      </c>
      <c r="G483" s="3">
        <f t="shared" si="29"/>
        <v>1461.1090909090908</v>
      </c>
      <c r="H483" s="3">
        <f t="shared" ca="1" si="27"/>
        <v>2.5616438356164384</v>
      </c>
      <c r="I483" s="3">
        <f t="shared" ca="1" si="28"/>
        <v>3742.8410958904105</v>
      </c>
      <c r="J483" s="19" t="s">
        <v>3667</v>
      </c>
      <c r="K483" s="19" t="s">
        <v>3659</v>
      </c>
    </row>
    <row r="484" spans="1:12" x14ac:dyDescent="0.25">
      <c r="A484" t="s">
        <v>1148</v>
      </c>
      <c r="B484" s="1">
        <v>44172</v>
      </c>
      <c r="C484" t="s">
        <v>992</v>
      </c>
      <c r="D484" s="3">
        <v>31886.57</v>
      </c>
      <c r="E484" s="4" t="s">
        <v>5</v>
      </c>
      <c r="F484">
        <v>55</v>
      </c>
      <c r="G484" s="3">
        <f t="shared" si="29"/>
        <v>579.7558181818182</v>
      </c>
      <c r="H484" s="3">
        <f t="shared" ca="1" si="27"/>
        <v>2.1972602739726028</v>
      </c>
      <c r="I484" s="3">
        <f t="shared" ca="1" si="28"/>
        <v>1273.8744278953923</v>
      </c>
      <c r="J484" s="19" t="s">
        <v>3667</v>
      </c>
      <c r="K484" s="19" t="s">
        <v>3659</v>
      </c>
    </row>
    <row r="485" spans="1:12" x14ac:dyDescent="0.25">
      <c r="A485" t="s">
        <v>154</v>
      </c>
      <c r="B485" s="1">
        <v>31229</v>
      </c>
      <c r="C485" t="s">
        <v>155</v>
      </c>
      <c r="D485" s="3">
        <v>2700</v>
      </c>
      <c r="E485" s="4" t="s">
        <v>157</v>
      </c>
      <c r="F485">
        <v>20</v>
      </c>
      <c r="G485" s="3">
        <v>0</v>
      </c>
      <c r="H485" s="3">
        <f t="shared" ca="1" si="27"/>
        <v>37.657534246575345</v>
      </c>
      <c r="I485" s="3">
        <f t="shared" ca="1" si="28"/>
        <v>2700</v>
      </c>
      <c r="J485" s="19" t="s">
        <v>3662</v>
      </c>
      <c r="K485" s="19" t="s">
        <v>3659</v>
      </c>
      <c r="L485" s="15" t="s">
        <v>3645</v>
      </c>
    </row>
    <row r="486" spans="1:12" x14ac:dyDescent="0.25">
      <c r="A486" t="s">
        <v>469</v>
      </c>
      <c r="B486" s="1">
        <v>31229</v>
      </c>
      <c r="C486" t="s">
        <v>335</v>
      </c>
      <c r="D486" s="3">
        <v>40000</v>
      </c>
      <c r="E486" s="4" t="s">
        <v>291</v>
      </c>
      <c r="F486">
        <v>10</v>
      </c>
      <c r="G486" s="3">
        <v>0</v>
      </c>
      <c r="H486" s="3">
        <f t="shared" ca="1" si="27"/>
        <v>37.657534246575345</v>
      </c>
      <c r="I486" s="3">
        <f t="shared" ca="1" si="28"/>
        <v>40000</v>
      </c>
      <c r="J486" s="19" t="s">
        <v>3662</v>
      </c>
      <c r="K486" s="19" t="s">
        <v>3659</v>
      </c>
      <c r="L486" s="15" t="s">
        <v>3631</v>
      </c>
    </row>
    <row r="487" spans="1:12" x14ac:dyDescent="0.25">
      <c r="A487" t="s">
        <v>89</v>
      </c>
      <c r="B487" s="1">
        <v>31413</v>
      </c>
      <c r="C487" t="s">
        <v>90</v>
      </c>
      <c r="D487" s="3">
        <v>3092.71</v>
      </c>
      <c r="E487" s="4" t="s">
        <v>82</v>
      </c>
      <c r="F487">
        <v>50</v>
      </c>
      <c r="G487" s="3">
        <f>+D487/F487</f>
        <v>61.854199999999999</v>
      </c>
      <c r="H487" s="3">
        <f t="shared" ca="1" si="27"/>
        <v>37.153424657534245</v>
      </c>
      <c r="I487" s="3">
        <f t="shared" ca="1" si="28"/>
        <v>2298.0953594520547</v>
      </c>
      <c r="J487" s="19" t="s">
        <v>3662</v>
      </c>
      <c r="K487" s="19" t="s">
        <v>3659</v>
      </c>
    </row>
    <row r="488" spans="1:12" x14ac:dyDescent="0.25">
      <c r="A488" t="s">
        <v>472</v>
      </c>
      <c r="B488" s="1">
        <v>31502</v>
      </c>
      <c r="C488" t="s">
        <v>473</v>
      </c>
      <c r="D488" s="3">
        <v>228.1</v>
      </c>
      <c r="E488" s="4" t="s">
        <v>291</v>
      </c>
      <c r="F488">
        <v>10</v>
      </c>
      <c r="G488" s="3">
        <v>0</v>
      </c>
      <c r="H488" s="3">
        <f t="shared" ca="1" si="27"/>
        <v>36.909589041095892</v>
      </c>
      <c r="I488" s="3">
        <f t="shared" ca="1" si="28"/>
        <v>228.1</v>
      </c>
      <c r="J488" s="19" t="s">
        <v>3662</v>
      </c>
      <c r="K488" s="19" t="s">
        <v>3659</v>
      </c>
    </row>
    <row r="489" spans="1:12" x14ac:dyDescent="0.25">
      <c r="A489" t="s">
        <v>3303</v>
      </c>
      <c r="B489" s="1">
        <v>32142</v>
      </c>
      <c r="C489" t="s">
        <v>3304</v>
      </c>
      <c r="D489" s="3">
        <v>2382.4299999999998</v>
      </c>
      <c r="E489" s="4" t="s">
        <v>3306</v>
      </c>
      <c r="F489">
        <v>17.5</v>
      </c>
      <c r="G489" s="3">
        <v>0</v>
      </c>
      <c r="H489" s="3">
        <f t="shared" ca="1" si="27"/>
        <v>35.156164383561645</v>
      </c>
      <c r="I489" s="3">
        <f t="shared" ca="1" si="28"/>
        <v>2382.4299999999998</v>
      </c>
      <c r="J489" s="19" t="s">
        <v>3662</v>
      </c>
      <c r="K489" s="19" t="s">
        <v>3659</v>
      </c>
    </row>
    <row r="490" spans="1:12" x14ac:dyDescent="0.25">
      <c r="A490" t="s">
        <v>495</v>
      </c>
      <c r="B490" s="1">
        <v>33542</v>
      </c>
      <c r="C490" t="s">
        <v>496</v>
      </c>
      <c r="D490" s="3">
        <v>8729.25</v>
      </c>
      <c r="E490" s="4" t="s">
        <v>291</v>
      </c>
      <c r="F490">
        <v>10</v>
      </c>
      <c r="G490" s="3">
        <v>0</v>
      </c>
      <c r="H490" s="3">
        <f t="shared" ca="1" si="27"/>
        <v>31.32054794520548</v>
      </c>
      <c r="I490" s="3">
        <f t="shared" ca="1" si="28"/>
        <v>8729.25</v>
      </c>
      <c r="J490" s="19" t="s">
        <v>3662</v>
      </c>
      <c r="K490" s="19" t="s">
        <v>3659</v>
      </c>
    </row>
    <row r="491" spans="1:12" x14ac:dyDescent="0.25">
      <c r="A491" t="s">
        <v>3311</v>
      </c>
      <c r="B491" s="1">
        <v>33633</v>
      </c>
      <c r="C491" t="s">
        <v>3312</v>
      </c>
      <c r="D491" s="3">
        <v>1311.12</v>
      </c>
      <c r="E491" s="4" t="s">
        <v>3306</v>
      </c>
      <c r="F491">
        <v>17.5</v>
      </c>
      <c r="G491" s="3">
        <v>0</v>
      </c>
      <c r="H491" s="3">
        <f t="shared" ca="1" si="27"/>
        <v>31.07123287671233</v>
      </c>
      <c r="I491" s="3">
        <f t="shared" ca="1" si="28"/>
        <v>1311.12</v>
      </c>
      <c r="J491" s="19" t="s">
        <v>3662</v>
      </c>
      <c r="K491" s="19" t="s">
        <v>3659</v>
      </c>
    </row>
    <row r="492" spans="1:12" x14ac:dyDescent="0.25">
      <c r="A492" t="s">
        <v>3309</v>
      </c>
      <c r="B492" s="1">
        <v>33645</v>
      </c>
      <c r="C492" t="s">
        <v>3310</v>
      </c>
      <c r="D492" s="3">
        <v>159.94999999999999</v>
      </c>
      <c r="E492" s="4" t="s">
        <v>3306</v>
      </c>
      <c r="F492">
        <v>17.5</v>
      </c>
      <c r="G492" s="3">
        <v>0</v>
      </c>
      <c r="H492" s="3">
        <f t="shared" ca="1" si="27"/>
        <v>31.038356164383561</v>
      </c>
      <c r="I492" s="3">
        <f t="shared" ca="1" si="28"/>
        <v>159.94999999999999</v>
      </c>
      <c r="J492" s="19" t="s">
        <v>3662</v>
      </c>
      <c r="K492" s="19" t="s">
        <v>3659</v>
      </c>
    </row>
    <row r="493" spans="1:12" x14ac:dyDescent="0.25">
      <c r="A493" t="s">
        <v>3307</v>
      </c>
      <c r="B493" s="1">
        <v>33660</v>
      </c>
      <c r="C493" t="s">
        <v>3308</v>
      </c>
      <c r="D493" s="3">
        <v>558.30999999999995</v>
      </c>
      <c r="E493" s="4" t="s">
        <v>3306</v>
      </c>
      <c r="F493">
        <v>17.5</v>
      </c>
      <c r="G493" s="3">
        <v>0</v>
      </c>
      <c r="H493" s="3">
        <f t="shared" ca="1" si="27"/>
        <v>30.997260273972604</v>
      </c>
      <c r="I493" s="3">
        <f t="shared" ca="1" si="28"/>
        <v>558.30999999999995</v>
      </c>
      <c r="J493" s="19" t="s">
        <v>3662</v>
      </c>
      <c r="K493" s="19" t="s">
        <v>3659</v>
      </c>
    </row>
    <row r="494" spans="1:12" x14ac:dyDescent="0.25">
      <c r="A494" t="s">
        <v>3313</v>
      </c>
      <c r="B494" s="1">
        <v>33674</v>
      </c>
      <c r="C494" t="s">
        <v>3314</v>
      </c>
      <c r="D494" s="3">
        <v>2562.92</v>
      </c>
      <c r="E494" s="4" t="s">
        <v>3306</v>
      </c>
      <c r="F494">
        <v>17.5</v>
      </c>
      <c r="G494" s="3">
        <v>0</v>
      </c>
      <c r="H494" s="3">
        <f t="shared" ca="1" si="27"/>
        <v>30.958904109589042</v>
      </c>
      <c r="I494" s="3">
        <f t="shared" ca="1" si="28"/>
        <v>2562.92</v>
      </c>
      <c r="J494" s="19" t="s">
        <v>3662</v>
      </c>
      <c r="K494" s="19" t="s">
        <v>3659</v>
      </c>
    </row>
    <row r="495" spans="1:12" x14ac:dyDescent="0.25">
      <c r="A495" t="s">
        <v>189</v>
      </c>
      <c r="B495" s="1">
        <v>34165</v>
      </c>
      <c r="C495" t="s">
        <v>190</v>
      </c>
      <c r="D495" s="3">
        <v>810</v>
      </c>
      <c r="E495" s="4" t="s">
        <v>157</v>
      </c>
      <c r="F495">
        <v>20</v>
      </c>
      <c r="G495" s="3">
        <v>0</v>
      </c>
      <c r="H495" s="3">
        <f t="shared" ca="1" si="27"/>
        <v>29.613698630136987</v>
      </c>
      <c r="I495" s="3">
        <f t="shared" ca="1" si="28"/>
        <v>810</v>
      </c>
      <c r="J495" s="19" t="s">
        <v>3662</v>
      </c>
      <c r="K495" s="19" t="s">
        <v>3659</v>
      </c>
    </row>
    <row r="496" spans="1:12" x14ac:dyDescent="0.25">
      <c r="A496" t="s">
        <v>191</v>
      </c>
      <c r="B496" s="1">
        <v>34172</v>
      </c>
      <c r="C496" t="s">
        <v>192</v>
      </c>
      <c r="D496" s="3">
        <v>895</v>
      </c>
      <c r="E496" s="4" t="s">
        <v>157</v>
      </c>
      <c r="F496">
        <v>17.5</v>
      </c>
      <c r="G496" s="3">
        <v>0</v>
      </c>
      <c r="H496" s="3">
        <f t="shared" ca="1" si="27"/>
        <v>29.594520547945205</v>
      </c>
      <c r="I496" s="3">
        <f t="shared" ca="1" si="28"/>
        <v>895</v>
      </c>
      <c r="J496" s="19" t="s">
        <v>3662</v>
      </c>
      <c r="K496" s="19" t="s">
        <v>3659</v>
      </c>
    </row>
    <row r="497" spans="1:11" x14ac:dyDescent="0.25">
      <c r="A497" t="s">
        <v>202</v>
      </c>
      <c r="B497" s="1">
        <v>34278</v>
      </c>
      <c r="C497" t="s">
        <v>203</v>
      </c>
      <c r="D497" s="3">
        <v>4947</v>
      </c>
      <c r="E497" s="4" t="s">
        <v>157</v>
      </c>
      <c r="F497">
        <v>10</v>
      </c>
      <c r="G497" s="3">
        <v>0</v>
      </c>
      <c r="H497" s="3">
        <f t="shared" ca="1" si="27"/>
        <v>29.304109589041097</v>
      </c>
      <c r="I497" s="3">
        <f t="shared" ca="1" si="28"/>
        <v>4947</v>
      </c>
      <c r="J497" s="19" t="s">
        <v>3662</v>
      </c>
      <c r="K497" s="19" t="s">
        <v>3659</v>
      </c>
    </row>
    <row r="498" spans="1:11" x14ac:dyDescent="0.25">
      <c r="A498" t="s">
        <v>3316</v>
      </c>
      <c r="B498" s="1">
        <v>34407</v>
      </c>
      <c r="C498" t="s">
        <v>3317</v>
      </c>
      <c r="D498" s="3">
        <v>1296</v>
      </c>
      <c r="E498" s="4" t="s">
        <v>3306</v>
      </c>
      <c r="F498">
        <v>17.5</v>
      </c>
      <c r="G498" s="3">
        <v>0</v>
      </c>
      <c r="H498" s="3">
        <f t="shared" ca="1" si="27"/>
        <v>28.950684931506849</v>
      </c>
      <c r="I498" s="3">
        <f t="shared" ca="1" si="28"/>
        <v>1296</v>
      </c>
      <c r="J498" s="19" t="s">
        <v>3662</v>
      </c>
      <c r="K498" s="19" t="s">
        <v>3659</v>
      </c>
    </row>
    <row r="499" spans="1:11" x14ac:dyDescent="0.25">
      <c r="A499" t="s">
        <v>3505</v>
      </c>
      <c r="B499" s="1">
        <v>35279</v>
      </c>
      <c r="C499" t="s">
        <v>3506</v>
      </c>
      <c r="D499" s="3">
        <v>5000</v>
      </c>
      <c r="E499" s="4" t="s">
        <v>3254</v>
      </c>
      <c r="F499">
        <v>10</v>
      </c>
      <c r="G499" s="3">
        <v>0</v>
      </c>
      <c r="H499" s="3">
        <f t="shared" ca="1" si="27"/>
        <v>26.561643835616437</v>
      </c>
      <c r="I499" s="3">
        <f t="shared" ca="1" si="28"/>
        <v>5000</v>
      </c>
      <c r="J499" s="19" t="s">
        <v>3662</v>
      </c>
      <c r="K499" s="19" t="s">
        <v>3659</v>
      </c>
    </row>
    <row r="500" spans="1:11" x14ac:dyDescent="0.25">
      <c r="A500" t="s">
        <v>3318</v>
      </c>
      <c r="B500" s="1">
        <v>35462</v>
      </c>
      <c r="C500" t="s">
        <v>3319</v>
      </c>
      <c r="D500" s="3">
        <v>280.05</v>
      </c>
      <c r="E500" s="4" t="s">
        <v>3306</v>
      </c>
      <c r="F500">
        <v>17.5</v>
      </c>
      <c r="G500" s="3">
        <v>0</v>
      </c>
      <c r="H500" s="3">
        <f t="shared" ca="1" si="27"/>
        <v>26.06027397260274</v>
      </c>
      <c r="I500" s="3">
        <f t="shared" ca="1" si="28"/>
        <v>280.05</v>
      </c>
      <c r="J500" s="19" t="s">
        <v>3662</v>
      </c>
      <c r="K500" s="19" t="s">
        <v>3659</v>
      </c>
    </row>
    <row r="501" spans="1:11" x14ac:dyDescent="0.25">
      <c r="A501" t="s">
        <v>3320</v>
      </c>
      <c r="B501" s="1">
        <v>35521</v>
      </c>
      <c r="C501" t="s">
        <v>3321</v>
      </c>
      <c r="D501" s="3">
        <v>119.95</v>
      </c>
      <c r="E501" s="4" t="s">
        <v>3306</v>
      </c>
      <c r="F501">
        <v>17.5</v>
      </c>
      <c r="G501" s="3">
        <v>0</v>
      </c>
      <c r="H501" s="3">
        <f t="shared" ca="1" si="27"/>
        <v>25.898630136986302</v>
      </c>
      <c r="I501" s="3">
        <f t="shared" ca="1" si="28"/>
        <v>119.95</v>
      </c>
      <c r="J501" s="19" t="s">
        <v>3662</v>
      </c>
      <c r="K501" s="19" t="s">
        <v>3659</v>
      </c>
    </row>
    <row r="502" spans="1:11" x14ac:dyDescent="0.25">
      <c r="A502" t="s">
        <v>3322</v>
      </c>
      <c r="B502" s="1">
        <v>35521</v>
      </c>
      <c r="C502" t="s">
        <v>3323</v>
      </c>
      <c r="D502" s="3">
        <v>199.95</v>
      </c>
      <c r="E502" s="4" t="s">
        <v>3306</v>
      </c>
      <c r="F502">
        <v>17.5</v>
      </c>
      <c r="G502" s="3">
        <v>0</v>
      </c>
      <c r="H502" s="3">
        <f t="shared" ca="1" si="27"/>
        <v>25.898630136986302</v>
      </c>
      <c r="I502" s="3">
        <f t="shared" ca="1" si="28"/>
        <v>199.95</v>
      </c>
      <c r="J502" s="19" t="s">
        <v>3662</v>
      </c>
      <c r="K502" s="19" t="s">
        <v>3659</v>
      </c>
    </row>
    <row r="503" spans="1:11" x14ac:dyDescent="0.25">
      <c r="A503" t="s">
        <v>3324</v>
      </c>
      <c r="B503" s="1">
        <v>35612</v>
      </c>
      <c r="C503" t="s">
        <v>3325</v>
      </c>
      <c r="D503" s="3">
        <v>359.95</v>
      </c>
      <c r="E503" s="4" t="s">
        <v>3306</v>
      </c>
      <c r="F503">
        <v>17.5</v>
      </c>
      <c r="G503" s="3">
        <v>0</v>
      </c>
      <c r="H503" s="3">
        <f t="shared" ca="1" si="27"/>
        <v>25.649315068493152</v>
      </c>
      <c r="I503" s="3">
        <f t="shared" ca="1" si="28"/>
        <v>359.95</v>
      </c>
      <c r="J503" s="19" t="s">
        <v>3662</v>
      </c>
      <c r="K503" s="19" t="s">
        <v>3659</v>
      </c>
    </row>
    <row r="504" spans="1:11" x14ac:dyDescent="0.25">
      <c r="A504" t="s">
        <v>3545</v>
      </c>
      <c r="B504" s="1">
        <v>35629</v>
      </c>
      <c r="C504" t="s">
        <v>3546</v>
      </c>
      <c r="D504" s="3">
        <v>4800</v>
      </c>
      <c r="E504" s="4" t="s">
        <v>5</v>
      </c>
      <c r="F504">
        <v>12.5</v>
      </c>
      <c r="G504" s="3">
        <v>0</v>
      </c>
      <c r="H504" s="3">
        <f t="shared" ref="H504:H567" ca="1" si="30">(TODAY()-B504)/365</f>
        <v>25.602739726027398</v>
      </c>
      <c r="I504" s="3">
        <f t="shared" ref="I504:I567" ca="1" si="31">IF(H504&lt;F504,(H504*G504),D504)</f>
        <v>4800</v>
      </c>
      <c r="J504" s="19" t="s">
        <v>3662</v>
      </c>
      <c r="K504" s="19" t="s">
        <v>3659</v>
      </c>
    </row>
    <row r="505" spans="1:11" x14ac:dyDescent="0.25">
      <c r="A505" t="s">
        <v>3326</v>
      </c>
      <c r="B505" s="1">
        <v>35674</v>
      </c>
      <c r="C505" t="s">
        <v>3305</v>
      </c>
      <c r="D505" s="3">
        <v>17179.669999999998</v>
      </c>
      <c r="E505" s="4" t="s">
        <v>3306</v>
      </c>
      <c r="F505">
        <v>17.5</v>
      </c>
      <c r="G505" s="3">
        <v>0</v>
      </c>
      <c r="H505" s="3">
        <f t="shared" ca="1" si="30"/>
        <v>25.479452054794521</v>
      </c>
      <c r="I505" s="3">
        <f t="shared" ca="1" si="31"/>
        <v>17179.669999999998</v>
      </c>
      <c r="J505" s="19" t="s">
        <v>3662</v>
      </c>
      <c r="K505" s="19" t="s">
        <v>3659</v>
      </c>
    </row>
    <row r="506" spans="1:11" x14ac:dyDescent="0.25">
      <c r="A506" t="s">
        <v>3327</v>
      </c>
      <c r="B506" s="1">
        <v>35735</v>
      </c>
      <c r="C506" t="s">
        <v>3328</v>
      </c>
      <c r="D506" s="3">
        <v>235.9</v>
      </c>
      <c r="E506" s="4" t="s">
        <v>3306</v>
      </c>
      <c r="F506">
        <v>17.5</v>
      </c>
      <c r="G506" s="3">
        <v>0</v>
      </c>
      <c r="H506" s="3">
        <f t="shared" ca="1" si="30"/>
        <v>25.312328767123287</v>
      </c>
      <c r="I506" s="3">
        <f t="shared" ca="1" si="31"/>
        <v>235.9</v>
      </c>
      <c r="J506" s="19" t="s">
        <v>3662</v>
      </c>
      <c r="K506" s="19" t="s">
        <v>3659</v>
      </c>
    </row>
    <row r="507" spans="1:11" x14ac:dyDescent="0.25">
      <c r="A507" t="s">
        <v>3329</v>
      </c>
      <c r="B507" s="1">
        <v>35765</v>
      </c>
      <c r="C507" t="s">
        <v>3330</v>
      </c>
      <c r="D507" s="3">
        <v>89.95</v>
      </c>
      <c r="E507" s="4" t="s">
        <v>3306</v>
      </c>
      <c r="F507">
        <v>17.5</v>
      </c>
      <c r="G507" s="3">
        <v>0</v>
      </c>
      <c r="H507" s="3">
        <f t="shared" ca="1" si="30"/>
        <v>25.230136986301371</v>
      </c>
      <c r="I507" s="3">
        <f t="shared" ca="1" si="31"/>
        <v>89.95</v>
      </c>
      <c r="J507" s="19" t="s">
        <v>3662</v>
      </c>
      <c r="K507" s="19" t="s">
        <v>3659</v>
      </c>
    </row>
    <row r="508" spans="1:11" x14ac:dyDescent="0.25">
      <c r="A508" t="s">
        <v>3331</v>
      </c>
      <c r="B508" s="1">
        <v>35765</v>
      </c>
      <c r="C508" t="s">
        <v>3332</v>
      </c>
      <c r="D508" s="3">
        <v>156</v>
      </c>
      <c r="E508" s="4" t="s">
        <v>3306</v>
      </c>
      <c r="F508">
        <v>17.5</v>
      </c>
      <c r="G508" s="3">
        <v>0</v>
      </c>
      <c r="H508" s="3">
        <f t="shared" ca="1" si="30"/>
        <v>25.230136986301371</v>
      </c>
      <c r="I508" s="3">
        <f t="shared" ca="1" si="31"/>
        <v>156</v>
      </c>
      <c r="J508" s="19" t="s">
        <v>3662</v>
      </c>
      <c r="K508" s="19" t="s">
        <v>3659</v>
      </c>
    </row>
    <row r="509" spans="1:11" x14ac:dyDescent="0.25">
      <c r="A509" t="s">
        <v>3333</v>
      </c>
      <c r="B509" s="1">
        <v>35765</v>
      </c>
      <c r="C509" t="s">
        <v>3334</v>
      </c>
      <c r="D509" s="3">
        <v>115.65</v>
      </c>
      <c r="E509" s="4" t="s">
        <v>3306</v>
      </c>
      <c r="F509">
        <v>17.5</v>
      </c>
      <c r="G509" s="3">
        <v>0</v>
      </c>
      <c r="H509" s="3">
        <f t="shared" ca="1" si="30"/>
        <v>25.230136986301371</v>
      </c>
      <c r="I509" s="3">
        <f t="shared" ca="1" si="31"/>
        <v>115.65</v>
      </c>
      <c r="J509" s="19" t="s">
        <v>3662</v>
      </c>
      <c r="K509" s="19" t="s">
        <v>3659</v>
      </c>
    </row>
    <row r="510" spans="1:11" x14ac:dyDescent="0.25">
      <c r="A510" t="s">
        <v>3335</v>
      </c>
      <c r="B510" s="1">
        <v>35814</v>
      </c>
      <c r="C510" t="s">
        <v>3336</v>
      </c>
      <c r="D510" s="3">
        <v>815.43</v>
      </c>
      <c r="E510" s="4" t="s">
        <v>3306</v>
      </c>
      <c r="F510">
        <v>17.5</v>
      </c>
      <c r="G510" s="3">
        <v>0</v>
      </c>
      <c r="H510" s="3">
        <f t="shared" ca="1" si="30"/>
        <v>25.095890410958905</v>
      </c>
      <c r="I510" s="3">
        <f t="shared" ca="1" si="31"/>
        <v>815.43</v>
      </c>
      <c r="J510" s="19" t="s">
        <v>3662</v>
      </c>
      <c r="K510" s="19" t="s">
        <v>3659</v>
      </c>
    </row>
    <row r="511" spans="1:11" x14ac:dyDescent="0.25">
      <c r="A511" t="s">
        <v>507</v>
      </c>
      <c r="B511" s="1">
        <v>35836</v>
      </c>
      <c r="C511" t="s">
        <v>508</v>
      </c>
      <c r="D511" s="3">
        <v>1170</v>
      </c>
      <c r="E511" s="4" t="s">
        <v>291</v>
      </c>
      <c r="F511">
        <v>10</v>
      </c>
      <c r="G511" s="3">
        <v>0</v>
      </c>
      <c r="H511" s="3">
        <f t="shared" ca="1" si="30"/>
        <v>25.035616438356165</v>
      </c>
      <c r="I511" s="3">
        <f t="shared" ca="1" si="31"/>
        <v>1170</v>
      </c>
      <c r="J511" s="19" t="s">
        <v>3662</v>
      </c>
      <c r="K511" s="19" t="s">
        <v>3659</v>
      </c>
    </row>
    <row r="512" spans="1:11" x14ac:dyDescent="0.25">
      <c r="A512" t="s">
        <v>3337</v>
      </c>
      <c r="B512" s="1">
        <v>35941</v>
      </c>
      <c r="C512" t="s">
        <v>3338</v>
      </c>
      <c r="D512" s="3">
        <v>200.4</v>
      </c>
      <c r="E512" s="4" t="s">
        <v>3306</v>
      </c>
      <c r="F512">
        <v>17.5</v>
      </c>
      <c r="G512" s="3">
        <v>0</v>
      </c>
      <c r="H512" s="3">
        <f t="shared" ca="1" si="30"/>
        <v>24.747945205479454</v>
      </c>
      <c r="I512" s="3">
        <f t="shared" ca="1" si="31"/>
        <v>200.4</v>
      </c>
      <c r="J512" s="19" t="s">
        <v>3662</v>
      </c>
      <c r="K512" s="19" t="s">
        <v>3659</v>
      </c>
    </row>
    <row r="513" spans="1:11" x14ac:dyDescent="0.25">
      <c r="A513" t="s">
        <v>3343</v>
      </c>
      <c r="B513" s="1">
        <v>35956</v>
      </c>
      <c r="C513" t="s">
        <v>3344</v>
      </c>
      <c r="D513" s="3">
        <v>117</v>
      </c>
      <c r="E513" s="4" t="s">
        <v>3306</v>
      </c>
      <c r="F513">
        <v>17.5</v>
      </c>
      <c r="G513" s="3">
        <v>0</v>
      </c>
      <c r="H513" s="3">
        <f t="shared" ca="1" si="30"/>
        <v>24.706849315068492</v>
      </c>
      <c r="I513" s="3">
        <f t="shared" ca="1" si="31"/>
        <v>117</v>
      </c>
      <c r="J513" s="19" t="s">
        <v>3662</v>
      </c>
      <c r="K513" s="19" t="s">
        <v>3659</v>
      </c>
    </row>
    <row r="514" spans="1:11" x14ac:dyDescent="0.25">
      <c r="A514" t="s">
        <v>3345</v>
      </c>
      <c r="B514" s="1">
        <v>35956</v>
      </c>
      <c r="C514" t="s">
        <v>3346</v>
      </c>
      <c r="D514" s="3">
        <v>2182.5</v>
      </c>
      <c r="E514" s="4" t="s">
        <v>3306</v>
      </c>
      <c r="F514">
        <v>17.5</v>
      </c>
      <c r="G514" s="3">
        <v>0</v>
      </c>
      <c r="H514" s="3">
        <f t="shared" ca="1" si="30"/>
        <v>24.706849315068492</v>
      </c>
      <c r="I514" s="3">
        <f t="shared" ca="1" si="31"/>
        <v>2182.5</v>
      </c>
      <c r="J514" s="19" t="s">
        <v>3662</v>
      </c>
      <c r="K514" s="19" t="s">
        <v>3659</v>
      </c>
    </row>
    <row r="515" spans="1:11" x14ac:dyDescent="0.25">
      <c r="A515" t="s">
        <v>509</v>
      </c>
      <c r="B515" s="1">
        <v>35958</v>
      </c>
      <c r="C515" t="s">
        <v>510</v>
      </c>
      <c r="D515" s="3">
        <v>609</v>
      </c>
      <c r="E515" s="4" t="s">
        <v>291</v>
      </c>
      <c r="F515">
        <v>10</v>
      </c>
      <c r="G515" s="3">
        <v>0</v>
      </c>
      <c r="H515" s="3">
        <f t="shared" ca="1" si="30"/>
        <v>24.701369863013699</v>
      </c>
      <c r="I515" s="3">
        <f t="shared" ca="1" si="31"/>
        <v>609</v>
      </c>
      <c r="J515" s="19" t="s">
        <v>3662</v>
      </c>
      <c r="K515" s="19" t="s">
        <v>3659</v>
      </c>
    </row>
    <row r="516" spans="1:11" x14ac:dyDescent="0.25">
      <c r="A516" t="s">
        <v>3349</v>
      </c>
      <c r="B516" s="1">
        <v>35964</v>
      </c>
      <c r="C516" t="s">
        <v>3350</v>
      </c>
      <c r="D516" s="3">
        <v>350</v>
      </c>
      <c r="E516" s="4" t="s">
        <v>3306</v>
      </c>
      <c r="F516">
        <v>17.5</v>
      </c>
      <c r="G516" s="3">
        <v>0</v>
      </c>
      <c r="H516" s="3">
        <f t="shared" ca="1" si="30"/>
        <v>24.684931506849313</v>
      </c>
      <c r="I516" s="3">
        <f t="shared" ca="1" si="31"/>
        <v>350</v>
      </c>
      <c r="J516" s="19" t="s">
        <v>3662</v>
      </c>
      <c r="K516" s="19" t="s">
        <v>3659</v>
      </c>
    </row>
    <row r="517" spans="1:11" x14ac:dyDescent="0.25">
      <c r="A517" t="s">
        <v>3347</v>
      </c>
      <c r="B517" s="1">
        <v>35975</v>
      </c>
      <c r="C517" t="s">
        <v>3348</v>
      </c>
      <c r="D517" s="3">
        <v>287.31</v>
      </c>
      <c r="E517" s="4" t="s">
        <v>3306</v>
      </c>
      <c r="F517">
        <v>17.5</v>
      </c>
      <c r="G517" s="3">
        <v>0</v>
      </c>
      <c r="H517" s="3">
        <f t="shared" ca="1" si="30"/>
        <v>24.654794520547945</v>
      </c>
      <c r="I517" s="3">
        <f t="shared" ca="1" si="31"/>
        <v>287.31</v>
      </c>
      <c r="J517" s="19" t="s">
        <v>3662</v>
      </c>
      <c r="K517" s="19" t="s">
        <v>3659</v>
      </c>
    </row>
    <row r="518" spans="1:11" x14ac:dyDescent="0.25">
      <c r="A518" t="s">
        <v>3339</v>
      </c>
      <c r="B518" s="1">
        <v>35986</v>
      </c>
      <c r="C518" t="s">
        <v>3340</v>
      </c>
      <c r="D518" s="3">
        <v>299.95</v>
      </c>
      <c r="E518" s="4" t="s">
        <v>3306</v>
      </c>
      <c r="F518">
        <v>17.5</v>
      </c>
      <c r="G518" s="3">
        <v>0</v>
      </c>
      <c r="H518" s="3">
        <f t="shared" ca="1" si="30"/>
        <v>24.624657534246577</v>
      </c>
      <c r="I518" s="3">
        <f t="shared" ca="1" si="31"/>
        <v>299.95</v>
      </c>
      <c r="J518" s="19" t="s">
        <v>3662</v>
      </c>
      <c r="K518" s="19" t="s">
        <v>3659</v>
      </c>
    </row>
    <row r="519" spans="1:11" x14ac:dyDescent="0.25">
      <c r="A519" t="s">
        <v>3556</v>
      </c>
      <c r="B519" s="1">
        <v>36028</v>
      </c>
      <c r="C519" t="s">
        <v>3557</v>
      </c>
      <c r="D519" s="3">
        <v>1018.25</v>
      </c>
      <c r="E519" s="4" t="s">
        <v>3551</v>
      </c>
      <c r="F519">
        <v>10</v>
      </c>
      <c r="G519" s="3">
        <v>0</v>
      </c>
      <c r="H519" s="3">
        <f t="shared" ca="1" si="30"/>
        <v>24.509589041095889</v>
      </c>
      <c r="I519" s="3">
        <f t="shared" ca="1" si="31"/>
        <v>1018.25</v>
      </c>
      <c r="J519" s="19" t="s">
        <v>3662</v>
      </c>
      <c r="K519" s="19" t="s">
        <v>3659</v>
      </c>
    </row>
    <row r="520" spans="1:11" x14ac:dyDescent="0.25">
      <c r="A520" t="s">
        <v>3149</v>
      </c>
      <c r="B520" s="1">
        <v>36039</v>
      </c>
      <c r="C520" t="s">
        <v>3150</v>
      </c>
      <c r="D520" s="3">
        <v>199.95</v>
      </c>
      <c r="E520" s="4" t="s">
        <v>3151</v>
      </c>
      <c r="F520">
        <v>22.5</v>
      </c>
      <c r="G520" s="3">
        <v>0</v>
      </c>
      <c r="H520" s="3">
        <f t="shared" ca="1" si="30"/>
        <v>24.479452054794521</v>
      </c>
      <c r="I520" s="3">
        <f t="shared" ca="1" si="31"/>
        <v>199.95</v>
      </c>
      <c r="J520" s="19" t="s">
        <v>3662</v>
      </c>
      <c r="K520" s="19" t="s">
        <v>3659</v>
      </c>
    </row>
    <row r="521" spans="1:11" x14ac:dyDescent="0.25">
      <c r="A521" t="s">
        <v>511</v>
      </c>
      <c r="B521" s="1">
        <v>36055</v>
      </c>
      <c r="C521" t="s">
        <v>512</v>
      </c>
      <c r="D521" s="3">
        <v>4060</v>
      </c>
      <c r="E521" s="4" t="s">
        <v>291</v>
      </c>
      <c r="F521">
        <v>10</v>
      </c>
      <c r="G521" s="3">
        <v>0</v>
      </c>
      <c r="H521" s="3">
        <f t="shared" ca="1" si="30"/>
        <v>24.435616438356163</v>
      </c>
      <c r="I521" s="3">
        <f t="shared" ca="1" si="31"/>
        <v>4060</v>
      </c>
      <c r="J521" s="19" t="s">
        <v>3662</v>
      </c>
      <c r="K521" s="19" t="s">
        <v>3659</v>
      </c>
    </row>
    <row r="522" spans="1:11" x14ac:dyDescent="0.25">
      <c r="A522" t="s">
        <v>513</v>
      </c>
      <c r="B522" s="1">
        <v>36062</v>
      </c>
      <c r="C522" t="s">
        <v>514</v>
      </c>
      <c r="D522" s="3">
        <v>1901.25</v>
      </c>
      <c r="E522" s="4" t="s">
        <v>291</v>
      </c>
      <c r="F522">
        <v>10</v>
      </c>
      <c r="G522" s="3">
        <v>0</v>
      </c>
      <c r="H522" s="3">
        <f t="shared" ca="1" si="30"/>
        <v>24.416438356164385</v>
      </c>
      <c r="I522" s="3">
        <f t="shared" ca="1" si="31"/>
        <v>1901.25</v>
      </c>
      <c r="J522" s="19" t="s">
        <v>3662</v>
      </c>
      <c r="K522" s="19" t="s">
        <v>3659</v>
      </c>
    </row>
    <row r="523" spans="1:11" x14ac:dyDescent="0.25">
      <c r="A523" t="s">
        <v>515</v>
      </c>
      <c r="B523" s="1">
        <v>36075</v>
      </c>
      <c r="C523" t="s">
        <v>516</v>
      </c>
      <c r="D523" s="3">
        <v>625.30999999999995</v>
      </c>
      <c r="E523" s="4" t="s">
        <v>291</v>
      </c>
      <c r="F523">
        <v>7</v>
      </c>
      <c r="G523" s="3">
        <v>0</v>
      </c>
      <c r="H523" s="3">
        <f t="shared" ca="1" si="30"/>
        <v>24.38082191780822</v>
      </c>
      <c r="I523" s="3">
        <f t="shared" ca="1" si="31"/>
        <v>625.30999999999995</v>
      </c>
      <c r="J523" s="19" t="s">
        <v>3662</v>
      </c>
      <c r="K523" s="19" t="s">
        <v>3659</v>
      </c>
    </row>
    <row r="524" spans="1:11" x14ac:dyDescent="0.25">
      <c r="A524" t="s">
        <v>3351</v>
      </c>
      <c r="B524" s="1">
        <v>36112</v>
      </c>
      <c r="C524" t="s">
        <v>3352</v>
      </c>
      <c r="D524" s="3">
        <v>233.95</v>
      </c>
      <c r="E524" s="4" t="s">
        <v>3306</v>
      </c>
      <c r="F524">
        <v>17.5</v>
      </c>
      <c r="G524" s="3">
        <v>0</v>
      </c>
      <c r="H524" s="3">
        <f t="shared" ca="1" si="30"/>
        <v>24.279452054794522</v>
      </c>
      <c r="I524" s="3">
        <f t="shared" ca="1" si="31"/>
        <v>233.95</v>
      </c>
      <c r="J524" s="19" t="s">
        <v>3662</v>
      </c>
      <c r="K524" s="19" t="s">
        <v>3659</v>
      </c>
    </row>
    <row r="525" spans="1:11" x14ac:dyDescent="0.25">
      <c r="A525" t="s">
        <v>3511</v>
      </c>
      <c r="B525" s="1">
        <v>36129</v>
      </c>
      <c r="C525" t="s">
        <v>3512</v>
      </c>
      <c r="D525" s="3">
        <v>5339</v>
      </c>
      <c r="E525" s="4" t="s">
        <v>3254</v>
      </c>
      <c r="F525">
        <v>10</v>
      </c>
      <c r="G525" s="3">
        <v>0</v>
      </c>
      <c r="H525" s="3">
        <f t="shared" ca="1" si="30"/>
        <v>24.232876712328768</v>
      </c>
      <c r="I525" s="3">
        <f t="shared" ca="1" si="31"/>
        <v>5339</v>
      </c>
      <c r="J525" s="19" t="s">
        <v>3662</v>
      </c>
      <c r="K525" s="19" t="s">
        <v>3659</v>
      </c>
    </row>
    <row r="526" spans="1:11" x14ac:dyDescent="0.25">
      <c r="A526" t="s">
        <v>226</v>
      </c>
      <c r="B526" s="1">
        <v>36137</v>
      </c>
      <c r="C526" t="s">
        <v>227</v>
      </c>
      <c r="D526" s="3">
        <v>119.95</v>
      </c>
      <c r="E526" s="4" t="s">
        <v>157</v>
      </c>
      <c r="F526">
        <v>20</v>
      </c>
      <c r="G526" s="3">
        <v>0</v>
      </c>
      <c r="H526" s="3">
        <f t="shared" ca="1" si="30"/>
        <v>24.210958904109589</v>
      </c>
      <c r="I526" s="3">
        <f t="shared" ca="1" si="31"/>
        <v>119.95</v>
      </c>
      <c r="J526" s="19" t="s">
        <v>3662</v>
      </c>
      <c r="K526" s="19" t="s">
        <v>3659</v>
      </c>
    </row>
    <row r="527" spans="1:11" x14ac:dyDescent="0.25">
      <c r="A527" t="s">
        <v>224</v>
      </c>
      <c r="B527" s="1">
        <v>36144</v>
      </c>
      <c r="C527" t="s">
        <v>225</v>
      </c>
      <c r="D527" s="3">
        <v>119.95</v>
      </c>
      <c r="E527" s="4" t="s">
        <v>157</v>
      </c>
      <c r="F527">
        <v>20</v>
      </c>
      <c r="G527" s="3">
        <v>0</v>
      </c>
      <c r="H527" s="3">
        <f t="shared" ca="1" si="30"/>
        <v>24.19178082191781</v>
      </c>
      <c r="I527" s="3">
        <f t="shared" ca="1" si="31"/>
        <v>119.95</v>
      </c>
      <c r="J527" s="19" t="s">
        <v>3662</v>
      </c>
      <c r="K527" s="19" t="s">
        <v>3659</v>
      </c>
    </row>
    <row r="528" spans="1:11" x14ac:dyDescent="0.25">
      <c r="A528" t="s">
        <v>228</v>
      </c>
      <c r="B528" s="1">
        <v>36159</v>
      </c>
      <c r="C528" t="s">
        <v>229</v>
      </c>
      <c r="D528" s="3">
        <v>139.99</v>
      </c>
      <c r="E528" s="4" t="s">
        <v>157</v>
      </c>
      <c r="F528">
        <v>20</v>
      </c>
      <c r="G528" s="3">
        <v>0</v>
      </c>
      <c r="H528" s="3">
        <f t="shared" ca="1" si="30"/>
        <v>24.150684931506849</v>
      </c>
      <c r="I528" s="3">
        <f t="shared" ca="1" si="31"/>
        <v>139.99</v>
      </c>
      <c r="J528" s="19" t="s">
        <v>3662</v>
      </c>
      <c r="K528" s="19" t="s">
        <v>3659</v>
      </c>
    </row>
    <row r="529" spans="1:11" x14ac:dyDescent="0.25">
      <c r="A529" t="s">
        <v>3558</v>
      </c>
      <c r="B529" s="1">
        <v>36161</v>
      </c>
      <c r="C529" t="s">
        <v>3559</v>
      </c>
      <c r="D529" s="3">
        <v>8008.81</v>
      </c>
      <c r="E529" s="4" t="s">
        <v>3551</v>
      </c>
      <c r="F529">
        <v>10</v>
      </c>
      <c r="G529" s="3">
        <v>0</v>
      </c>
      <c r="H529" s="3">
        <f t="shared" ca="1" si="30"/>
        <v>24.145205479452056</v>
      </c>
      <c r="I529" s="3">
        <f t="shared" ca="1" si="31"/>
        <v>8008.81</v>
      </c>
      <c r="J529" s="19" t="s">
        <v>3662</v>
      </c>
      <c r="K529" s="19" t="s">
        <v>3659</v>
      </c>
    </row>
    <row r="530" spans="1:11" x14ac:dyDescent="0.25">
      <c r="A530" t="s">
        <v>3560</v>
      </c>
      <c r="B530" s="1">
        <v>36251</v>
      </c>
      <c r="C530" t="s">
        <v>3561</v>
      </c>
      <c r="D530" s="3">
        <v>1368.8</v>
      </c>
      <c r="E530" s="4" t="s">
        <v>3551</v>
      </c>
      <c r="F530">
        <v>10</v>
      </c>
      <c r="G530" s="3">
        <v>0</v>
      </c>
      <c r="H530" s="3">
        <f t="shared" ca="1" si="30"/>
        <v>23.898630136986302</v>
      </c>
      <c r="I530" s="3">
        <f t="shared" ca="1" si="31"/>
        <v>1368.8</v>
      </c>
      <c r="J530" s="19" t="s">
        <v>3662</v>
      </c>
      <c r="K530" s="19" t="s">
        <v>3659</v>
      </c>
    </row>
    <row r="531" spans="1:11" x14ac:dyDescent="0.25">
      <c r="A531" t="s">
        <v>533</v>
      </c>
      <c r="B531" s="1">
        <v>36312</v>
      </c>
      <c r="C531" t="s">
        <v>534</v>
      </c>
      <c r="D531" s="3">
        <v>1463.9</v>
      </c>
      <c r="E531" s="4" t="s">
        <v>291</v>
      </c>
      <c r="F531">
        <v>10</v>
      </c>
      <c r="G531" s="3">
        <v>0</v>
      </c>
      <c r="H531" s="3">
        <f t="shared" ca="1" si="30"/>
        <v>23.731506849315068</v>
      </c>
      <c r="I531" s="3">
        <f t="shared" ca="1" si="31"/>
        <v>1463.9</v>
      </c>
      <c r="J531" s="19" t="s">
        <v>3662</v>
      </c>
      <c r="K531" s="19" t="s">
        <v>3659</v>
      </c>
    </row>
    <row r="532" spans="1:11" x14ac:dyDescent="0.25">
      <c r="A532" t="s">
        <v>3562</v>
      </c>
      <c r="B532" s="1">
        <v>36312</v>
      </c>
      <c r="C532" t="s">
        <v>3561</v>
      </c>
      <c r="D532" s="3">
        <v>451.75</v>
      </c>
      <c r="E532" s="4" t="s">
        <v>3551</v>
      </c>
      <c r="F532">
        <v>10</v>
      </c>
      <c r="G532" s="3">
        <v>0</v>
      </c>
      <c r="H532" s="3">
        <f t="shared" ca="1" si="30"/>
        <v>23.731506849315068</v>
      </c>
      <c r="I532" s="3">
        <f t="shared" ca="1" si="31"/>
        <v>451.75</v>
      </c>
      <c r="J532" s="19" t="s">
        <v>3662</v>
      </c>
      <c r="K532" s="19" t="s">
        <v>3659</v>
      </c>
    </row>
    <row r="533" spans="1:11" x14ac:dyDescent="0.25">
      <c r="A533" t="s">
        <v>3563</v>
      </c>
      <c r="B533" s="1">
        <v>36312</v>
      </c>
      <c r="C533" t="s">
        <v>3564</v>
      </c>
      <c r="D533" s="3">
        <v>684.4</v>
      </c>
      <c r="E533" s="4" t="s">
        <v>3551</v>
      </c>
      <c r="F533">
        <v>10</v>
      </c>
      <c r="G533" s="3">
        <v>0</v>
      </c>
      <c r="H533" s="3">
        <f t="shared" ca="1" si="30"/>
        <v>23.731506849315068</v>
      </c>
      <c r="I533" s="3">
        <f t="shared" ca="1" si="31"/>
        <v>684.4</v>
      </c>
      <c r="J533" s="19" t="s">
        <v>3662</v>
      </c>
      <c r="K533" s="19" t="s">
        <v>3659</v>
      </c>
    </row>
    <row r="534" spans="1:11" x14ac:dyDescent="0.25">
      <c r="A534" t="s">
        <v>535</v>
      </c>
      <c r="B534" s="1">
        <v>36342</v>
      </c>
      <c r="C534" t="s">
        <v>536</v>
      </c>
      <c r="D534" s="3">
        <v>1646.05</v>
      </c>
      <c r="E534" s="4" t="s">
        <v>291</v>
      </c>
      <c r="F534">
        <v>10</v>
      </c>
      <c r="G534" s="3">
        <v>0</v>
      </c>
      <c r="H534" s="3">
        <f t="shared" ca="1" si="30"/>
        <v>23.649315068493152</v>
      </c>
      <c r="I534" s="3">
        <f t="shared" ca="1" si="31"/>
        <v>1646.05</v>
      </c>
      <c r="J534" s="19" t="s">
        <v>3662</v>
      </c>
      <c r="K534" s="19" t="s">
        <v>3659</v>
      </c>
    </row>
    <row r="535" spans="1:11" x14ac:dyDescent="0.25">
      <c r="A535" t="s">
        <v>537</v>
      </c>
      <c r="B535" s="1">
        <v>36342</v>
      </c>
      <c r="C535" t="s">
        <v>538</v>
      </c>
      <c r="D535" s="3">
        <v>1257.5</v>
      </c>
      <c r="E535" s="4" t="s">
        <v>291</v>
      </c>
      <c r="F535">
        <v>10</v>
      </c>
      <c r="G535" s="3">
        <v>0</v>
      </c>
      <c r="H535" s="3">
        <f t="shared" ca="1" si="30"/>
        <v>23.649315068493152</v>
      </c>
      <c r="I535" s="3">
        <f t="shared" ca="1" si="31"/>
        <v>1257.5</v>
      </c>
      <c r="J535" s="19" t="s">
        <v>3662</v>
      </c>
      <c r="K535" s="19" t="s">
        <v>3659</v>
      </c>
    </row>
    <row r="536" spans="1:11" x14ac:dyDescent="0.25">
      <c r="A536" t="s">
        <v>539</v>
      </c>
      <c r="B536" s="1">
        <v>36373</v>
      </c>
      <c r="C536" t="s">
        <v>540</v>
      </c>
      <c r="D536" s="3">
        <v>947.25</v>
      </c>
      <c r="E536" s="4" t="s">
        <v>291</v>
      </c>
      <c r="F536">
        <v>10</v>
      </c>
      <c r="G536" s="3">
        <v>0</v>
      </c>
      <c r="H536" s="3">
        <f t="shared" ca="1" si="30"/>
        <v>23.564383561643837</v>
      </c>
      <c r="I536" s="3">
        <f t="shared" ca="1" si="31"/>
        <v>947.25</v>
      </c>
      <c r="J536" s="19" t="s">
        <v>3662</v>
      </c>
      <c r="K536" s="19" t="s">
        <v>3659</v>
      </c>
    </row>
    <row r="537" spans="1:11" x14ac:dyDescent="0.25">
      <c r="A537" t="s">
        <v>756</v>
      </c>
      <c r="B537" s="1">
        <v>36373</v>
      </c>
      <c r="C537" t="s">
        <v>757</v>
      </c>
      <c r="D537" s="3">
        <v>2235</v>
      </c>
      <c r="E537" s="4" t="s">
        <v>5</v>
      </c>
      <c r="F537">
        <v>20</v>
      </c>
      <c r="G537" s="3">
        <v>0</v>
      </c>
      <c r="H537" s="3">
        <f t="shared" ca="1" si="30"/>
        <v>23.564383561643837</v>
      </c>
      <c r="I537" s="3">
        <f t="shared" ca="1" si="31"/>
        <v>2235</v>
      </c>
      <c r="J537" s="19" t="s">
        <v>3662</v>
      </c>
      <c r="K537" s="19" t="s">
        <v>3659</v>
      </c>
    </row>
    <row r="538" spans="1:11" x14ac:dyDescent="0.25">
      <c r="A538" t="s">
        <v>758</v>
      </c>
      <c r="B538" s="1">
        <v>36373</v>
      </c>
      <c r="C538" t="s">
        <v>759</v>
      </c>
      <c r="D538" s="3">
        <v>662.05</v>
      </c>
      <c r="E538" s="4" t="s">
        <v>5</v>
      </c>
      <c r="F538">
        <v>55</v>
      </c>
      <c r="G538" s="3">
        <f>+D538/F538</f>
        <v>12.037272727272727</v>
      </c>
      <c r="H538" s="3">
        <f t="shared" ca="1" si="30"/>
        <v>23.564383561643837</v>
      </c>
      <c r="I538" s="3">
        <f t="shared" ca="1" si="31"/>
        <v>283.65091158156912</v>
      </c>
      <c r="J538" s="19" t="s">
        <v>3662</v>
      </c>
      <c r="K538" s="19" t="s">
        <v>3659</v>
      </c>
    </row>
    <row r="539" spans="1:11" x14ac:dyDescent="0.25">
      <c r="A539" t="s">
        <v>3565</v>
      </c>
      <c r="B539" s="1">
        <v>36373</v>
      </c>
      <c r="C539" t="s">
        <v>3566</v>
      </c>
      <c r="D539" s="3">
        <v>33118.75</v>
      </c>
      <c r="E539" s="4" t="s">
        <v>3551</v>
      </c>
      <c r="F539">
        <v>10</v>
      </c>
      <c r="G539" s="3">
        <v>0</v>
      </c>
      <c r="H539" s="3">
        <f t="shared" ca="1" si="30"/>
        <v>23.564383561643837</v>
      </c>
      <c r="I539" s="3">
        <f t="shared" ca="1" si="31"/>
        <v>33118.75</v>
      </c>
      <c r="J539" s="19" t="s">
        <v>3662</v>
      </c>
      <c r="K539" s="19" t="s">
        <v>3659</v>
      </c>
    </row>
    <row r="540" spans="1:11" x14ac:dyDescent="0.25">
      <c r="A540" t="s">
        <v>3567</v>
      </c>
      <c r="B540" s="1">
        <v>36373</v>
      </c>
      <c r="C540" t="s">
        <v>3564</v>
      </c>
      <c r="D540" s="3">
        <v>591.70000000000005</v>
      </c>
      <c r="E540" s="4" t="s">
        <v>3551</v>
      </c>
      <c r="F540">
        <v>10</v>
      </c>
      <c r="G540" s="3">
        <v>0</v>
      </c>
      <c r="H540" s="3">
        <f t="shared" ca="1" si="30"/>
        <v>23.564383561643837</v>
      </c>
      <c r="I540" s="3">
        <f t="shared" ca="1" si="31"/>
        <v>591.70000000000005</v>
      </c>
      <c r="J540" s="19" t="s">
        <v>3662</v>
      </c>
      <c r="K540" s="19" t="s">
        <v>3659</v>
      </c>
    </row>
    <row r="541" spans="1:11" x14ac:dyDescent="0.25">
      <c r="A541" t="s">
        <v>541</v>
      </c>
      <c r="B541" s="1">
        <v>36404</v>
      </c>
      <c r="C541" t="s">
        <v>542</v>
      </c>
      <c r="D541" s="3">
        <v>1423.29</v>
      </c>
      <c r="E541" s="4" t="s">
        <v>291</v>
      </c>
      <c r="F541">
        <v>10</v>
      </c>
      <c r="G541" s="3">
        <v>0</v>
      </c>
      <c r="H541" s="3">
        <f t="shared" ca="1" si="30"/>
        <v>23.479452054794521</v>
      </c>
      <c r="I541" s="3">
        <f t="shared" ca="1" si="31"/>
        <v>1423.29</v>
      </c>
      <c r="J541" s="19" t="s">
        <v>3662</v>
      </c>
      <c r="K541" s="19" t="s">
        <v>3659</v>
      </c>
    </row>
    <row r="542" spans="1:11" x14ac:dyDescent="0.25">
      <c r="A542" t="s">
        <v>543</v>
      </c>
      <c r="B542" s="1">
        <v>36434</v>
      </c>
      <c r="C542" t="s">
        <v>544</v>
      </c>
      <c r="D542" s="3">
        <v>3412.75</v>
      </c>
      <c r="E542" s="4" t="s">
        <v>291</v>
      </c>
      <c r="F542">
        <v>10</v>
      </c>
      <c r="G542" s="3">
        <v>0</v>
      </c>
      <c r="H542" s="3">
        <f t="shared" ca="1" si="30"/>
        <v>23.397260273972602</v>
      </c>
      <c r="I542" s="3">
        <f t="shared" ca="1" si="31"/>
        <v>3412.75</v>
      </c>
      <c r="J542" s="19" t="s">
        <v>3662</v>
      </c>
      <c r="K542" s="19" t="s">
        <v>3659</v>
      </c>
    </row>
    <row r="543" spans="1:11" x14ac:dyDescent="0.25">
      <c r="A543" t="s">
        <v>3568</v>
      </c>
      <c r="B543" s="1">
        <v>36434</v>
      </c>
      <c r="C543" t="s">
        <v>3564</v>
      </c>
      <c r="D543" s="3">
        <v>394.72</v>
      </c>
      <c r="E543" s="4" t="s">
        <v>3551</v>
      </c>
      <c r="F543">
        <v>10</v>
      </c>
      <c r="G543" s="3">
        <v>0</v>
      </c>
      <c r="H543" s="3">
        <f t="shared" ca="1" si="30"/>
        <v>23.397260273972602</v>
      </c>
      <c r="I543" s="3">
        <f t="shared" ca="1" si="31"/>
        <v>394.72</v>
      </c>
      <c r="J543" s="19" t="s">
        <v>3662</v>
      </c>
      <c r="K543" s="19" t="s">
        <v>3659</v>
      </c>
    </row>
    <row r="544" spans="1:11" x14ac:dyDescent="0.25">
      <c r="A544" t="s">
        <v>3569</v>
      </c>
      <c r="B544" s="1">
        <v>36434</v>
      </c>
      <c r="C544" t="s">
        <v>3570</v>
      </c>
      <c r="D544" s="3">
        <v>425.75</v>
      </c>
      <c r="E544" s="4" t="s">
        <v>3551</v>
      </c>
      <c r="F544">
        <v>10</v>
      </c>
      <c r="G544" s="3">
        <v>0</v>
      </c>
      <c r="H544" s="3">
        <f t="shared" ca="1" si="30"/>
        <v>23.397260273972602</v>
      </c>
      <c r="I544" s="3">
        <f t="shared" ca="1" si="31"/>
        <v>425.75</v>
      </c>
      <c r="J544" s="19" t="s">
        <v>3662</v>
      </c>
      <c r="K544" s="19" t="s">
        <v>3659</v>
      </c>
    </row>
    <row r="545" spans="1:11" x14ac:dyDescent="0.25">
      <c r="A545" t="s">
        <v>3355</v>
      </c>
      <c r="B545" s="1">
        <v>36465</v>
      </c>
      <c r="C545" t="s">
        <v>3356</v>
      </c>
      <c r="D545" s="3">
        <v>3987.3</v>
      </c>
      <c r="E545" s="4" t="s">
        <v>3306</v>
      </c>
      <c r="F545">
        <v>17.5</v>
      </c>
      <c r="G545" s="3">
        <v>0</v>
      </c>
      <c r="H545" s="3">
        <f t="shared" ca="1" si="30"/>
        <v>23.312328767123287</v>
      </c>
      <c r="I545" s="3">
        <f t="shared" ca="1" si="31"/>
        <v>3987.3</v>
      </c>
      <c r="J545" s="19" t="s">
        <v>3662</v>
      </c>
      <c r="K545" s="19" t="s">
        <v>3659</v>
      </c>
    </row>
    <row r="546" spans="1:11" x14ac:dyDescent="0.25">
      <c r="A546" t="s">
        <v>545</v>
      </c>
      <c r="B546" s="1">
        <v>36495</v>
      </c>
      <c r="C546" t="s">
        <v>546</v>
      </c>
      <c r="D546" s="3">
        <v>1171</v>
      </c>
      <c r="E546" s="4" t="s">
        <v>291</v>
      </c>
      <c r="F546">
        <v>10</v>
      </c>
      <c r="G546" s="3">
        <v>0</v>
      </c>
      <c r="H546" s="3">
        <f t="shared" ca="1" si="30"/>
        <v>23.230136986301371</v>
      </c>
      <c r="I546" s="3">
        <f t="shared" ca="1" si="31"/>
        <v>1171</v>
      </c>
      <c r="J546" s="19" t="s">
        <v>3662</v>
      </c>
      <c r="K546" s="19" t="s">
        <v>3659</v>
      </c>
    </row>
    <row r="547" spans="1:11" x14ac:dyDescent="0.25">
      <c r="A547" t="s">
        <v>3571</v>
      </c>
      <c r="B547" s="1">
        <v>36495</v>
      </c>
      <c r="C547" t="s">
        <v>3572</v>
      </c>
      <c r="D547" s="3">
        <v>495.15</v>
      </c>
      <c r="E547" s="4" t="s">
        <v>3551</v>
      </c>
      <c r="F547">
        <v>10</v>
      </c>
      <c r="G547" s="3">
        <v>0</v>
      </c>
      <c r="H547" s="3">
        <f t="shared" ca="1" si="30"/>
        <v>23.230136986301371</v>
      </c>
      <c r="I547" s="3">
        <f t="shared" ca="1" si="31"/>
        <v>495.15</v>
      </c>
      <c r="J547" s="19" t="s">
        <v>3662</v>
      </c>
      <c r="K547" s="19" t="s">
        <v>3659</v>
      </c>
    </row>
    <row r="548" spans="1:11" x14ac:dyDescent="0.25">
      <c r="A548" t="s">
        <v>3573</v>
      </c>
      <c r="B548" s="1">
        <v>36526</v>
      </c>
      <c r="C548" t="s">
        <v>3574</v>
      </c>
      <c r="D548" s="3">
        <v>2090.85</v>
      </c>
      <c r="E548" s="4" t="s">
        <v>3551</v>
      </c>
      <c r="F548">
        <v>10</v>
      </c>
      <c r="G548" s="3">
        <v>0</v>
      </c>
      <c r="H548" s="3">
        <f t="shared" ca="1" si="30"/>
        <v>23.145205479452056</v>
      </c>
      <c r="I548" s="3">
        <f t="shared" ca="1" si="31"/>
        <v>2090.85</v>
      </c>
      <c r="J548" s="19" t="s">
        <v>3662</v>
      </c>
      <c r="K548" s="19" t="s">
        <v>3659</v>
      </c>
    </row>
    <row r="549" spans="1:11" x14ac:dyDescent="0.25">
      <c r="A549" t="s">
        <v>3513</v>
      </c>
      <c r="B549" s="1">
        <v>36557</v>
      </c>
      <c r="C549" t="s">
        <v>3514</v>
      </c>
      <c r="D549" s="3">
        <v>2230.6799999999998</v>
      </c>
      <c r="E549" s="4" t="s">
        <v>3254</v>
      </c>
      <c r="F549">
        <v>10</v>
      </c>
      <c r="G549" s="3">
        <v>0</v>
      </c>
      <c r="H549" s="3">
        <f t="shared" ca="1" si="30"/>
        <v>23.06027397260274</v>
      </c>
      <c r="I549" s="3">
        <f t="shared" ca="1" si="31"/>
        <v>2230.6799999999998</v>
      </c>
      <c r="J549" s="19" t="s">
        <v>3662</v>
      </c>
      <c r="K549" s="19" t="s">
        <v>3659</v>
      </c>
    </row>
    <row r="550" spans="1:11" x14ac:dyDescent="0.25">
      <c r="A550" t="s">
        <v>3575</v>
      </c>
      <c r="B550" s="1">
        <v>36557</v>
      </c>
      <c r="C550" t="s">
        <v>3574</v>
      </c>
      <c r="D550" s="3">
        <v>564.54999999999995</v>
      </c>
      <c r="E550" s="4" t="s">
        <v>3551</v>
      </c>
      <c r="F550">
        <v>10</v>
      </c>
      <c r="G550" s="3">
        <v>0</v>
      </c>
      <c r="H550" s="3">
        <f t="shared" ca="1" si="30"/>
        <v>23.06027397260274</v>
      </c>
      <c r="I550" s="3">
        <f t="shared" ca="1" si="31"/>
        <v>564.54999999999995</v>
      </c>
      <c r="J550" s="19" t="s">
        <v>3662</v>
      </c>
      <c r="K550" s="19" t="s">
        <v>3659</v>
      </c>
    </row>
    <row r="551" spans="1:11" x14ac:dyDescent="0.25">
      <c r="A551" t="s">
        <v>549</v>
      </c>
      <c r="B551" s="1">
        <v>36586</v>
      </c>
      <c r="C551" t="s">
        <v>550</v>
      </c>
      <c r="D551" s="3">
        <v>382.5</v>
      </c>
      <c r="E551" s="4" t="s">
        <v>291</v>
      </c>
      <c r="F551">
        <v>10</v>
      </c>
      <c r="G551" s="3">
        <v>0</v>
      </c>
      <c r="H551" s="3">
        <f t="shared" ca="1" si="30"/>
        <v>22.980821917808218</v>
      </c>
      <c r="I551" s="3">
        <f t="shared" ca="1" si="31"/>
        <v>382.5</v>
      </c>
      <c r="J551" s="19" t="s">
        <v>3662</v>
      </c>
      <c r="K551" s="19" t="s">
        <v>3659</v>
      </c>
    </row>
    <row r="552" spans="1:11" x14ac:dyDescent="0.25">
      <c r="A552" t="s">
        <v>551</v>
      </c>
      <c r="B552" s="1">
        <v>36586</v>
      </c>
      <c r="C552" t="s">
        <v>552</v>
      </c>
      <c r="D552" s="3">
        <v>571.95000000000005</v>
      </c>
      <c r="E552" s="4" t="s">
        <v>291</v>
      </c>
      <c r="F552">
        <v>10</v>
      </c>
      <c r="G552" s="3">
        <v>0</v>
      </c>
      <c r="H552" s="3">
        <f t="shared" ca="1" si="30"/>
        <v>22.980821917808218</v>
      </c>
      <c r="I552" s="3">
        <f t="shared" ca="1" si="31"/>
        <v>571.95000000000005</v>
      </c>
      <c r="J552" s="19" t="s">
        <v>3662</v>
      </c>
      <c r="K552" s="19" t="s">
        <v>3659</v>
      </c>
    </row>
    <row r="553" spans="1:11" x14ac:dyDescent="0.25">
      <c r="A553" t="s">
        <v>3357</v>
      </c>
      <c r="B553" s="1">
        <v>36586</v>
      </c>
      <c r="C553" t="s">
        <v>3358</v>
      </c>
      <c r="D553" s="3">
        <v>1299.99</v>
      </c>
      <c r="E553" s="4" t="s">
        <v>3306</v>
      </c>
      <c r="F553">
        <v>17.5</v>
      </c>
      <c r="G553" s="3">
        <v>0</v>
      </c>
      <c r="H553" s="3">
        <f t="shared" ca="1" si="30"/>
        <v>22.980821917808218</v>
      </c>
      <c r="I553" s="3">
        <f t="shared" ca="1" si="31"/>
        <v>1299.99</v>
      </c>
      <c r="J553" s="19" t="s">
        <v>3662</v>
      </c>
      <c r="K553" s="19" t="s">
        <v>3659</v>
      </c>
    </row>
    <row r="554" spans="1:11" x14ac:dyDescent="0.25">
      <c r="A554" t="s">
        <v>553</v>
      </c>
      <c r="B554" s="1">
        <v>36647</v>
      </c>
      <c r="C554" t="s">
        <v>554</v>
      </c>
      <c r="D554" s="3">
        <v>1728.33</v>
      </c>
      <c r="E554" s="4" t="s">
        <v>291</v>
      </c>
      <c r="F554">
        <v>10</v>
      </c>
      <c r="G554" s="3">
        <v>0</v>
      </c>
      <c r="H554" s="3">
        <f t="shared" ca="1" si="30"/>
        <v>22.813698630136987</v>
      </c>
      <c r="I554" s="3">
        <f t="shared" ca="1" si="31"/>
        <v>1728.33</v>
      </c>
      <c r="J554" s="19" t="s">
        <v>3662</v>
      </c>
      <c r="K554" s="19" t="s">
        <v>3659</v>
      </c>
    </row>
    <row r="555" spans="1:11" x14ac:dyDescent="0.25">
      <c r="A555" t="s">
        <v>555</v>
      </c>
      <c r="B555" s="1">
        <v>36647</v>
      </c>
      <c r="C555" t="s">
        <v>556</v>
      </c>
      <c r="D555" s="3">
        <v>1064</v>
      </c>
      <c r="E555" s="4" t="s">
        <v>291</v>
      </c>
      <c r="F555">
        <v>10</v>
      </c>
      <c r="G555" s="3">
        <v>0</v>
      </c>
      <c r="H555" s="3">
        <f t="shared" ca="1" si="30"/>
        <v>22.813698630136987</v>
      </c>
      <c r="I555" s="3">
        <f t="shared" ca="1" si="31"/>
        <v>1064</v>
      </c>
      <c r="J555" s="19" t="s">
        <v>3662</v>
      </c>
      <c r="K555" s="19" t="s">
        <v>3659</v>
      </c>
    </row>
    <row r="556" spans="1:11" x14ac:dyDescent="0.25">
      <c r="A556" t="s">
        <v>557</v>
      </c>
      <c r="B556" s="1">
        <v>36647</v>
      </c>
      <c r="C556" t="s">
        <v>558</v>
      </c>
      <c r="D556" s="3">
        <v>1693.5</v>
      </c>
      <c r="E556" s="4" t="s">
        <v>291</v>
      </c>
      <c r="F556">
        <v>10</v>
      </c>
      <c r="G556" s="3">
        <v>0</v>
      </c>
      <c r="H556" s="3">
        <f t="shared" ca="1" si="30"/>
        <v>22.813698630136987</v>
      </c>
      <c r="I556" s="3">
        <f t="shared" ca="1" si="31"/>
        <v>1693.5</v>
      </c>
      <c r="J556" s="19" t="s">
        <v>3662</v>
      </c>
      <c r="K556" s="19" t="s">
        <v>3659</v>
      </c>
    </row>
    <row r="557" spans="1:11" x14ac:dyDescent="0.25">
      <c r="A557" t="s">
        <v>3576</v>
      </c>
      <c r="B557" s="1">
        <v>36647</v>
      </c>
      <c r="C557" t="s">
        <v>3577</v>
      </c>
      <c r="D557" s="3">
        <v>1277.25</v>
      </c>
      <c r="E557" s="4" t="s">
        <v>3551</v>
      </c>
      <c r="F557">
        <v>10</v>
      </c>
      <c r="G557" s="3">
        <v>0</v>
      </c>
      <c r="H557" s="3">
        <f t="shared" ca="1" si="30"/>
        <v>22.813698630136987</v>
      </c>
      <c r="I557" s="3">
        <f t="shared" ca="1" si="31"/>
        <v>1277.25</v>
      </c>
      <c r="J557" s="19" t="s">
        <v>3662</v>
      </c>
      <c r="K557" s="19" t="s">
        <v>3659</v>
      </c>
    </row>
    <row r="558" spans="1:11" x14ac:dyDescent="0.25">
      <c r="A558" t="s">
        <v>245</v>
      </c>
      <c r="B558" s="1">
        <v>36708</v>
      </c>
      <c r="C558" t="s">
        <v>246</v>
      </c>
      <c r="D558" s="3">
        <v>815.3</v>
      </c>
      <c r="E558" s="4" t="s">
        <v>157</v>
      </c>
      <c r="F558">
        <v>20</v>
      </c>
      <c r="G558" s="3">
        <v>0</v>
      </c>
      <c r="H558" s="3">
        <f t="shared" ca="1" si="30"/>
        <v>22.646575342465752</v>
      </c>
      <c r="I558" s="3">
        <f t="shared" ca="1" si="31"/>
        <v>815.3</v>
      </c>
      <c r="J558" s="19" t="s">
        <v>3662</v>
      </c>
      <c r="K558" s="19" t="s">
        <v>3659</v>
      </c>
    </row>
    <row r="559" spans="1:11" x14ac:dyDescent="0.25">
      <c r="A559" t="s">
        <v>563</v>
      </c>
      <c r="B559" s="1">
        <v>36708</v>
      </c>
      <c r="C559" t="s">
        <v>564</v>
      </c>
      <c r="D559" s="3">
        <v>1480</v>
      </c>
      <c r="E559" s="4" t="s">
        <v>291</v>
      </c>
      <c r="F559">
        <v>10</v>
      </c>
      <c r="G559" s="3">
        <v>0</v>
      </c>
      <c r="H559" s="3">
        <f t="shared" ca="1" si="30"/>
        <v>22.646575342465752</v>
      </c>
      <c r="I559" s="3">
        <f t="shared" ca="1" si="31"/>
        <v>1480</v>
      </c>
      <c r="J559" s="19" t="s">
        <v>3662</v>
      </c>
      <c r="K559" s="19" t="s">
        <v>3659</v>
      </c>
    </row>
    <row r="560" spans="1:11" x14ac:dyDescent="0.25">
      <c r="A560" t="s">
        <v>3578</v>
      </c>
      <c r="B560" s="1">
        <v>36708</v>
      </c>
      <c r="C560" t="s">
        <v>3579</v>
      </c>
      <c r="D560" s="3">
        <v>555.48</v>
      </c>
      <c r="E560" s="4" t="s">
        <v>3551</v>
      </c>
      <c r="F560">
        <v>10</v>
      </c>
      <c r="G560" s="3">
        <v>0</v>
      </c>
      <c r="H560" s="3">
        <f t="shared" ca="1" si="30"/>
        <v>22.646575342465752</v>
      </c>
      <c r="I560" s="3">
        <f t="shared" ca="1" si="31"/>
        <v>555.48</v>
      </c>
      <c r="J560" s="19" t="s">
        <v>3662</v>
      </c>
      <c r="K560" s="19" t="s">
        <v>3659</v>
      </c>
    </row>
    <row r="561" spans="1:11" x14ac:dyDescent="0.25">
      <c r="A561" t="s">
        <v>3359</v>
      </c>
      <c r="B561" s="1">
        <v>36770</v>
      </c>
      <c r="C561" t="s">
        <v>3360</v>
      </c>
      <c r="D561" s="3">
        <v>1060.52</v>
      </c>
      <c r="E561" s="4" t="s">
        <v>3306</v>
      </c>
      <c r="F561">
        <v>17.5</v>
      </c>
      <c r="G561" s="3">
        <v>0</v>
      </c>
      <c r="H561" s="3">
        <f t="shared" ca="1" si="30"/>
        <v>22.476712328767125</v>
      </c>
      <c r="I561" s="3">
        <f t="shared" ca="1" si="31"/>
        <v>1060.52</v>
      </c>
      <c r="J561" s="19" t="s">
        <v>3662</v>
      </c>
      <c r="K561" s="19" t="s">
        <v>3659</v>
      </c>
    </row>
    <row r="562" spans="1:11" x14ac:dyDescent="0.25">
      <c r="A562" t="s">
        <v>3361</v>
      </c>
      <c r="B562" s="1">
        <v>36770</v>
      </c>
      <c r="C562" t="s">
        <v>3362</v>
      </c>
      <c r="D562" s="3">
        <v>3990</v>
      </c>
      <c r="E562" s="4" t="s">
        <v>3306</v>
      </c>
      <c r="F562">
        <v>17.5</v>
      </c>
      <c r="G562" s="3">
        <v>0</v>
      </c>
      <c r="H562" s="3">
        <f t="shared" ca="1" si="30"/>
        <v>22.476712328767125</v>
      </c>
      <c r="I562" s="3">
        <f t="shared" ca="1" si="31"/>
        <v>3990</v>
      </c>
      <c r="J562" s="19" t="s">
        <v>3662</v>
      </c>
      <c r="K562" s="19" t="s">
        <v>3659</v>
      </c>
    </row>
    <row r="563" spans="1:11" x14ac:dyDescent="0.25">
      <c r="A563" t="s">
        <v>3363</v>
      </c>
      <c r="B563" s="1">
        <v>36800</v>
      </c>
      <c r="C563" t="s">
        <v>3364</v>
      </c>
      <c r="D563" s="3">
        <v>4050.75</v>
      </c>
      <c r="E563" s="4" t="s">
        <v>3306</v>
      </c>
      <c r="F563">
        <v>17.5</v>
      </c>
      <c r="G563" s="3">
        <v>0</v>
      </c>
      <c r="H563" s="3">
        <f t="shared" ca="1" si="30"/>
        <v>22.394520547945206</v>
      </c>
      <c r="I563" s="3">
        <f t="shared" ca="1" si="31"/>
        <v>4050.75</v>
      </c>
      <c r="J563" s="19" t="s">
        <v>3662</v>
      </c>
      <c r="K563" s="19" t="s">
        <v>3659</v>
      </c>
    </row>
    <row r="564" spans="1:11" x14ac:dyDescent="0.25">
      <c r="A564" t="s">
        <v>3365</v>
      </c>
      <c r="B564" s="1">
        <v>36831</v>
      </c>
      <c r="C564" t="s">
        <v>3366</v>
      </c>
      <c r="D564" s="3">
        <v>3995</v>
      </c>
      <c r="E564" s="4" t="s">
        <v>3306</v>
      </c>
      <c r="F564">
        <v>17.5</v>
      </c>
      <c r="G564" s="3">
        <v>0</v>
      </c>
      <c r="H564" s="3">
        <f t="shared" ca="1" si="30"/>
        <v>22.30958904109589</v>
      </c>
      <c r="I564" s="3">
        <f t="shared" ca="1" si="31"/>
        <v>3995</v>
      </c>
      <c r="J564" s="19" t="s">
        <v>3662</v>
      </c>
      <c r="K564" s="19" t="s">
        <v>3659</v>
      </c>
    </row>
    <row r="565" spans="1:11" x14ac:dyDescent="0.25">
      <c r="A565" t="s">
        <v>3367</v>
      </c>
      <c r="B565" s="1">
        <v>36831</v>
      </c>
      <c r="C565" t="s">
        <v>3368</v>
      </c>
      <c r="D565" s="3">
        <v>949.95</v>
      </c>
      <c r="E565" s="4" t="s">
        <v>3306</v>
      </c>
      <c r="F565">
        <v>17.5</v>
      </c>
      <c r="G565" s="3">
        <v>0</v>
      </c>
      <c r="H565" s="3">
        <f t="shared" ca="1" si="30"/>
        <v>22.30958904109589</v>
      </c>
      <c r="I565" s="3">
        <f t="shared" ca="1" si="31"/>
        <v>949.95</v>
      </c>
      <c r="J565" s="19" t="s">
        <v>3662</v>
      </c>
      <c r="K565" s="19" t="s">
        <v>3659</v>
      </c>
    </row>
    <row r="566" spans="1:11" x14ac:dyDescent="0.25">
      <c r="A566" t="s">
        <v>3369</v>
      </c>
      <c r="B566" s="1">
        <v>36892</v>
      </c>
      <c r="C566" t="s">
        <v>3370</v>
      </c>
      <c r="D566" s="3">
        <v>759.95</v>
      </c>
      <c r="E566" s="4" t="s">
        <v>3306</v>
      </c>
      <c r="F566">
        <v>17.5</v>
      </c>
      <c r="G566" s="3">
        <v>0</v>
      </c>
      <c r="H566" s="3">
        <f t="shared" ca="1" si="30"/>
        <v>22.142465753424659</v>
      </c>
      <c r="I566" s="3">
        <f t="shared" ca="1" si="31"/>
        <v>759.95</v>
      </c>
      <c r="J566" s="19" t="s">
        <v>3662</v>
      </c>
      <c r="K566" s="19" t="s">
        <v>3659</v>
      </c>
    </row>
    <row r="567" spans="1:11" x14ac:dyDescent="0.25">
      <c r="A567" t="s">
        <v>3371</v>
      </c>
      <c r="B567" s="1">
        <v>36892</v>
      </c>
      <c r="C567" t="s">
        <v>3370</v>
      </c>
      <c r="D567" s="3">
        <v>759.95</v>
      </c>
      <c r="E567" s="4" t="s">
        <v>3306</v>
      </c>
      <c r="F567">
        <v>17.5</v>
      </c>
      <c r="G567" s="3">
        <v>0</v>
      </c>
      <c r="H567" s="3">
        <f t="shared" ca="1" si="30"/>
        <v>22.142465753424659</v>
      </c>
      <c r="I567" s="3">
        <f t="shared" ca="1" si="31"/>
        <v>759.95</v>
      </c>
      <c r="J567" s="19" t="s">
        <v>3662</v>
      </c>
      <c r="K567" s="19" t="s">
        <v>3659</v>
      </c>
    </row>
    <row r="568" spans="1:11" x14ac:dyDescent="0.25">
      <c r="A568" t="s">
        <v>3580</v>
      </c>
      <c r="B568" s="1">
        <v>36923</v>
      </c>
      <c r="C568" t="s">
        <v>3581</v>
      </c>
      <c r="D568" s="3">
        <v>2930.35</v>
      </c>
      <c r="E568" s="4" t="s">
        <v>3551</v>
      </c>
      <c r="F568">
        <v>10</v>
      </c>
      <c r="G568" s="3">
        <v>0</v>
      </c>
      <c r="H568" s="3">
        <f t="shared" ref="H568:H631" ca="1" si="32">(TODAY()-B568)/365</f>
        <v>22.057534246575344</v>
      </c>
      <c r="I568" s="3">
        <f t="shared" ref="I568:I631" ca="1" si="33">IF(H568&lt;F568,(H568*G568),D568)</f>
        <v>2930.35</v>
      </c>
      <c r="J568" s="19" t="s">
        <v>3662</v>
      </c>
      <c r="K568" s="19" t="s">
        <v>3659</v>
      </c>
    </row>
    <row r="569" spans="1:11" x14ac:dyDescent="0.25">
      <c r="A569" t="s">
        <v>565</v>
      </c>
      <c r="B569" s="1">
        <v>36951</v>
      </c>
      <c r="C569" t="s">
        <v>566</v>
      </c>
      <c r="D569" s="3">
        <v>2805.25</v>
      </c>
      <c r="E569" s="4" t="s">
        <v>291</v>
      </c>
      <c r="F569">
        <v>10</v>
      </c>
      <c r="G569" s="3">
        <v>0</v>
      </c>
      <c r="H569" s="3">
        <f t="shared" ca="1" si="32"/>
        <v>21.980821917808218</v>
      </c>
      <c r="I569" s="3">
        <f t="shared" ca="1" si="33"/>
        <v>2805.25</v>
      </c>
      <c r="J569" s="19" t="s">
        <v>3662</v>
      </c>
      <c r="K569" s="19" t="s">
        <v>3659</v>
      </c>
    </row>
    <row r="570" spans="1:11" x14ac:dyDescent="0.25">
      <c r="A570" t="s">
        <v>3372</v>
      </c>
      <c r="B570" s="1">
        <v>36951</v>
      </c>
      <c r="C570" t="s">
        <v>3373</v>
      </c>
      <c r="D570" s="3">
        <v>1515.46</v>
      </c>
      <c r="E570" s="4" t="s">
        <v>3306</v>
      </c>
      <c r="F570">
        <v>17.5</v>
      </c>
      <c r="G570" s="3">
        <v>0</v>
      </c>
      <c r="H570" s="3">
        <f t="shared" ca="1" si="32"/>
        <v>21.980821917808218</v>
      </c>
      <c r="I570" s="3">
        <f t="shared" ca="1" si="33"/>
        <v>1515.46</v>
      </c>
      <c r="J570" s="19" t="s">
        <v>3662</v>
      </c>
      <c r="K570" s="19" t="s">
        <v>3659</v>
      </c>
    </row>
    <row r="571" spans="1:11" x14ac:dyDescent="0.25">
      <c r="A571" t="s">
        <v>567</v>
      </c>
      <c r="B571" s="1">
        <v>36982</v>
      </c>
      <c r="C571" t="s">
        <v>368</v>
      </c>
      <c r="D571" s="3">
        <v>1360</v>
      </c>
      <c r="E571" s="4" t="s">
        <v>291</v>
      </c>
      <c r="F571">
        <v>10</v>
      </c>
      <c r="G571" s="3">
        <v>0</v>
      </c>
      <c r="H571" s="3">
        <f t="shared" ca="1" si="32"/>
        <v>21.895890410958906</v>
      </c>
      <c r="I571" s="3">
        <f t="shared" ca="1" si="33"/>
        <v>1360</v>
      </c>
      <c r="J571" s="19" t="s">
        <v>3662</v>
      </c>
      <c r="K571" s="19" t="s">
        <v>3659</v>
      </c>
    </row>
    <row r="572" spans="1:11" x14ac:dyDescent="0.25">
      <c r="A572" t="s">
        <v>3374</v>
      </c>
      <c r="B572" s="1">
        <v>36982</v>
      </c>
      <c r="C572" t="s">
        <v>3375</v>
      </c>
      <c r="D572" s="3">
        <v>842.69</v>
      </c>
      <c r="E572" s="4" t="s">
        <v>3306</v>
      </c>
      <c r="F572">
        <v>17.5</v>
      </c>
      <c r="G572" s="3">
        <v>0</v>
      </c>
      <c r="H572" s="3">
        <f t="shared" ca="1" si="32"/>
        <v>21.895890410958906</v>
      </c>
      <c r="I572" s="3">
        <f t="shared" ca="1" si="33"/>
        <v>842.69</v>
      </c>
      <c r="J572" s="19" t="s">
        <v>3662</v>
      </c>
      <c r="K572" s="19" t="s">
        <v>3659</v>
      </c>
    </row>
    <row r="573" spans="1:11" x14ac:dyDescent="0.25">
      <c r="A573" t="s">
        <v>568</v>
      </c>
      <c r="B573" s="1">
        <v>37012</v>
      </c>
      <c r="C573" t="s">
        <v>569</v>
      </c>
      <c r="D573" s="3">
        <v>2710</v>
      </c>
      <c r="E573" s="4" t="s">
        <v>291</v>
      </c>
      <c r="F573">
        <v>10</v>
      </c>
      <c r="G573" s="3">
        <v>0</v>
      </c>
      <c r="H573" s="3">
        <f t="shared" ca="1" si="32"/>
        <v>21.813698630136987</v>
      </c>
      <c r="I573" s="3">
        <f t="shared" ca="1" si="33"/>
        <v>2710</v>
      </c>
      <c r="J573" s="19" t="s">
        <v>3662</v>
      </c>
      <c r="K573" s="19" t="s">
        <v>3659</v>
      </c>
    </row>
    <row r="574" spans="1:11" x14ac:dyDescent="0.25">
      <c r="A574" t="s">
        <v>570</v>
      </c>
      <c r="B574" s="1">
        <v>37073</v>
      </c>
      <c r="C574" t="s">
        <v>368</v>
      </c>
      <c r="D574" s="3">
        <v>1484</v>
      </c>
      <c r="E574" s="4" t="s">
        <v>291</v>
      </c>
      <c r="F574">
        <v>10</v>
      </c>
      <c r="G574" s="3">
        <v>0</v>
      </c>
      <c r="H574" s="3">
        <f t="shared" ca="1" si="32"/>
        <v>21.646575342465752</v>
      </c>
      <c r="I574" s="3">
        <f t="shared" ca="1" si="33"/>
        <v>1484</v>
      </c>
      <c r="J574" s="19" t="s">
        <v>3662</v>
      </c>
      <c r="K574" s="19" t="s">
        <v>3659</v>
      </c>
    </row>
    <row r="575" spans="1:11" x14ac:dyDescent="0.25">
      <c r="A575" t="s">
        <v>3376</v>
      </c>
      <c r="B575" s="1">
        <v>37316</v>
      </c>
      <c r="C575" t="s">
        <v>3377</v>
      </c>
      <c r="D575" s="3">
        <v>666.95</v>
      </c>
      <c r="E575" s="4" t="s">
        <v>3306</v>
      </c>
      <c r="F575">
        <v>17.5</v>
      </c>
      <c r="G575" s="3">
        <v>0</v>
      </c>
      <c r="H575" s="3">
        <f t="shared" ca="1" si="32"/>
        <v>20.980821917808218</v>
      </c>
      <c r="I575" s="3">
        <f t="shared" ca="1" si="33"/>
        <v>666.95</v>
      </c>
      <c r="J575" s="19" t="s">
        <v>3662</v>
      </c>
      <c r="K575" s="19" t="s">
        <v>3659</v>
      </c>
    </row>
    <row r="576" spans="1:11" x14ac:dyDescent="0.25">
      <c r="A576" t="s">
        <v>3378</v>
      </c>
      <c r="B576" s="1">
        <v>37316</v>
      </c>
      <c r="C576" t="s">
        <v>3379</v>
      </c>
      <c r="D576" s="3">
        <v>1776.13</v>
      </c>
      <c r="E576" s="4" t="s">
        <v>3306</v>
      </c>
      <c r="F576">
        <v>17.5</v>
      </c>
      <c r="G576" s="3">
        <v>0</v>
      </c>
      <c r="H576" s="3">
        <f t="shared" ca="1" si="32"/>
        <v>20.980821917808218</v>
      </c>
      <c r="I576" s="3">
        <f t="shared" ca="1" si="33"/>
        <v>1776.13</v>
      </c>
      <c r="J576" s="19" t="s">
        <v>3662</v>
      </c>
      <c r="K576" s="19" t="s">
        <v>3659</v>
      </c>
    </row>
    <row r="577" spans="1:11" x14ac:dyDescent="0.25">
      <c r="A577" t="s">
        <v>3380</v>
      </c>
      <c r="B577" s="1">
        <v>37347</v>
      </c>
      <c r="C577" t="s">
        <v>3381</v>
      </c>
      <c r="D577" s="3">
        <v>7995</v>
      </c>
      <c r="E577" s="4" t="s">
        <v>3306</v>
      </c>
      <c r="F577">
        <v>17.5</v>
      </c>
      <c r="G577" s="3">
        <v>0</v>
      </c>
      <c r="H577" s="3">
        <f t="shared" ca="1" si="32"/>
        <v>20.895890410958906</v>
      </c>
      <c r="I577" s="3">
        <f t="shared" ca="1" si="33"/>
        <v>7995</v>
      </c>
      <c r="J577" s="19" t="s">
        <v>3662</v>
      </c>
      <c r="K577" s="19" t="s">
        <v>3659</v>
      </c>
    </row>
    <row r="578" spans="1:11" x14ac:dyDescent="0.25">
      <c r="A578" t="s">
        <v>3582</v>
      </c>
      <c r="B578" s="1">
        <v>37347</v>
      </c>
      <c r="C578" t="s">
        <v>3583</v>
      </c>
      <c r="D578" s="3">
        <v>6295</v>
      </c>
      <c r="E578" s="4" t="s">
        <v>3551</v>
      </c>
      <c r="F578">
        <v>10</v>
      </c>
      <c r="G578" s="3">
        <v>0</v>
      </c>
      <c r="H578" s="3">
        <f t="shared" ca="1" si="32"/>
        <v>20.895890410958906</v>
      </c>
      <c r="I578" s="3">
        <f t="shared" ca="1" si="33"/>
        <v>6295</v>
      </c>
      <c r="J578" s="19" t="s">
        <v>3662</v>
      </c>
      <c r="K578" s="19" t="s">
        <v>3659</v>
      </c>
    </row>
    <row r="579" spans="1:11" x14ac:dyDescent="0.25">
      <c r="A579" t="s">
        <v>571</v>
      </c>
      <c r="B579" s="1">
        <v>37377</v>
      </c>
      <c r="C579" t="s">
        <v>572</v>
      </c>
      <c r="D579" s="3">
        <v>988</v>
      </c>
      <c r="E579" s="4" t="s">
        <v>291</v>
      </c>
      <c r="F579">
        <v>10</v>
      </c>
      <c r="G579" s="3">
        <v>0</v>
      </c>
      <c r="H579" s="3">
        <f t="shared" ca="1" si="32"/>
        <v>20.813698630136987</v>
      </c>
      <c r="I579" s="3">
        <f t="shared" ca="1" si="33"/>
        <v>988</v>
      </c>
      <c r="J579" s="19" t="s">
        <v>3662</v>
      </c>
      <c r="K579" s="19" t="s">
        <v>3659</v>
      </c>
    </row>
    <row r="580" spans="1:11" x14ac:dyDescent="0.25">
      <c r="A580" t="s">
        <v>658</v>
      </c>
      <c r="B580" s="1">
        <v>37407</v>
      </c>
      <c r="C580" t="s">
        <v>659</v>
      </c>
      <c r="D580" s="3">
        <v>988</v>
      </c>
      <c r="E580" s="4" t="s">
        <v>291</v>
      </c>
      <c r="F580">
        <v>10</v>
      </c>
      <c r="G580" s="3">
        <v>0</v>
      </c>
      <c r="H580" s="3">
        <f t="shared" ca="1" si="32"/>
        <v>20.731506849315068</v>
      </c>
      <c r="I580" s="3">
        <f t="shared" ca="1" si="33"/>
        <v>988</v>
      </c>
      <c r="J580" s="19" t="s">
        <v>3662</v>
      </c>
      <c r="K580" s="19" t="s">
        <v>3659</v>
      </c>
    </row>
    <row r="581" spans="1:11" x14ac:dyDescent="0.25">
      <c r="A581" t="s">
        <v>660</v>
      </c>
      <c r="B581" s="1">
        <v>37407</v>
      </c>
      <c r="C581" t="s">
        <v>661</v>
      </c>
      <c r="D581" s="3">
        <v>300</v>
      </c>
      <c r="E581" s="4" t="s">
        <v>291</v>
      </c>
      <c r="F581">
        <v>10</v>
      </c>
      <c r="G581" s="3">
        <v>0</v>
      </c>
      <c r="H581" s="3">
        <f t="shared" ca="1" si="32"/>
        <v>20.731506849315068</v>
      </c>
      <c r="I581" s="3">
        <f t="shared" ca="1" si="33"/>
        <v>300</v>
      </c>
      <c r="J581" s="19" t="s">
        <v>3662</v>
      </c>
      <c r="K581" s="19" t="s">
        <v>3659</v>
      </c>
    </row>
    <row r="582" spans="1:11" x14ac:dyDescent="0.25">
      <c r="A582" t="s">
        <v>662</v>
      </c>
      <c r="B582" s="1">
        <v>37407</v>
      </c>
      <c r="C582" t="s">
        <v>663</v>
      </c>
      <c r="D582" s="3">
        <v>190</v>
      </c>
      <c r="E582" s="4" t="s">
        <v>291</v>
      </c>
      <c r="F582">
        <v>10</v>
      </c>
      <c r="G582" s="3">
        <v>0</v>
      </c>
      <c r="H582" s="3">
        <f t="shared" ca="1" si="32"/>
        <v>20.731506849315068</v>
      </c>
      <c r="I582" s="3">
        <f t="shared" ca="1" si="33"/>
        <v>190</v>
      </c>
      <c r="J582" s="19" t="s">
        <v>3662</v>
      </c>
      <c r="K582" s="19" t="s">
        <v>3659</v>
      </c>
    </row>
    <row r="583" spans="1:11" x14ac:dyDescent="0.25">
      <c r="A583" t="s">
        <v>3548</v>
      </c>
      <c r="B583" s="1">
        <v>37407</v>
      </c>
      <c r="C583" t="s">
        <v>3549</v>
      </c>
      <c r="D583" s="3">
        <v>9995</v>
      </c>
      <c r="E583" s="4" t="s">
        <v>3254</v>
      </c>
      <c r="F583">
        <v>10</v>
      </c>
      <c r="G583" s="3">
        <v>0</v>
      </c>
      <c r="H583" s="3">
        <f t="shared" ca="1" si="32"/>
        <v>20.731506849315068</v>
      </c>
      <c r="I583" s="3">
        <f t="shared" ca="1" si="33"/>
        <v>9995</v>
      </c>
      <c r="J583" s="19" t="s">
        <v>3662</v>
      </c>
      <c r="K583" s="19" t="s">
        <v>3659</v>
      </c>
    </row>
    <row r="584" spans="1:11" x14ac:dyDescent="0.25">
      <c r="A584" t="s">
        <v>3382</v>
      </c>
      <c r="B584" s="1">
        <v>37529</v>
      </c>
      <c r="C584" t="s">
        <v>3383</v>
      </c>
      <c r="D584" s="3">
        <v>725.36</v>
      </c>
      <c r="E584" s="4" t="s">
        <v>3306</v>
      </c>
      <c r="F584">
        <v>17.5</v>
      </c>
      <c r="G584" s="3">
        <v>0</v>
      </c>
      <c r="H584" s="3">
        <f t="shared" ca="1" si="32"/>
        <v>20.397260273972602</v>
      </c>
      <c r="I584" s="3">
        <f t="shared" ca="1" si="33"/>
        <v>725.36</v>
      </c>
      <c r="J584" s="19" t="s">
        <v>3662</v>
      </c>
      <c r="K584" s="19" t="s">
        <v>3659</v>
      </c>
    </row>
    <row r="585" spans="1:11" x14ac:dyDescent="0.25">
      <c r="A585" t="s">
        <v>3584</v>
      </c>
      <c r="B585" s="1">
        <v>37663</v>
      </c>
      <c r="C585" t="s">
        <v>3585</v>
      </c>
      <c r="D585" s="3">
        <v>4830</v>
      </c>
      <c r="E585" s="4" t="s">
        <v>3551</v>
      </c>
      <c r="F585">
        <v>10</v>
      </c>
      <c r="G585" s="3">
        <v>0</v>
      </c>
      <c r="H585" s="3">
        <f t="shared" ca="1" si="32"/>
        <v>20.030136986301368</v>
      </c>
      <c r="I585" s="3">
        <f t="shared" ca="1" si="33"/>
        <v>4830</v>
      </c>
      <c r="J585" s="19" t="s">
        <v>3662</v>
      </c>
      <c r="K585" s="19" t="s">
        <v>3659</v>
      </c>
    </row>
    <row r="586" spans="1:11" x14ac:dyDescent="0.25">
      <c r="A586" t="s">
        <v>3384</v>
      </c>
      <c r="B586" s="1">
        <v>37711</v>
      </c>
      <c r="C586" t="s">
        <v>3385</v>
      </c>
      <c r="D586" s="3">
        <v>877.45</v>
      </c>
      <c r="E586" s="4" t="s">
        <v>3306</v>
      </c>
      <c r="F586">
        <v>17.5</v>
      </c>
      <c r="G586" s="3">
        <v>0</v>
      </c>
      <c r="H586" s="3">
        <f t="shared" ca="1" si="32"/>
        <v>19.898630136986302</v>
      </c>
      <c r="I586" s="3">
        <f t="shared" ca="1" si="33"/>
        <v>877.45</v>
      </c>
      <c r="J586" s="19" t="s">
        <v>3662</v>
      </c>
      <c r="K586" s="19" t="s">
        <v>3659</v>
      </c>
    </row>
    <row r="587" spans="1:11" x14ac:dyDescent="0.25">
      <c r="A587" t="s">
        <v>3386</v>
      </c>
      <c r="B587" s="1">
        <v>37741</v>
      </c>
      <c r="C587" t="s">
        <v>3387</v>
      </c>
      <c r="D587" s="3">
        <v>894.04</v>
      </c>
      <c r="E587" s="4" t="s">
        <v>3306</v>
      </c>
      <c r="F587">
        <v>17.5</v>
      </c>
      <c r="G587" s="3">
        <v>0</v>
      </c>
      <c r="H587" s="3">
        <f t="shared" ca="1" si="32"/>
        <v>19.816438356164383</v>
      </c>
      <c r="I587" s="3">
        <f t="shared" ca="1" si="33"/>
        <v>894.04</v>
      </c>
      <c r="J587" s="19" t="s">
        <v>3662</v>
      </c>
      <c r="K587" s="19" t="s">
        <v>3659</v>
      </c>
    </row>
    <row r="588" spans="1:11" x14ac:dyDescent="0.25">
      <c r="A588" t="s">
        <v>3388</v>
      </c>
      <c r="B588" s="1">
        <v>37802</v>
      </c>
      <c r="C588" t="s">
        <v>3389</v>
      </c>
      <c r="D588" s="3">
        <v>1039.1500000000001</v>
      </c>
      <c r="E588" s="4" t="s">
        <v>3306</v>
      </c>
      <c r="F588">
        <v>17.5</v>
      </c>
      <c r="G588" s="3">
        <v>0</v>
      </c>
      <c r="H588" s="3">
        <f t="shared" ca="1" si="32"/>
        <v>19.649315068493152</v>
      </c>
      <c r="I588" s="3">
        <f t="shared" ca="1" si="33"/>
        <v>1039.1500000000001</v>
      </c>
      <c r="J588" s="19" t="s">
        <v>3662</v>
      </c>
      <c r="K588" s="19" t="s">
        <v>3659</v>
      </c>
    </row>
    <row r="589" spans="1:11" x14ac:dyDescent="0.25">
      <c r="A589" t="s">
        <v>3517</v>
      </c>
      <c r="B589" s="1">
        <v>37864</v>
      </c>
      <c r="C589" t="s">
        <v>3518</v>
      </c>
      <c r="D589" s="3">
        <v>460.38</v>
      </c>
      <c r="E589" s="4" t="s">
        <v>3254</v>
      </c>
      <c r="F589">
        <v>10</v>
      </c>
      <c r="G589" s="3">
        <v>0</v>
      </c>
      <c r="H589" s="3">
        <f t="shared" ca="1" si="32"/>
        <v>19.479452054794521</v>
      </c>
      <c r="I589" s="3">
        <f t="shared" ca="1" si="33"/>
        <v>460.38</v>
      </c>
      <c r="J589" s="19" t="s">
        <v>3662</v>
      </c>
      <c r="K589" s="19" t="s">
        <v>3659</v>
      </c>
    </row>
    <row r="590" spans="1:11" x14ac:dyDescent="0.25">
      <c r="A590" t="s">
        <v>3390</v>
      </c>
      <c r="B590" s="1">
        <v>37955</v>
      </c>
      <c r="C590" t="s">
        <v>3391</v>
      </c>
      <c r="D590" s="3">
        <v>1061.25</v>
      </c>
      <c r="E590" s="4" t="s">
        <v>3306</v>
      </c>
      <c r="F590">
        <v>17.5</v>
      </c>
      <c r="G590" s="3">
        <v>0</v>
      </c>
      <c r="H590" s="3">
        <f t="shared" ca="1" si="32"/>
        <v>19.230136986301371</v>
      </c>
      <c r="I590" s="3">
        <f t="shared" ca="1" si="33"/>
        <v>1061.25</v>
      </c>
      <c r="J590" s="19" t="s">
        <v>3662</v>
      </c>
      <c r="K590" s="19" t="s">
        <v>3659</v>
      </c>
    </row>
    <row r="591" spans="1:11" x14ac:dyDescent="0.25">
      <c r="A591" t="s">
        <v>3519</v>
      </c>
      <c r="B591" s="1">
        <v>37955</v>
      </c>
      <c r="C591" t="s">
        <v>3520</v>
      </c>
      <c r="D591" s="3">
        <v>749.99</v>
      </c>
      <c r="E591" s="4" t="s">
        <v>3254</v>
      </c>
      <c r="F591">
        <v>10</v>
      </c>
      <c r="G591" s="3">
        <v>0</v>
      </c>
      <c r="H591" s="3">
        <f t="shared" ca="1" si="32"/>
        <v>19.230136986301371</v>
      </c>
      <c r="I591" s="3">
        <f t="shared" ca="1" si="33"/>
        <v>749.99</v>
      </c>
      <c r="J591" s="19" t="s">
        <v>3662</v>
      </c>
      <c r="K591" s="19" t="s">
        <v>3659</v>
      </c>
    </row>
    <row r="592" spans="1:11" x14ac:dyDescent="0.25">
      <c r="A592" t="s">
        <v>3590</v>
      </c>
      <c r="B592" s="1">
        <v>37958</v>
      </c>
      <c r="C592" t="s">
        <v>3591</v>
      </c>
      <c r="D592" s="3">
        <v>749.99</v>
      </c>
      <c r="E592" s="4" t="s">
        <v>3551</v>
      </c>
      <c r="F592">
        <v>10</v>
      </c>
      <c r="G592" s="3">
        <v>0</v>
      </c>
      <c r="H592" s="3">
        <f t="shared" ca="1" si="32"/>
        <v>19.221917808219178</v>
      </c>
      <c r="I592" s="3">
        <f t="shared" ca="1" si="33"/>
        <v>749.99</v>
      </c>
      <c r="J592" s="19" t="s">
        <v>3662</v>
      </c>
      <c r="K592" s="19" t="s">
        <v>3659</v>
      </c>
    </row>
    <row r="593" spans="1:11" x14ac:dyDescent="0.25">
      <c r="A593" t="s">
        <v>3521</v>
      </c>
      <c r="B593" s="1">
        <v>37984</v>
      </c>
      <c r="C593" t="s">
        <v>3522</v>
      </c>
      <c r="D593" s="3">
        <v>2968</v>
      </c>
      <c r="E593" s="4" t="s">
        <v>3254</v>
      </c>
      <c r="F593">
        <v>10</v>
      </c>
      <c r="G593" s="3">
        <v>0</v>
      </c>
      <c r="H593" s="3">
        <f t="shared" ca="1" si="32"/>
        <v>19.150684931506849</v>
      </c>
      <c r="I593" s="3">
        <f t="shared" ca="1" si="33"/>
        <v>2968</v>
      </c>
      <c r="J593" s="19" t="s">
        <v>3662</v>
      </c>
      <c r="K593" s="19" t="s">
        <v>3659</v>
      </c>
    </row>
    <row r="594" spans="1:11" x14ac:dyDescent="0.25">
      <c r="A594" t="s">
        <v>3392</v>
      </c>
      <c r="B594" s="1">
        <v>38077</v>
      </c>
      <c r="C594" t="s">
        <v>3393</v>
      </c>
      <c r="D594" s="3">
        <v>1908.55</v>
      </c>
      <c r="E594" s="4" t="s">
        <v>3306</v>
      </c>
      <c r="F594">
        <v>17.5</v>
      </c>
      <c r="G594" s="3">
        <v>0</v>
      </c>
      <c r="H594" s="3">
        <f t="shared" ca="1" si="32"/>
        <v>18.895890410958906</v>
      </c>
      <c r="I594" s="3">
        <f t="shared" ca="1" si="33"/>
        <v>1908.55</v>
      </c>
      <c r="J594" s="19" t="s">
        <v>3662</v>
      </c>
      <c r="K594" s="19" t="s">
        <v>3659</v>
      </c>
    </row>
    <row r="595" spans="1:11" x14ac:dyDescent="0.25">
      <c r="A595" t="s">
        <v>3394</v>
      </c>
      <c r="B595" s="1">
        <v>38107</v>
      </c>
      <c r="C595" t="s">
        <v>3395</v>
      </c>
      <c r="D595" s="3">
        <v>2860</v>
      </c>
      <c r="E595" s="4" t="s">
        <v>3306</v>
      </c>
      <c r="F595">
        <v>17.5</v>
      </c>
      <c r="G595" s="3">
        <v>0</v>
      </c>
      <c r="H595" s="3">
        <f t="shared" ca="1" si="32"/>
        <v>18.813698630136987</v>
      </c>
      <c r="I595" s="3">
        <f t="shared" ca="1" si="33"/>
        <v>2860</v>
      </c>
      <c r="J595" s="19" t="s">
        <v>3662</v>
      </c>
      <c r="K595" s="19" t="s">
        <v>3659</v>
      </c>
    </row>
    <row r="596" spans="1:11" x14ac:dyDescent="0.25">
      <c r="A596" t="s">
        <v>3592</v>
      </c>
      <c r="B596" s="1">
        <v>38107</v>
      </c>
      <c r="C596" t="s">
        <v>3593</v>
      </c>
      <c r="D596" s="3">
        <v>1228.5</v>
      </c>
      <c r="E596" s="4" t="s">
        <v>3551</v>
      </c>
      <c r="F596">
        <v>10</v>
      </c>
      <c r="G596" s="3">
        <v>0</v>
      </c>
      <c r="H596" s="3">
        <f t="shared" ca="1" si="32"/>
        <v>18.813698630136987</v>
      </c>
      <c r="I596" s="3">
        <f t="shared" ca="1" si="33"/>
        <v>1228.5</v>
      </c>
      <c r="J596" s="19" t="s">
        <v>3662</v>
      </c>
      <c r="K596" s="19" t="s">
        <v>3659</v>
      </c>
    </row>
    <row r="597" spans="1:11" x14ac:dyDescent="0.25">
      <c r="A597" t="s">
        <v>595</v>
      </c>
      <c r="B597" s="1">
        <v>38113</v>
      </c>
      <c r="C597" t="s">
        <v>596</v>
      </c>
      <c r="D597" s="3">
        <v>58800</v>
      </c>
      <c r="E597" s="4" t="s">
        <v>291</v>
      </c>
      <c r="F597">
        <v>10</v>
      </c>
      <c r="G597" s="3">
        <f>+D597/F597</f>
        <v>5880</v>
      </c>
      <c r="H597" s="3">
        <f t="shared" ca="1" si="32"/>
        <v>18.797260273972604</v>
      </c>
      <c r="I597" s="3">
        <f t="shared" ca="1" si="33"/>
        <v>58800</v>
      </c>
      <c r="J597" s="19" t="s">
        <v>3662</v>
      </c>
      <c r="K597" s="19" t="s">
        <v>3659</v>
      </c>
    </row>
    <row r="598" spans="1:11" x14ac:dyDescent="0.25">
      <c r="A598" t="s">
        <v>374</v>
      </c>
      <c r="B598" s="1">
        <v>38138</v>
      </c>
      <c r="C598" t="s">
        <v>375</v>
      </c>
      <c r="D598" s="3">
        <v>2403</v>
      </c>
      <c r="E598" s="4" t="s">
        <v>157</v>
      </c>
      <c r="F598">
        <v>10</v>
      </c>
      <c r="G598" s="3">
        <f>+D598/F598</f>
        <v>240.3</v>
      </c>
      <c r="H598" s="3">
        <f t="shared" ca="1" si="32"/>
        <v>18.728767123287671</v>
      </c>
      <c r="I598" s="3">
        <f t="shared" ca="1" si="33"/>
        <v>2403</v>
      </c>
      <c r="J598" s="19" t="s">
        <v>3662</v>
      </c>
      <c r="K598" s="19" t="s">
        <v>3659</v>
      </c>
    </row>
    <row r="599" spans="1:11" x14ac:dyDescent="0.25">
      <c r="A599" t="s">
        <v>3396</v>
      </c>
      <c r="B599" s="1">
        <v>38138</v>
      </c>
      <c r="C599" t="s">
        <v>3397</v>
      </c>
      <c r="D599" s="3">
        <v>822.43</v>
      </c>
      <c r="E599" s="4" t="s">
        <v>3306</v>
      </c>
      <c r="F599">
        <v>17.5</v>
      </c>
      <c r="G599" s="3">
        <v>0</v>
      </c>
      <c r="H599" s="3">
        <f t="shared" ca="1" si="32"/>
        <v>18.728767123287671</v>
      </c>
      <c r="I599" s="3">
        <f t="shared" ca="1" si="33"/>
        <v>822.43</v>
      </c>
      <c r="J599" s="19" t="s">
        <v>3662</v>
      </c>
      <c r="K599" s="19" t="s">
        <v>3659</v>
      </c>
    </row>
    <row r="600" spans="1:11" x14ac:dyDescent="0.25">
      <c r="A600" t="s">
        <v>3398</v>
      </c>
      <c r="B600" s="1">
        <v>38138</v>
      </c>
      <c r="C600" t="s">
        <v>3399</v>
      </c>
      <c r="D600" s="3">
        <v>1031.47</v>
      </c>
      <c r="E600" s="4" t="s">
        <v>3306</v>
      </c>
      <c r="F600">
        <v>17.5</v>
      </c>
      <c r="G600" s="3">
        <v>0</v>
      </c>
      <c r="H600" s="3">
        <f t="shared" ca="1" si="32"/>
        <v>18.728767123287671</v>
      </c>
      <c r="I600" s="3">
        <f t="shared" ca="1" si="33"/>
        <v>1031.47</v>
      </c>
      <c r="J600" s="19" t="s">
        <v>3662</v>
      </c>
      <c r="K600" s="19" t="s">
        <v>3659</v>
      </c>
    </row>
    <row r="601" spans="1:11" x14ac:dyDescent="0.25">
      <c r="A601" t="s">
        <v>3594</v>
      </c>
      <c r="B601" s="1">
        <v>38138</v>
      </c>
      <c r="C601" t="s">
        <v>3595</v>
      </c>
      <c r="D601" s="3">
        <v>1262.25</v>
      </c>
      <c r="E601" s="4" t="s">
        <v>3551</v>
      </c>
      <c r="F601">
        <v>10</v>
      </c>
      <c r="G601" s="3">
        <v>0</v>
      </c>
      <c r="H601" s="3">
        <f t="shared" ca="1" si="32"/>
        <v>18.728767123287671</v>
      </c>
      <c r="I601" s="3">
        <f t="shared" ca="1" si="33"/>
        <v>1262.25</v>
      </c>
      <c r="J601" s="19" t="s">
        <v>3662</v>
      </c>
      <c r="K601" s="19" t="s">
        <v>3659</v>
      </c>
    </row>
    <row r="602" spans="1:11" x14ac:dyDescent="0.25">
      <c r="A602" t="s">
        <v>3596</v>
      </c>
      <c r="B602" s="1">
        <v>38138</v>
      </c>
      <c r="C602" t="s">
        <v>3597</v>
      </c>
      <c r="D602" s="3">
        <v>1452.8</v>
      </c>
      <c r="E602" s="4" t="s">
        <v>3551</v>
      </c>
      <c r="F602">
        <v>10</v>
      </c>
      <c r="G602" s="3">
        <v>0</v>
      </c>
      <c r="H602" s="3">
        <f t="shared" ca="1" si="32"/>
        <v>18.728767123287671</v>
      </c>
      <c r="I602" s="3">
        <f t="shared" ca="1" si="33"/>
        <v>1452.8</v>
      </c>
      <c r="J602" s="19" t="s">
        <v>3662</v>
      </c>
      <c r="K602" s="19" t="s">
        <v>3659</v>
      </c>
    </row>
    <row r="603" spans="1:11" x14ac:dyDescent="0.25">
      <c r="A603" t="s">
        <v>361</v>
      </c>
      <c r="B603" s="1">
        <v>38168</v>
      </c>
      <c r="C603" t="s">
        <v>362</v>
      </c>
      <c r="D603" s="3">
        <v>2377.35</v>
      </c>
      <c r="E603" s="4" t="s">
        <v>157</v>
      </c>
      <c r="F603">
        <v>10</v>
      </c>
      <c r="G603" s="3">
        <f>+D603/F603</f>
        <v>237.73499999999999</v>
      </c>
      <c r="H603" s="3">
        <f t="shared" ca="1" si="32"/>
        <v>18.646575342465752</v>
      </c>
      <c r="I603" s="3">
        <f t="shared" ca="1" si="33"/>
        <v>2377.35</v>
      </c>
      <c r="J603" s="19" t="s">
        <v>3662</v>
      </c>
      <c r="K603" s="19" t="s">
        <v>3659</v>
      </c>
    </row>
    <row r="604" spans="1:11" x14ac:dyDescent="0.25">
      <c r="A604" t="s">
        <v>363</v>
      </c>
      <c r="B604" s="1">
        <v>38168</v>
      </c>
      <c r="C604" t="s">
        <v>364</v>
      </c>
      <c r="D604" s="3">
        <v>654.25</v>
      </c>
      <c r="E604" s="4" t="s">
        <v>157</v>
      </c>
      <c r="F604">
        <v>10</v>
      </c>
      <c r="G604" s="3">
        <f>+D604/F604</f>
        <v>65.424999999999997</v>
      </c>
      <c r="H604" s="3">
        <f t="shared" ca="1" si="32"/>
        <v>18.646575342465752</v>
      </c>
      <c r="I604" s="3">
        <f t="shared" ca="1" si="33"/>
        <v>654.25</v>
      </c>
      <c r="J604" s="19" t="s">
        <v>3662</v>
      </c>
      <c r="K604" s="19" t="s">
        <v>3659</v>
      </c>
    </row>
    <row r="605" spans="1:11" x14ac:dyDescent="0.25">
      <c r="A605" t="s">
        <v>365</v>
      </c>
      <c r="B605" s="1">
        <v>38168</v>
      </c>
      <c r="C605" t="s">
        <v>366</v>
      </c>
      <c r="D605" s="3">
        <v>2163.65</v>
      </c>
      <c r="E605" s="4" t="s">
        <v>157</v>
      </c>
      <c r="F605">
        <v>10</v>
      </c>
      <c r="G605" s="3">
        <f>+D605/F605</f>
        <v>216.36500000000001</v>
      </c>
      <c r="H605" s="3">
        <f t="shared" ca="1" si="32"/>
        <v>18.646575342465752</v>
      </c>
      <c r="I605" s="3">
        <f t="shared" ca="1" si="33"/>
        <v>2163.65</v>
      </c>
      <c r="J605" s="19" t="s">
        <v>3662</v>
      </c>
      <c r="K605" s="19" t="s">
        <v>3659</v>
      </c>
    </row>
    <row r="606" spans="1:11" x14ac:dyDescent="0.25">
      <c r="A606" t="s">
        <v>367</v>
      </c>
      <c r="B606" s="1">
        <v>38168</v>
      </c>
      <c r="C606" t="s">
        <v>368</v>
      </c>
      <c r="D606" s="3">
        <v>3480</v>
      </c>
      <c r="E606" s="4" t="s">
        <v>157</v>
      </c>
      <c r="F606">
        <v>10</v>
      </c>
      <c r="G606" s="3">
        <f>+D606/F606</f>
        <v>348</v>
      </c>
      <c r="H606" s="3">
        <f t="shared" ca="1" si="32"/>
        <v>18.646575342465752</v>
      </c>
      <c r="I606" s="3">
        <f t="shared" ca="1" si="33"/>
        <v>3480</v>
      </c>
      <c r="J606" s="19" t="s">
        <v>3662</v>
      </c>
      <c r="K606" s="19" t="s">
        <v>3659</v>
      </c>
    </row>
    <row r="607" spans="1:11" x14ac:dyDescent="0.25">
      <c r="A607" t="s">
        <v>369</v>
      </c>
      <c r="B607" s="1">
        <v>38168</v>
      </c>
      <c r="C607" t="s">
        <v>368</v>
      </c>
      <c r="D607" s="3">
        <v>790</v>
      </c>
      <c r="E607" s="4" t="s">
        <v>157</v>
      </c>
      <c r="F607">
        <v>10</v>
      </c>
      <c r="G607" s="3">
        <f>+D607/F607</f>
        <v>79</v>
      </c>
      <c r="H607" s="3">
        <f t="shared" ca="1" si="32"/>
        <v>18.646575342465752</v>
      </c>
      <c r="I607" s="3">
        <f t="shared" ca="1" si="33"/>
        <v>790</v>
      </c>
      <c r="J607" s="19" t="s">
        <v>3662</v>
      </c>
      <c r="K607" s="19" t="s">
        <v>3659</v>
      </c>
    </row>
    <row r="608" spans="1:11" x14ac:dyDescent="0.25">
      <c r="A608" t="s">
        <v>3400</v>
      </c>
      <c r="B608" s="1">
        <v>38168</v>
      </c>
      <c r="C608" t="s">
        <v>3401</v>
      </c>
      <c r="D608" s="3">
        <v>699.99</v>
      </c>
      <c r="E608" s="4" t="s">
        <v>3306</v>
      </c>
      <c r="F608">
        <v>17.5</v>
      </c>
      <c r="G608" s="3">
        <v>0</v>
      </c>
      <c r="H608" s="3">
        <f t="shared" ca="1" si="32"/>
        <v>18.646575342465752</v>
      </c>
      <c r="I608" s="3">
        <f t="shared" ca="1" si="33"/>
        <v>699.99</v>
      </c>
      <c r="J608" s="19" t="s">
        <v>3662</v>
      </c>
      <c r="K608" s="19" t="s">
        <v>3659</v>
      </c>
    </row>
    <row r="609" spans="1:11" x14ac:dyDescent="0.25">
      <c r="A609" t="s">
        <v>3402</v>
      </c>
      <c r="B609" s="1">
        <v>38199</v>
      </c>
      <c r="C609" t="s">
        <v>3403</v>
      </c>
      <c r="D609" s="3">
        <v>3560</v>
      </c>
      <c r="E609" s="4" t="s">
        <v>3306</v>
      </c>
      <c r="F609">
        <v>17.5</v>
      </c>
      <c r="G609" s="3">
        <v>0</v>
      </c>
      <c r="H609" s="3">
        <f t="shared" ca="1" si="32"/>
        <v>18.561643835616437</v>
      </c>
      <c r="I609" s="3">
        <f t="shared" ca="1" si="33"/>
        <v>3560</v>
      </c>
      <c r="J609" s="19" t="s">
        <v>3662</v>
      </c>
      <c r="K609" s="19" t="s">
        <v>3659</v>
      </c>
    </row>
    <row r="610" spans="1:11" x14ac:dyDescent="0.25">
      <c r="A610" t="s">
        <v>3404</v>
      </c>
      <c r="B610" s="1">
        <v>38230</v>
      </c>
      <c r="C610" t="s">
        <v>3405</v>
      </c>
      <c r="D610" s="3">
        <v>1760.07</v>
      </c>
      <c r="E610" s="4" t="s">
        <v>3306</v>
      </c>
      <c r="F610">
        <v>17.5</v>
      </c>
      <c r="G610" s="3">
        <v>0</v>
      </c>
      <c r="H610" s="3">
        <f t="shared" ca="1" si="32"/>
        <v>18.476712328767125</v>
      </c>
      <c r="I610" s="3">
        <f t="shared" ca="1" si="33"/>
        <v>1760.07</v>
      </c>
      <c r="J610" s="19" t="s">
        <v>3662</v>
      </c>
      <c r="K610" s="19" t="s">
        <v>3659</v>
      </c>
    </row>
    <row r="611" spans="1:11" x14ac:dyDescent="0.25">
      <c r="A611" t="s">
        <v>370</v>
      </c>
      <c r="B611" s="1">
        <v>38260</v>
      </c>
      <c r="C611" t="s">
        <v>371</v>
      </c>
      <c r="D611" s="3">
        <v>1459</v>
      </c>
      <c r="E611" s="4" t="s">
        <v>157</v>
      </c>
      <c r="F611">
        <v>10</v>
      </c>
      <c r="G611" s="3">
        <f>+D611/F611</f>
        <v>145.9</v>
      </c>
      <c r="H611" s="3">
        <f t="shared" ca="1" si="32"/>
        <v>18.394520547945206</v>
      </c>
      <c r="I611" s="3">
        <f t="shared" ca="1" si="33"/>
        <v>1459</v>
      </c>
      <c r="J611" s="19" t="s">
        <v>3662</v>
      </c>
      <c r="K611" s="19" t="s">
        <v>3659</v>
      </c>
    </row>
    <row r="612" spans="1:11" x14ac:dyDescent="0.25">
      <c r="A612" t="s">
        <v>265</v>
      </c>
      <c r="B612" s="1">
        <v>38411</v>
      </c>
      <c r="C612" t="s">
        <v>266</v>
      </c>
      <c r="D612" s="3">
        <v>3922</v>
      </c>
      <c r="E612" s="4" t="s">
        <v>157</v>
      </c>
      <c r="F612">
        <v>10</v>
      </c>
      <c r="G612" s="3">
        <f>+D612/F612</f>
        <v>392.2</v>
      </c>
      <c r="H612" s="3">
        <f t="shared" ca="1" si="32"/>
        <v>17.980821917808218</v>
      </c>
      <c r="I612" s="3">
        <f t="shared" ca="1" si="33"/>
        <v>3922</v>
      </c>
      <c r="J612" s="19" t="s">
        <v>3662</v>
      </c>
      <c r="K612" s="19" t="s">
        <v>3659</v>
      </c>
    </row>
    <row r="613" spans="1:11" x14ac:dyDescent="0.25">
      <c r="A613" t="s">
        <v>3523</v>
      </c>
      <c r="B613" s="1">
        <v>38411</v>
      </c>
      <c r="C613" t="s">
        <v>3524</v>
      </c>
      <c r="D613" s="3">
        <v>1698</v>
      </c>
      <c r="E613" s="4" t="s">
        <v>3254</v>
      </c>
      <c r="F613">
        <v>10</v>
      </c>
      <c r="G613" s="3">
        <v>0</v>
      </c>
      <c r="H613" s="3">
        <f t="shared" ca="1" si="32"/>
        <v>17.980821917808218</v>
      </c>
      <c r="I613" s="3">
        <f t="shared" ca="1" si="33"/>
        <v>1698</v>
      </c>
      <c r="J613" s="19" t="s">
        <v>3662</v>
      </c>
      <c r="K613" s="19" t="s">
        <v>3659</v>
      </c>
    </row>
    <row r="614" spans="1:11" x14ac:dyDescent="0.25">
      <c r="A614" t="s">
        <v>3525</v>
      </c>
      <c r="B614" s="1">
        <v>38411</v>
      </c>
      <c r="C614" t="s">
        <v>3526</v>
      </c>
      <c r="D614" s="3">
        <v>849</v>
      </c>
      <c r="E614" s="4" t="s">
        <v>3254</v>
      </c>
      <c r="F614">
        <v>10</v>
      </c>
      <c r="G614" s="3">
        <v>0</v>
      </c>
      <c r="H614" s="3">
        <f t="shared" ca="1" si="32"/>
        <v>17.980821917808218</v>
      </c>
      <c r="I614" s="3">
        <f t="shared" ca="1" si="33"/>
        <v>849</v>
      </c>
      <c r="J614" s="19" t="s">
        <v>3662</v>
      </c>
      <c r="K614" s="19" t="s">
        <v>3659</v>
      </c>
    </row>
    <row r="615" spans="1:11" x14ac:dyDescent="0.25">
      <c r="A615" t="s">
        <v>3406</v>
      </c>
      <c r="B615" s="1">
        <v>38472</v>
      </c>
      <c r="C615" t="s">
        <v>3407</v>
      </c>
      <c r="D615" s="3">
        <v>439.04</v>
      </c>
      <c r="E615" s="4" t="s">
        <v>3306</v>
      </c>
      <c r="F615">
        <v>17.5</v>
      </c>
      <c r="G615" s="3">
        <f>+D615/F615</f>
        <v>25.088000000000001</v>
      </c>
      <c r="H615" s="3">
        <f t="shared" ca="1" si="32"/>
        <v>17.813698630136987</v>
      </c>
      <c r="I615" s="3">
        <f t="shared" ca="1" si="33"/>
        <v>439.04</v>
      </c>
      <c r="J615" s="19" t="s">
        <v>3662</v>
      </c>
      <c r="K615" s="19" t="s">
        <v>3659</v>
      </c>
    </row>
    <row r="616" spans="1:11" x14ac:dyDescent="0.25">
      <c r="A616" t="s">
        <v>3408</v>
      </c>
      <c r="B616" s="1">
        <v>38503</v>
      </c>
      <c r="C616" t="s">
        <v>3409</v>
      </c>
      <c r="D616" s="3">
        <v>795</v>
      </c>
      <c r="E616" s="4" t="s">
        <v>3306</v>
      </c>
      <c r="F616">
        <v>17.5</v>
      </c>
      <c r="G616" s="3">
        <f>+D616/F616</f>
        <v>45.428571428571431</v>
      </c>
      <c r="H616" s="3">
        <f t="shared" ca="1" si="32"/>
        <v>17.728767123287671</v>
      </c>
      <c r="I616" s="3">
        <f t="shared" ca="1" si="33"/>
        <v>795</v>
      </c>
      <c r="J616" s="19" t="s">
        <v>3662</v>
      </c>
      <c r="K616" s="19" t="s">
        <v>3659</v>
      </c>
    </row>
    <row r="617" spans="1:11" x14ac:dyDescent="0.25">
      <c r="A617" t="s">
        <v>3410</v>
      </c>
      <c r="B617" s="1">
        <v>38503</v>
      </c>
      <c r="C617" t="s">
        <v>3409</v>
      </c>
      <c r="D617" s="3">
        <v>795</v>
      </c>
      <c r="E617" s="4" t="s">
        <v>3306</v>
      </c>
      <c r="F617">
        <v>17.5</v>
      </c>
      <c r="G617" s="3">
        <f>+D617/F617</f>
        <v>45.428571428571431</v>
      </c>
      <c r="H617" s="3">
        <f t="shared" ca="1" si="32"/>
        <v>17.728767123287671</v>
      </c>
      <c r="I617" s="3">
        <f t="shared" ca="1" si="33"/>
        <v>795</v>
      </c>
      <c r="J617" s="19" t="s">
        <v>3662</v>
      </c>
      <c r="K617" s="19" t="s">
        <v>3659</v>
      </c>
    </row>
    <row r="618" spans="1:11" x14ac:dyDescent="0.25">
      <c r="A618" t="s">
        <v>3411</v>
      </c>
      <c r="B618" s="1">
        <v>38503</v>
      </c>
      <c r="C618" t="s">
        <v>3412</v>
      </c>
      <c r="D618" s="3">
        <v>699</v>
      </c>
      <c r="E618" s="4" t="s">
        <v>3306</v>
      </c>
      <c r="F618">
        <v>17.5</v>
      </c>
      <c r="G618" s="3">
        <f>+D618/F618</f>
        <v>39.942857142857143</v>
      </c>
      <c r="H618" s="3">
        <f t="shared" ca="1" si="32"/>
        <v>17.728767123287671</v>
      </c>
      <c r="I618" s="3">
        <f t="shared" ca="1" si="33"/>
        <v>699</v>
      </c>
      <c r="J618" s="19" t="s">
        <v>3662</v>
      </c>
      <c r="K618" s="19" t="s">
        <v>3659</v>
      </c>
    </row>
    <row r="619" spans="1:11" x14ac:dyDescent="0.25">
      <c r="A619" t="s">
        <v>3413</v>
      </c>
      <c r="B619" s="1">
        <v>38533</v>
      </c>
      <c r="C619" t="s">
        <v>3403</v>
      </c>
      <c r="D619" s="3">
        <v>3700</v>
      </c>
      <c r="E619" s="4" t="s">
        <v>3306</v>
      </c>
      <c r="F619">
        <v>17.5</v>
      </c>
      <c r="G619" s="3">
        <f>+D619/F619</f>
        <v>211.42857142857142</v>
      </c>
      <c r="H619" s="3">
        <f t="shared" ca="1" si="32"/>
        <v>17.646575342465752</v>
      </c>
      <c r="I619" s="3">
        <f t="shared" ca="1" si="33"/>
        <v>3700</v>
      </c>
      <c r="J619" s="19" t="s">
        <v>3662</v>
      </c>
      <c r="K619" s="19" t="s">
        <v>3659</v>
      </c>
    </row>
    <row r="620" spans="1:11" x14ac:dyDescent="0.25">
      <c r="A620" t="s">
        <v>3529</v>
      </c>
      <c r="B620" s="1">
        <v>38595</v>
      </c>
      <c r="C620" t="s">
        <v>3530</v>
      </c>
      <c r="D620" s="3">
        <v>275</v>
      </c>
      <c r="E620" s="4" t="s">
        <v>3254</v>
      </c>
      <c r="F620">
        <v>10</v>
      </c>
      <c r="G620" s="3">
        <v>0</v>
      </c>
      <c r="H620" s="3">
        <f t="shared" ca="1" si="32"/>
        <v>17.476712328767125</v>
      </c>
      <c r="I620" s="3">
        <f t="shared" ca="1" si="33"/>
        <v>275</v>
      </c>
      <c r="J620" s="19" t="s">
        <v>3662</v>
      </c>
      <c r="K620" s="19" t="s">
        <v>3659</v>
      </c>
    </row>
    <row r="621" spans="1:11" x14ac:dyDescent="0.25">
      <c r="A621" t="s">
        <v>3531</v>
      </c>
      <c r="B621" s="1">
        <v>38595</v>
      </c>
      <c r="C621" t="s">
        <v>3532</v>
      </c>
      <c r="D621" s="3">
        <v>892.62</v>
      </c>
      <c r="E621" s="4" t="s">
        <v>3254</v>
      </c>
      <c r="F621">
        <v>10</v>
      </c>
      <c r="G621" s="3">
        <v>0</v>
      </c>
      <c r="H621" s="3">
        <f t="shared" ca="1" si="32"/>
        <v>17.476712328767125</v>
      </c>
      <c r="I621" s="3">
        <f t="shared" ca="1" si="33"/>
        <v>892.62</v>
      </c>
      <c r="J621" s="19" t="s">
        <v>3662</v>
      </c>
      <c r="K621" s="19" t="s">
        <v>3659</v>
      </c>
    </row>
    <row r="622" spans="1:11" x14ac:dyDescent="0.25">
      <c r="A622" t="s">
        <v>3527</v>
      </c>
      <c r="B622" s="1">
        <v>38656</v>
      </c>
      <c r="C622" t="s">
        <v>3528</v>
      </c>
      <c r="D622" s="3">
        <v>821.08</v>
      </c>
      <c r="E622" s="4" t="s">
        <v>3254</v>
      </c>
      <c r="F622">
        <v>10</v>
      </c>
      <c r="G622" s="3">
        <v>0</v>
      </c>
      <c r="H622" s="3">
        <f t="shared" ca="1" si="32"/>
        <v>17.30958904109589</v>
      </c>
      <c r="I622" s="3">
        <f t="shared" ca="1" si="33"/>
        <v>821.08</v>
      </c>
      <c r="J622" s="19" t="s">
        <v>3662</v>
      </c>
      <c r="K622" s="19" t="s">
        <v>3659</v>
      </c>
    </row>
    <row r="623" spans="1:11" x14ac:dyDescent="0.25">
      <c r="A623" t="s">
        <v>3598</v>
      </c>
      <c r="B623" s="1">
        <v>38686</v>
      </c>
      <c r="C623" t="s">
        <v>3599</v>
      </c>
      <c r="D623" s="3">
        <v>1361</v>
      </c>
      <c r="E623" s="4" t="s">
        <v>3551</v>
      </c>
      <c r="F623">
        <v>10</v>
      </c>
      <c r="G623" s="3">
        <v>0</v>
      </c>
      <c r="H623" s="3">
        <f t="shared" ca="1" si="32"/>
        <v>17.227397260273971</v>
      </c>
      <c r="I623" s="3">
        <f t="shared" ca="1" si="33"/>
        <v>1361</v>
      </c>
      <c r="J623" s="19" t="s">
        <v>3662</v>
      </c>
      <c r="K623" s="19" t="s">
        <v>3659</v>
      </c>
    </row>
    <row r="624" spans="1:11" x14ac:dyDescent="0.25">
      <c r="A624" t="s">
        <v>3600</v>
      </c>
      <c r="B624" s="1">
        <v>38686</v>
      </c>
      <c r="C624" t="s">
        <v>3601</v>
      </c>
      <c r="D624" s="3">
        <v>1018.54</v>
      </c>
      <c r="E624" s="4" t="s">
        <v>3551</v>
      </c>
      <c r="F624">
        <v>10</v>
      </c>
      <c r="G624" s="3">
        <v>0</v>
      </c>
      <c r="H624" s="3">
        <f t="shared" ca="1" si="32"/>
        <v>17.227397260273971</v>
      </c>
      <c r="I624" s="3">
        <f t="shared" ca="1" si="33"/>
        <v>1018.54</v>
      </c>
      <c r="J624" s="19" t="s">
        <v>3662</v>
      </c>
      <c r="K624" s="19" t="s">
        <v>3659</v>
      </c>
    </row>
    <row r="625" spans="1:11" x14ac:dyDescent="0.25">
      <c r="A625" t="s">
        <v>3414</v>
      </c>
      <c r="B625" s="1">
        <v>39986</v>
      </c>
      <c r="C625" t="s">
        <v>3415</v>
      </c>
      <c r="D625" s="3">
        <v>2200</v>
      </c>
      <c r="E625" s="4" t="s">
        <v>3306</v>
      </c>
      <c r="F625">
        <v>17.5</v>
      </c>
      <c r="G625" s="3">
        <f t="shared" ref="G625:G666" si="34">+D625/F625</f>
        <v>125.71428571428571</v>
      </c>
      <c r="H625" s="3">
        <f t="shared" ca="1" si="32"/>
        <v>13.665753424657535</v>
      </c>
      <c r="I625" s="3">
        <f t="shared" ca="1" si="33"/>
        <v>1717.9804305283758</v>
      </c>
      <c r="J625" s="19" t="s">
        <v>3662</v>
      </c>
      <c r="K625" s="19" t="s">
        <v>3659</v>
      </c>
    </row>
    <row r="626" spans="1:11" x14ac:dyDescent="0.25">
      <c r="A626" t="s">
        <v>3416</v>
      </c>
      <c r="B626" s="1">
        <v>40442</v>
      </c>
      <c r="C626" t="s">
        <v>3395</v>
      </c>
      <c r="D626" s="3">
        <v>10077.43</v>
      </c>
      <c r="E626" s="4" t="s">
        <v>3306</v>
      </c>
      <c r="F626">
        <v>17.5</v>
      </c>
      <c r="G626" s="3">
        <f t="shared" si="34"/>
        <v>575.85314285714287</v>
      </c>
      <c r="H626" s="3">
        <f t="shared" ca="1" si="32"/>
        <v>12.416438356164383</v>
      </c>
      <c r="I626" s="3">
        <f t="shared" ca="1" si="33"/>
        <v>7150.0450504892369</v>
      </c>
      <c r="J626" s="19" t="s">
        <v>3662</v>
      </c>
      <c r="K626" s="19" t="s">
        <v>3659</v>
      </c>
    </row>
    <row r="627" spans="1:11" x14ac:dyDescent="0.25">
      <c r="A627" t="s">
        <v>3419</v>
      </c>
      <c r="B627" s="1">
        <v>40609</v>
      </c>
      <c r="C627" t="s">
        <v>3420</v>
      </c>
      <c r="D627" s="3">
        <v>599.98</v>
      </c>
      <c r="E627" s="4" t="s">
        <v>3306</v>
      </c>
      <c r="F627">
        <v>17.5</v>
      </c>
      <c r="G627" s="3">
        <f t="shared" si="34"/>
        <v>34.284571428571432</v>
      </c>
      <c r="H627" s="3">
        <f t="shared" ca="1" si="32"/>
        <v>11.95890410958904</v>
      </c>
      <c r="I627" s="3">
        <f t="shared" ca="1" si="33"/>
        <v>410.00590215264191</v>
      </c>
      <c r="J627" s="19" t="s">
        <v>3662</v>
      </c>
      <c r="K627" s="19" t="s">
        <v>3659</v>
      </c>
    </row>
    <row r="628" spans="1:11" x14ac:dyDescent="0.25">
      <c r="A628" t="s">
        <v>3425</v>
      </c>
      <c r="B628" s="1">
        <v>40633</v>
      </c>
      <c r="C628" t="s">
        <v>3426</v>
      </c>
      <c r="D628" s="3">
        <v>4300</v>
      </c>
      <c r="E628" s="4" t="s">
        <v>3306</v>
      </c>
      <c r="F628">
        <v>17.5</v>
      </c>
      <c r="G628" s="3">
        <f t="shared" si="34"/>
        <v>245.71428571428572</v>
      </c>
      <c r="H628" s="3">
        <f t="shared" ca="1" si="32"/>
        <v>11.893150684931507</v>
      </c>
      <c r="I628" s="3">
        <f t="shared" ca="1" si="33"/>
        <v>2922.3170254403135</v>
      </c>
      <c r="J628" s="19" t="s">
        <v>3662</v>
      </c>
      <c r="K628" s="19" t="s">
        <v>3659</v>
      </c>
    </row>
    <row r="629" spans="1:11" x14ac:dyDescent="0.25">
      <c r="A629" t="s">
        <v>3423</v>
      </c>
      <c r="B629" s="1">
        <v>40703</v>
      </c>
      <c r="C629" t="s">
        <v>3424</v>
      </c>
      <c r="D629" s="3">
        <v>499.97</v>
      </c>
      <c r="E629" s="4" t="s">
        <v>3306</v>
      </c>
      <c r="F629">
        <v>17.5</v>
      </c>
      <c r="G629" s="3">
        <f t="shared" si="34"/>
        <v>28.569714285714287</v>
      </c>
      <c r="H629" s="3">
        <f t="shared" ca="1" si="32"/>
        <v>11.701369863013699</v>
      </c>
      <c r="I629" s="3">
        <f t="shared" ca="1" si="33"/>
        <v>334.3047937377691</v>
      </c>
      <c r="J629" s="19" t="s">
        <v>3662</v>
      </c>
      <c r="K629" s="19" t="s">
        <v>3659</v>
      </c>
    </row>
    <row r="630" spans="1:11" x14ac:dyDescent="0.25">
      <c r="A630" t="s">
        <v>606</v>
      </c>
      <c r="B630" s="1">
        <v>41654</v>
      </c>
      <c r="C630" t="s">
        <v>607</v>
      </c>
      <c r="D630" s="3">
        <v>202207.1</v>
      </c>
      <c r="E630" s="4" t="s">
        <v>291</v>
      </c>
      <c r="F630">
        <v>10</v>
      </c>
      <c r="G630" s="3">
        <f t="shared" si="34"/>
        <v>20220.71</v>
      </c>
      <c r="H630" s="3">
        <f t="shared" ca="1" si="32"/>
        <v>9.0958904109589049</v>
      </c>
      <c r="I630" s="3">
        <f t="shared" ca="1" si="33"/>
        <v>183925.36219178082</v>
      </c>
      <c r="J630" s="19" t="s">
        <v>3662</v>
      </c>
      <c r="K630" s="19" t="s">
        <v>3659</v>
      </c>
    </row>
    <row r="631" spans="1:11" x14ac:dyDescent="0.25">
      <c r="A631" t="s">
        <v>3427</v>
      </c>
      <c r="B631" s="1">
        <v>42247</v>
      </c>
      <c r="C631" t="s">
        <v>3428</v>
      </c>
      <c r="D631" s="3">
        <v>3494</v>
      </c>
      <c r="E631" s="4" t="s">
        <v>3306</v>
      </c>
      <c r="F631">
        <v>17.5</v>
      </c>
      <c r="G631" s="3">
        <f t="shared" si="34"/>
        <v>199.65714285714284</v>
      </c>
      <c r="H631" s="3">
        <f t="shared" ca="1" si="32"/>
        <v>7.4712328767123291</v>
      </c>
      <c r="I631" s="3">
        <f t="shared" ca="1" si="33"/>
        <v>1491.6850097847357</v>
      </c>
      <c r="J631" s="19" t="s">
        <v>3662</v>
      </c>
      <c r="K631" s="19" t="s">
        <v>3659</v>
      </c>
    </row>
    <row r="632" spans="1:11" x14ac:dyDescent="0.25">
      <c r="A632" t="s">
        <v>279</v>
      </c>
      <c r="B632" s="1">
        <v>42370</v>
      </c>
      <c r="C632" t="s">
        <v>280</v>
      </c>
      <c r="D632" s="3">
        <v>2336</v>
      </c>
      <c r="E632" s="4" t="s">
        <v>157</v>
      </c>
      <c r="F632">
        <v>10</v>
      </c>
      <c r="G632" s="3">
        <f t="shared" si="34"/>
        <v>233.6</v>
      </c>
      <c r="H632" s="3">
        <f t="shared" ref="H632:H695" ca="1" si="35">(TODAY()-B632)/365</f>
        <v>7.1342465753424653</v>
      </c>
      <c r="I632" s="3">
        <f t="shared" ref="I632:I695" ca="1" si="36">IF(H632&lt;F632,(H632*G632),D632)</f>
        <v>1666.56</v>
      </c>
      <c r="J632" s="19" t="s">
        <v>3662</v>
      </c>
      <c r="K632" s="19" t="s">
        <v>3659</v>
      </c>
    </row>
    <row r="633" spans="1:11" x14ac:dyDescent="0.25">
      <c r="A633" t="s">
        <v>3429</v>
      </c>
      <c r="B633" s="1">
        <v>42582</v>
      </c>
      <c r="C633" t="s">
        <v>3430</v>
      </c>
      <c r="D633" s="3">
        <v>4667.75</v>
      </c>
      <c r="E633" s="4" t="s">
        <v>3306</v>
      </c>
      <c r="F633">
        <v>17.5</v>
      </c>
      <c r="G633" s="3">
        <f t="shared" si="34"/>
        <v>266.72857142857146</v>
      </c>
      <c r="H633" s="3">
        <f t="shared" ca="1" si="35"/>
        <v>6.5534246575342463</v>
      </c>
      <c r="I633" s="3">
        <f t="shared" ca="1" si="36"/>
        <v>1747.9855968688846</v>
      </c>
      <c r="J633" s="19" t="s">
        <v>3662</v>
      </c>
      <c r="K633" s="19" t="s">
        <v>3659</v>
      </c>
    </row>
    <row r="634" spans="1:11" x14ac:dyDescent="0.25">
      <c r="A634" t="s">
        <v>3431</v>
      </c>
      <c r="B634" s="1">
        <v>42601</v>
      </c>
      <c r="C634" t="s">
        <v>3432</v>
      </c>
      <c r="D634" s="3">
        <v>750</v>
      </c>
      <c r="E634" s="4" t="s">
        <v>3306</v>
      </c>
      <c r="F634">
        <v>17.5</v>
      </c>
      <c r="G634" s="3">
        <f t="shared" si="34"/>
        <v>42.857142857142854</v>
      </c>
      <c r="H634" s="3">
        <f t="shared" ca="1" si="35"/>
        <v>6.5013698630136982</v>
      </c>
      <c r="I634" s="3">
        <f t="shared" ca="1" si="36"/>
        <v>278.63013698630135</v>
      </c>
      <c r="J634" s="19" t="s">
        <v>3662</v>
      </c>
      <c r="K634" s="19" t="s">
        <v>3659</v>
      </c>
    </row>
    <row r="635" spans="1:11" x14ac:dyDescent="0.25">
      <c r="A635" t="s">
        <v>3433</v>
      </c>
      <c r="B635" s="1">
        <v>42677</v>
      </c>
      <c r="C635" t="s">
        <v>3434</v>
      </c>
      <c r="D635" s="3">
        <v>4996</v>
      </c>
      <c r="E635" s="4" t="s">
        <v>3306</v>
      </c>
      <c r="F635">
        <v>17.5</v>
      </c>
      <c r="G635" s="3">
        <f t="shared" si="34"/>
        <v>285.48571428571427</v>
      </c>
      <c r="H635" s="3">
        <f t="shared" ca="1" si="35"/>
        <v>6.2931506849315069</v>
      </c>
      <c r="I635" s="3">
        <f t="shared" ca="1" si="36"/>
        <v>1796.6046183953033</v>
      </c>
      <c r="J635" s="19" t="s">
        <v>3662</v>
      </c>
      <c r="K635" s="19" t="s">
        <v>3659</v>
      </c>
    </row>
    <row r="636" spans="1:11" x14ac:dyDescent="0.25">
      <c r="A636" t="s">
        <v>3435</v>
      </c>
      <c r="B636" s="1">
        <v>42712</v>
      </c>
      <c r="C636" t="s">
        <v>3434</v>
      </c>
      <c r="D636" s="3">
        <v>2647.88</v>
      </c>
      <c r="E636" s="4" t="s">
        <v>3306</v>
      </c>
      <c r="F636">
        <v>17.5</v>
      </c>
      <c r="G636" s="3">
        <f t="shared" si="34"/>
        <v>151.30742857142857</v>
      </c>
      <c r="H636" s="3">
        <f t="shared" ca="1" si="35"/>
        <v>6.1972602739726028</v>
      </c>
      <c r="I636" s="3">
        <f t="shared" ca="1" si="36"/>
        <v>937.69151624266146</v>
      </c>
      <c r="J636" s="19" t="s">
        <v>3662</v>
      </c>
      <c r="K636" s="19" t="s">
        <v>3659</v>
      </c>
    </row>
    <row r="637" spans="1:11" x14ac:dyDescent="0.25">
      <c r="A637" t="s">
        <v>3436</v>
      </c>
      <c r="B637" s="1">
        <v>43046</v>
      </c>
      <c r="C637" t="s">
        <v>3437</v>
      </c>
      <c r="D637" s="3">
        <v>4225</v>
      </c>
      <c r="E637" s="4" t="s">
        <v>3306</v>
      </c>
      <c r="F637">
        <v>17.5</v>
      </c>
      <c r="G637" s="3">
        <f t="shared" si="34"/>
        <v>241.42857142857142</v>
      </c>
      <c r="H637" s="3">
        <f t="shared" ca="1" si="35"/>
        <v>5.2821917808219174</v>
      </c>
      <c r="I637" s="3">
        <f t="shared" ca="1" si="36"/>
        <v>1275.2720156555772</v>
      </c>
      <c r="J637" s="19" t="s">
        <v>3662</v>
      </c>
      <c r="K637" s="19" t="s">
        <v>3659</v>
      </c>
    </row>
    <row r="638" spans="1:11" x14ac:dyDescent="0.25">
      <c r="A638" t="s">
        <v>3438</v>
      </c>
      <c r="B638" s="1">
        <v>43067</v>
      </c>
      <c r="C638" t="s">
        <v>3439</v>
      </c>
      <c r="D638" s="3">
        <v>8509.9500000000007</v>
      </c>
      <c r="E638" s="4" t="s">
        <v>3306</v>
      </c>
      <c r="F638">
        <v>17.5</v>
      </c>
      <c r="G638" s="3">
        <f t="shared" si="34"/>
        <v>486.28285714285721</v>
      </c>
      <c r="H638" s="3">
        <f t="shared" ca="1" si="35"/>
        <v>5.2246575342465755</v>
      </c>
      <c r="I638" s="3">
        <f t="shared" ca="1" si="36"/>
        <v>2540.66139334638</v>
      </c>
      <c r="J638" s="19" t="s">
        <v>3662</v>
      </c>
      <c r="K638" s="19" t="s">
        <v>3659</v>
      </c>
    </row>
    <row r="639" spans="1:11" x14ac:dyDescent="0.25">
      <c r="A639" t="s">
        <v>638</v>
      </c>
      <c r="B639" s="1">
        <v>43119</v>
      </c>
      <c r="C639" t="s">
        <v>280</v>
      </c>
      <c r="D639" s="3">
        <v>60000</v>
      </c>
      <c r="E639" s="4" t="s">
        <v>291</v>
      </c>
      <c r="F639">
        <v>10</v>
      </c>
      <c r="G639" s="3">
        <f t="shared" si="34"/>
        <v>6000</v>
      </c>
      <c r="H639" s="3">
        <f t="shared" ca="1" si="35"/>
        <v>5.0821917808219181</v>
      </c>
      <c r="I639" s="3">
        <f t="shared" ca="1" si="36"/>
        <v>30493.150684931508</v>
      </c>
      <c r="J639" s="19" t="s">
        <v>3662</v>
      </c>
      <c r="K639" s="19" t="s">
        <v>3659</v>
      </c>
    </row>
    <row r="640" spans="1:11" x14ac:dyDescent="0.25">
      <c r="A640" t="s">
        <v>641</v>
      </c>
      <c r="B640" s="1">
        <v>43119</v>
      </c>
      <c r="C640" t="s">
        <v>642</v>
      </c>
      <c r="D640" s="3">
        <v>65000</v>
      </c>
      <c r="E640" s="4" t="s">
        <v>291</v>
      </c>
      <c r="F640">
        <v>17.5</v>
      </c>
      <c r="G640" s="3">
        <f t="shared" si="34"/>
        <v>3714.2857142857142</v>
      </c>
      <c r="H640" s="3">
        <f t="shared" ca="1" si="35"/>
        <v>5.0821917808219181</v>
      </c>
      <c r="I640" s="3">
        <f t="shared" ca="1" si="36"/>
        <v>18876.712328767124</v>
      </c>
      <c r="J640" s="19" t="s">
        <v>3662</v>
      </c>
      <c r="K640" s="19" t="s">
        <v>3659</v>
      </c>
    </row>
    <row r="641" spans="1:11" x14ac:dyDescent="0.25">
      <c r="A641" t="s">
        <v>3533</v>
      </c>
      <c r="B641" s="1">
        <v>43119</v>
      </c>
      <c r="C641" t="s">
        <v>3534</v>
      </c>
      <c r="D641" s="3">
        <v>75000</v>
      </c>
      <c r="E641" s="4" t="s">
        <v>3254</v>
      </c>
      <c r="F641">
        <v>10</v>
      </c>
      <c r="G641" s="3">
        <f t="shared" si="34"/>
        <v>7500</v>
      </c>
      <c r="H641" s="3">
        <f t="shared" ca="1" si="35"/>
        <v>5.0821917808219181</v>
      </c>
      <c r="I641" s="3">
        <f t="shared" ca="1" si="36"/>
        <v>38116.438356164384</v>
      </c>
      <c r="J641" s="19" t="s">
        <v>3662</v>
      </c>
      <c r="K641" s="19" t="s">
        <v>3659</v>
      </c>
    </row>
    <row r="642" spans="1:11" x14ac:dyDescent="0.25">
      <c r="A642" t="s">
        <v>3440</v>
      </c>
      <c r="B642" s="1">
        <v>43214</v>
      </c>
      <c r="C642" t="s">
        <v>3395</v>
      </c>
      <c r="D642" s="3">
        <v>3532.44</v>
      </c>
      <c r="E642" s="4" t="s">
        <v>3306</v>
      </c>
      <c r="F642">
        <v>17.5</v>
      </c>
      <c r="G642" s="3">
        <f t="shared" si="34"/>
        <v>201.85371428571429</v>
      </c>
      <c r="H642" s="3">
        <f t="shared" ca="1" si="35"/>
        <v>4.8219178082191778</v>
      </c>
      <c r="I642" s="3">
        <f t="shared" ca="1" si="36"/>
        <v>973.32201956947154</v>
      </c>
      <c r="J642" s="19" t="s">
        <v>3662</v>
      </c>
      <c r="K642" s="19" t="s">
        <v>3659</v>
      </c>
    </row>
    <row r="643" spans="1:11" x14ac:dyDescent="0.25">
      <c r="A643" t="s">
        <v>283</v>
      </c>
      <c r="B643" s="1">
        <v>43249</v>
      </c>
      <c r="C643" t="s">
        <v>284</v>
      </c>
      <c r="D643" s="3">
        <v>172511.54</v>
      </c>
      <c r="E643" s="4" t="s">
        <v>157</v>
      </c>
      <c r="F643">
        <v>10</v>
      </c>
      <c r="G643" s="3">
        <f t="shared" si="34"/>
        <v>17251.154000000002</v>
      </c>
      <c r="H643" s="3">
        <f t="shared" ca="1" si="35"/>
        <v>4.7260273972602738</v>
      </c>
      <c r="I643" s="3">
        <f t="shared" ca="1" si="36"/>
        <v>81529.426438356168</v>
      </c>
      <c r="J643" s="19" t="s">
        <v>3662</v>
      </c>
      <c r="K643" s="19" t="s">
        <v>3659</v>
      </c>
    </row>
    <row r="644" spans="1:11" x14ac:dyDescent="0.25">
      <c r="A644" t="s">
        <v>3463</v>
      </c>
      <c r="B644" s="1">
        <v>43273</v>
      </c>
      <c r="C644" t="s">
        <v>3464</v>
      </c>
      <c r="D644" s="3">
        <v>560.29</v>
      </c>
      <c r="E644" s="4" t="s">
        <v>3306</v>
      </c>
      <c r="F644">
        <v>17.5</v>
      </c>
      <c r="G644" s="3">
        <f t="shared" si="34"/>
        <v>32.016571428571424</v>
      </c>
      <c r="H644" s="3">
        <f t="shared" ca="1" si="35"/>
        <v>4.6602739726027398</v>
      </c>
      <c r="I644" s="3">
        <f t="shared" ca="1" si="36"/>
        <v>149.20599452054793</v>
      </c>
      <c r="J644" s="19" t="s">
        <v>3662</v>
      </c>
      <c r="K644" s="19" t="s">
        <v>3659</v>
      </c>
    </row>
    <row r="645" spans="1:11" x14ac:dyDescent="0.25">
      <c r="A645" t="s">
        <v>3606</v>
      </c>
      <c r="B645" s="1">
        <v>43308</v>
      </c>
      <c r="C645" t="s">
        <v>3607</v>
      </c>
      <c r="D645" s="3">
        <v>2062.7399999999998</v>
      </c>
      <c r="E645" s="4" t="s">
        <v>3551</v>
      </c>
      <c r="F645">
        <v>10</v>
      </c>
      <c r="G645" s="3">
        <f t="shared" si="34"/>
        <v>206.27399999999997</v>
      </c>
      <c r="H645" s="3">
        <f t="shared" ca="1" si="35"/>
        <v>4.5643835616438357</v>
      </c>
      <c r="I645" s="3">
        <f t="shared" ca="1" si="36"/>
        <v>941.51365479452045</v>
      </c>
      <c r="J645" s="19" t="s">
        <v>3662</v>
      </c>
      <c r="K645" s="19" t="s">
        <v>3659</v>
      </c>
    </row>
    <row r="646" spans="1:11" x14ac:dyDescent="0.25">
      <c r="A646" t="s">
        <v>3443</v>
      </c>
      <c r="B646" s="1">
        <v>43325</v>
      </c>
      <c r="C646" t="s">
        <v>3444</v>
      </c>
      <c r="D646" s="3">
        <v>399.99</v>
      </c>
      <c r="E646" s="4" t="s">
        <v>3306</v>
      </c>
      <c r="F646">
        <v>17.5</v>
      </c>
      <c r="G646" s="3">
        <f t="shared" si="34"/>
        <v>22.856571428571428</v>
      </c>
      <c r="H646" s="3">
        <f t="shared" ca="1" si="35"/>
        <v>4.5178082191780824</v>
      </c>
      <c r="I646" s="3">
        <f t="shared" ca="1" si="36"/>
        <v>103.26160626223093</v>
      </c>
      <c r="J646" s="19" t="s">
        <v>3662</v>
      </c>
      <c r="K646" s="19" t="s">
        <v>3659</v>
      </c>
    </row>
    <row r="647" spans="1:11" x14ac:dyDescent="0.25">
      <c r="A647" t="s">
        <v>3445</v>
      </c>
      <c r="B647" s="1">
        <v>43328</v>
      </c>
      <c r="C647" t="s">
        <v>3446</v>
      </c>
      <c r="D647" s="3">
        <v>14635</v>
      </c>
      <c r="E647" s="4" t="s">
        <v>3306</v>
      </c>
      <c r="F647">
        <v>17.5</v>
      </c>
      <c r="G647" s="3">
        <f t="shared" si="34"/>
        <v>836.28571428571433</v>
      </c>
      <c r="H647" s="3">
        <f t="shared" ca="1" si="35"/>
        <v>4.5095890410958903</v>
      </c>
      <c r="I647" s="3">
        <f t="shared" ca="1" si="36"/>
        <v>3771.3048923679062</v>
      </c>
      <c r="J647" s="19" t="s">
        <v>3662</v>
      </c>
      <c r="K647" s="19" t="s">
        <v>3659</v>
      </c>
    </row>
    <row r="648" spans="1:11" x14ac:dyDescent="0.25">
      <c r="A648" t="s">
        <v>3447</v>
      </c>
      <c r="B648" s="1">
        <v>43371</v>
      </c>
      <c r="C648" t="s">
        <v>3448</v>
      </c>
      <c r="D648" s="3">
        <v>2429.6999999999998</v>
      </c>
      <c r="E648" s="4" t="s">
        <v>3306</v>
      </c>
      <c r="F648">
        <v>17.5</v>
      </c>
      <c r="G648" s="3">
        <f t="shared" si="34"/>
        <v>138.84</v>
      </c>
      <c r="H648" s="3">
        <f t="shared" ca="1" si="35"/>
        <v>4.3917808219178083</v>
      </c>
      <c r="I648" s="3">
        <f t="shared" ca="1" si="36"/>
        <v>609.75484931506855</v>
      </c>
      <c r="J648" s="19" t="s">
        <v>3662</v>
      </c>
      <c r="K648" s="19" t="s">
        <v>3659</v>
      </c>
    </row>
    <row r="649" spans="1:11" x14ac:dyDescent="0.25">
      <c r="A649" t="s">
        <v>3471</v>
      </c>
      <c r="B649" s="1">
        <v>43542</v>
      </c>
      <c r="C649" t="s">
        <v>3472</v>
      </c>
      <c r="D649" s="3">
        <v>1607.64</v>
      </c>
      <c r="E649" s="4" t="s">
        <v>3306</v>
      </c>
      <c r="F649">
        <v>17.5</v>
      </c>
      <c r="G649" s="3">
        <f t="shared" si="34"/>
        <v>91.865142857142857</v>
      </c>
      <c r="H649" s="3">
        <f t="shared" ca="1" si="35"/>
        <v>3.9232876712328766</v>
      </c>
      <c r="I649" s="3">
        <f t="shared" ca="1" si="36"/>
        <v>360.41338238747551</v>
      </c>
      <c r="J649" s="19" t="s">
        <v>3662</v>
      </c>
      <c r="K649" s="19" t="s">
        <v>3659</v>
      </c>
    </row>
    <row r="650" spans="1:11" x14ac:dyDescent="0.25">
      <c r="A650" t="s">
        <v>3473</v>
      </c>
      <c r="B650" s="1">
        <v>43633</v>
      </c>
      <c r="C650" t="s">
        <v>3474</v>
      </c>
      <c r="D650" s="3">
        <v>3707.07</v>
      </c>
      <c r="E650" s="4" t="s">
        <v>3306</v>
      </c>
      <c r="F650">
        <v>17.5</v>
      </c>
      <c r="G650" s="3">
        <f t="shared" si="34"/>
        <v>211.83257142857144</v>
      </c>
      <c r="H650" s="3">
        <f t="shared" ca="1" si="35"/>
        <v>3.6739726027397261</v>
      </c>
      <c r="I650" s="3">
        <f t="shared" ca="1" si="36"/>
        <v>778.2670637964776</v>
      </c>
      <c r="J650" s="19" t="s">
        <v>3662</v>
      </c>
      <c r="K650" s="19" t="s">
        <v>3659</v>
      </c>
    </row>
    <row r="651" spans="1:11" x14ac:dyDescent="0.25">
      <c r="A651" t="s">
        <v>3467</v>
      </c>
      <c r="B651" s="1">
        <v>43647</v>
      </c>
      <c r="C651" t="s">
        <v>3468</v>
      </c>
      <c r="D651" s="3">
        <v>815.96</v>
      </c>
      <c r="E651" s="4" t="s">
        <v>3306</v>
      </c>
      <c r="F651">
        <v>17.5</v>
      </c>
      <c r="G651" s="3">
        <f t="shared" si="34"/>
        <v>46.626285714285714</v>
      </c>
      <c r="H651" s="3">
        <f t="shared" ca="1" si="35"/>
        <v>3.6356164383561644</v>
      </c>
      <c r="I651" s="3">
        <f t="shared" ca="1" si="36"/>
        <v>169.51529080234835</v>
      </c>
      <c r="J651" s="19" t="s">
        <v>3662</v>
      </c>
      <c r="K651" s="19" t="s">
        <v>3659</v>
      </c>
    </row>
    <row r="652" spans="1:11" x14ac:dyDescent="0.25">
      <c r="A652" t="s">
        <v>316</v>
      </c>
      <c r="B652" s="1">
        <v>43679</v>
      </c>
      <c r="C652" t="s">
        <v>317</v>
      </c>
      <c r="D652" s="3">
        <v>4587.49</v>
      </c>
      <c r="E652" s="4" t="s">
        <v>157</v>
      </c>
      <c r="F652">
        <v>40</v>
      </c>
      <c r="G652" s="3">
        <f t="shared" si="34"/>
        <v>114.68724999999999</v>
      </c>
      <c r="H652" s="3">
        <f t="shared" ca="1" si="35"/>
        <v>3.547945205479452</v>
      </c>
      <c r="I652" s="3">
        <f t="shared" ca="1" si="36"/>
        <v>406.90407876712328</v>
      </c>
      <c r="J652" s="19" t="s">
        <v>3662</v>
      </c>
      <c r="K652" s="19" t="s">
        <v>3659</v>
      </c>
    </row>
    <row r="653" spans="1:11" x14ac:dyDescent="0.25">
      <c r="A653" t="s">
        <v>292</v>
      </c>
      <c r="B653" s="1">
        <v>43684</v>
      </c>
      <c r="C653" t="s">
        <v>293</v>
      </c>
      <c r="D653" s="3">
        <v>14707.98</v>
      </c>
      <c r="E653" s="4" t="s">
        <v>157</v>
      </c>
      <c r="F653">
        <v>10</v>
      </c>
      <c r="G653" s="3">
        <f t="shared" si="34"/>
        <v>1470.798</v>
      </c>
      <c r="H653" s="3">
        <f t="shared" ca="1" si="35"/>
        <v>3.5342465753424657</v>
      </c>
      <c r="I653" s="3">
        <f t="shared" ca="1" si="36"/>
        <v>5198.1627945205482</v>
      </c>
      <c r="J653" s="19" t="s">
        <v>3662</v>
      </c>
      <c r="K653" s="19" t="s">
        <v>3659</v>
      </c>
    </row>
    <row r="654" spans="1:11" x14ac:dyDescent="0.25">
      <c r="A654" t="s">
        <v>318</v>
      </c>
      <c r="B654" s="1">
        <v>43755</v>
      </c>
      <c r="C654" t="s">
        <v>319</v>
      </c>
      <c r="D654" s="3">
        <v>26408.15</v>
      </c>
      <c r="E654" s="4" t="s">
        <v>157</v>
      </c>
      <c r="F654">
        <v>10</v>
      </c>
      <c r="G654" s="3">
        <f t="shared" si="34"/>
        <v>2640.8150000000001</v>
      </c>
      <c r="H654" s="3">
        <f t="shared" ca="1" si="35"/>
        <v>3.3397260273972602</v>
      </c>
      <c r="I654" s="3">
        <f t="shared" ca="1" si="36"/>
        <v>8819.5985890410957</v>
      </c>
      <c r="J654" s="19" t="s">
        <v>3662</v>
      </c>
      <c r="K654" s="19" t="s">
        <v>3659</v>
      </c>
    </row>
    <row r="655" spans="1:11" x14ac:dyDescent="0.25">
      <c r="A655" t="s">
        <v>3469</v>
      </c>
      <c r="B655" s="1">
        <v>43770</v>
      </c>
      <c r="C655" t="s">
        <v>3470</v>
      </c>
      <c r="D655" s="3">
        <v>2695</v>
      </c>
      <c r="E655" s="4" t="s">
        <v>3306</v>
      </c>
      <c r="F655">
        <v>17.5</v>
      </c>
      <c r="G655" s="3">
        <f t="shared" si="34"/>
        <v>154</v>
      </c>
      <c r="H655" s="3">
        <f t="shared" ca="1" si="35"/>
        <v>3.2986301369863016</v>
      </c>
      <c r="I655" s="3">
        <f t="shared" ca="1" si="36"/>
        <v>507.98904109589046</v>
      </c>
      <c r="J655" s="19" t="s">
        <v>3662</v>
      </c>
      <c r="K655" s="19" t="s">
        <v>3659</v>
      </c>
    </row>
    <row r="656" spans="1:11" x14ac:dyDescent="0.25">
      <c r="A656" t="s">
        <v>322</v>
      </c>
      <c r="B656" s="1">
        <v>43895</v>
      </c>
      <c r="C656" t="s">
        <v>323</v>
      </c>
      <c r="D656" s="3">
        <v>13818.94</v>
      </c>
      <c r="E656" s="4" t="s">
        <v>157</v>
      </c>
      <c r="F656">
        <v>10</v>
      </c>
      <c r="G656" s="3">
        <f t="shared" si="34"/>
        <v>1381.894</v>
      </c>
      <c r="H656" s="3">
        <f t="shared" ca="1" si="35"/>
        <v>2.956164383561644</v>
      </c>
      <c r="I656" s="3">
        <f t="shared" ca="1" si="36"/>
        <v>4085.1058246575344</v>
      </c>
      <c r="J656" s="19" t="s">
        <v>3662</v>
      </c>
      <c r="K656" s="19" t="s">
        <v>3659</v>
      </c>
    </row>
    <row r="657" spans="1:11" x14ac:dyDescent="0.25">
      <c r="A657" t="s">
        <v>324</v>
      </c>
      <c r="B657" s="1">
        <v>44020</v>
      </c>
      <c r="C657" t="s">
        <v>325</v>
      </c>
      <c r="D657" s="3">
        <v>11285</v>
      </c>
      <c r="E657" s="4" t="s">
        <v>157</v>
      </c>
      <c r="F657">
        <v>20</v>
      </c>
      <c r="G657" s="3">
        <f t="shared" si="34"/>
        <v>564.25</v>
      </c>
      <c r="H657" s="3">
        <f t="shared" ca="1" si="35"/>
        <v>2.6136986301369864</v>
      </c>
      <c r="I657" s="3">
        <f t="shared" ca="1" si="36"/>
        <v>1474.7794520547945</v>
      </c>
      <c r="J657" s="19" t="s">
        <v>3662</v>
      </c>
      <c r="K657" s="19" t="s">
        <v>3659</v>
      </c>
    </row>
    <row r="658" spans="1:11" x14ac:dyDescent="0.25">
      <c r="A658" t="s">
        <v>3475</v>
      </c>
      <c r="B658" s="1">
        <v>44030</v>
      </c>
      <c r="C658" t="s">
        <v>3476</v>
      </c>
      <c r="D658" s="3">
        <v>8060</v>
      </c>
      <c r="E658" s="4" t="s">
        <v>3306</v>
      </c>
      <c r="F658">
        <v>17.5</v>
      </c>
      <c r="G658" s="3">
        <f t="shared" si="34"/>
        <v>460.57142857142856</v>
      </c>
      <c r="H658" s="3">
        <f t="shared" ca="1" si="35"/>
        <v>2.5863013698630137</v>
      </c>
      <c r="I658" s="3">
        <f t="shared" ca="1" si="36"/>
        <v>1191.1765166340508</v>
      </c>
      <c r="J658" s="19" t="s">
        <v>3662</v>
      </c>
      <c r="K658" s="19" t="s">
        <v>3659</v>
      </c>
    </row>
    <row r="659" spans="1:11" x14ac:dyDescent="0.25">
      <c r="A659" t="s">
        <v>3481</v>
      </c>
      <c r="B659" s="1">
        <v>44349</v>
      </c>
      <c r="C659" t="s">
        <v>3482</v>
      </c>
      <c r="D659" s="3">
        <v>7475</v>
      </c>
      <c r="E659" s="4" t="s">
        <v>3306</v>
      </c>
      <c r="F659">
        <v>17.5</v>
      </c>
      <c r="G659" s="3">
        <f t="shared" si="34"/>
        <v>427.14285714285717</v>
      </c>
      <c r="H659" s="3">
        <f t="shared" ca="1" si="35"/>
        <v>1.7123287671232876</v>
      </c>
      <c r="I659" s="3">
        <f t="shared" ca="1" si="36"/>
        <v>731.40900195694724</v>
      </c>
      <c r="J659" s="19" t="s">
        <v>3662</v>
      </c>
      <c r="K659" s="19" t="s">
        <v>3659</v>
      </c>
    </row>
    <row r="660" spans="1:11" x14ac:dyDescent="0.25">
      <c r="A660" t="s">
        <v>3483</v>
      </c>
      <c r="B660" s="1">
        <v>44349</v>
      </c>
      <c r="C660" t="s">
        <v>3484</v>
      </c>
      <c r="D660" s="3">
        <v>650</v>
      </c>
      <c r="E660" s="4" t="s">
        <v>3306</v>
      </c>
      <c r="F660">
        <v>17.5</v>
      </c>
      <c r="G660" s="3">
        <f t="shared" si="34"/>
        <v>37.142857142857146</v>
      </c>
      <c r="H660" s="3">
        <f t="shared" ca="1" si="35"/>
        <v>1.7123287671232876</v>
      </c>
      <c r="I660" s="3">
        <f t="shared" ca="1" si="36"/>
        <v>63.600782778864975</v>
      </c>
      <c r="J660" s="19" t="s">
        <v>3662</v>
      </c>
      <c r="K660" s="19" t="s">
        <v>3659</v>
      </c>
    </row>
    <row r="661" spans="1:11" x14ac:dyDescent="0.25">
      <c r="A661" t="s">
        <v>332</v>
      </c>
      <c r="B661" s="1">
        <v>44417</v>
      </c>
      <c r="C661" t="s">
        <v>333</v>
      </c>
      <c r="D661" s="3">
        <v>20343.669999999998</v>
      </c>
      <c r="E661" s="4" t="s">
        <v>157</v>
      </c>
      <c r="F661">
        <v>20</v>
      </c>
      <c r="G661" s="3">
        <f t="shared" si="34"/>
        <v>1017.1834999999999</v>
      </c>
      <c r="H661" s="3">
        <f t="shared" ca="1" si="35"/>
        <v>1.526027397260274</v>
      </c>
      <c r="I661" s="3">
        <f t="shared" ca="1" si="36"/>
        <v>1552.2498890410957</v>
      </c>
      <c r="J661" s="19" t="s">
        <v>3662</v>
      </c>
      <c r="K661" s="19" t="s">
        <v>3659</v>
      </c>
    </row>
    <row r="662" spans="1:11" x14ac:dyDescent="0.25">
      <c r="A662" t="s">
        <v>334</v>
      </c>
      <c r="B662" s="1">
        <v>44417</v>
      </c>
      <c r="C662" t="s">
        <v>335</v>
      </c>
      <c r="D662" s="3">
        <v>144841</v>
      </c>
      <c r="E662" s="4" t="s">
        <v>157</v>
      </c>
      <c r="F662">
        <v>10</v>
      </c>
      <c r="G662" s="3">
        <f t="shared" si="34"/>
        <v>14484.1</v>
      </c>
      <c r="H662" s="3">
        <f t="shared" ca="1" si="35"/>
        <v>1.526027397260274</v>
      </c>
      <c r="I662" s="3">
        <f t="shared" ca="1" si="36"/>
        <v>22103.133424657535</v>
      </c>
      <c r="J662" s="19" t="s">
        <v>3662</v>
      </c>
      <c r="K662" s="19" t="s">
        <v>3659</v>
      </c>
    </row>
    <row r="663" spans="1:11" x14ac:dyDescent="0.25">
      <c r="A663" t="s">
        <v>3485</v>
      </c>
      <c r="B663" s="1">
        <v>44417</v>
      </c>
      <c r="C663" t="s">
        <v>3486</v>
      </c>
      <c r="D663" s="3">
        <v>4203</v>
      </c>
      <c r="E663" s="4" t="s">
        <v>3306</v>
      </c>
      <c r="F663">
        <v>17.5</v>
      </c>
      <c r="G663" s="3">
        <f t="shared" si="34"/>
        <v>240.17142857142858</v>
      </c>
      <c r="H663" s="3">
        <f t="shared" ca="1" si="35"/>
        <v>1.526027397260274</v>
      </c>
      <c r="I663" s="3">
        <f t="shared" ca="1" si="36"/>
        <v>366.50818003913895</v>
      </c>
      <c r="J663" s="19" t="s">
        <v>3662</v>
      </c>
      <c r="K663" s="19" t="s">
        <v>3659</v>
      </c>
    </row>
    <row r="664" spans="1:11" x14ac:dyDescent="0.25">
      <c r="A664" t="s">
        <v>338</v>
      </c>
      <c r="B664" s="1">
        <v>44536</v>
      </c>
      <c r="C664" t="s">
        <v>339</v>
      </c>
      <c r="D664" s="3">
        <v>5499.89</v>
      </c>
      <c r="E664" s="4" t="s">
        <v>157</v>
      </c>
      <c r="F664">
        <v>10</v>
      </c>
      <c r="G664" s="3">
        <f t="shared" si="34"/>
        <v>549.98900000000003</v>
      </c>
      <c r="H664" s="3">
        <f t="shared" ca="1" si="35"/>
        <v>1.2</v>
      </c>
      <c r="I664" s="3">
        <f t="shared" ca="1" si="36"/>
        <v>659.98680000000002</v>
      </c>
      <c r="J664" s="19" t="s">
        <v>3662</v>
      </c>
      <c r="K664" s="19" t="s">
        <v>3659</v>
      </c>
    </row>
    <row r="665" spans="1:11" x14ac:dyDescent="0.25">
      <c r="A665" t="s">
        <v>3287</v>
      </c>
      <c r="B665" s="1">
        <v>44561</v>
      </c>
      <c r="C665" t="s">
        <v>3288</v>
      </c>
      <c r="D665" s="3">
        <v>7592.85</v>
      </c>
      <c r="E665" s="4" t="s">
        <v>3151</v>
      </c>
      <c r="F665">
        <v>10</v>
      </c>
      <c r="G665" s="3">
        <f t="shared" si="34"/>
        <v>759.28500000000008</v>
      </c>
      <c r="H665" s="3">
        <f t="shared" ca="1" si="35"/>
        <v>1.1315068493150684</v>
      </c>
      <c r="I665" s="3">
        <f t="shared" ca="1" si="36"/>
        <v>859.1361780821918</v>
      </c>
      <c r="J665" s="19" t="s">
        <v>3662</v>
      </c>
      <c r="K665" s="19" t="s">
        <v>3659</v>
      </c>
    </row>
    <row r="666" spans="1:11" x14ac:dyDescent="0.25">
      <c r="A666" t="s">
        <v>3495</v>
      </c>
      <c r="B666" s="1">
        <v>44638</v>
      </c>
      <c r="C666" t="s">
        <v>3496</v>
      </c>
      <c r="D666" s="3">
        <v>903.99</v>
      </c>
      <c r="E666" s="4" t="s">
        <v>3306</v>
      </c>
      <c r="F666">
        <v>17.5</v>
      </c>
      <c r="G666" s="3">
        <f t="shared" si="34"/>
        <v>51.656571428571432</v>
      </c>
      <c r="H666" s="3">
        <f t="shared" ca="1" si="35"/>
        <v>0.92054794520547945</v>
      </c>
      <c r="I666" s="3">
        <f t="shared" ca="1" si="36"/>
        <v>47.552350684931511</v>
      </c>
      <c r="J666" s="19" t="s">
        <v>3662</v>
      </c>
      <c r="K666" s="19" t="s">
        <v>3659</v>
      </c>
    </row>
    <row r="667" spans="1:11" x14ac:dyDescent="0.25">
      <c r="A667" t="s">
        <v>3502</v>
      </c>
      <c r="B667" s="1">
        <v>35236</v>
      </c>
      <c r="C667" t="s">
        <v>3503</v>
      </c>
      <c r="D667" s="3">
        <v>722.25</v>
      </c>
      <c r="E667" s="4" t="s">
        <v>3254</v>
      </c>
      <c r="F667">
        <v>10</v>
      </c>
      <c r="G667" s="3">
        <v>0</v>
      </c>
      <c r="H667" s="3">
        <f t="shared" ca="1" si="35"/>
        <v>26.67945205479452</v>
      </c>
      <c r="I667" s="3">
        <f t="shared" ca="1" si="36"/>
        <v>722.25</v>
      </c>
      <c r="J667" s="19" t="s">
        <v>3679</v>
      </c>
      <c r="K667" s="19" t="s">
        <v>3659</v>
      </c>
    </row>
    <row r="668" spans="1:11" x14ac:dyDescent="0.25">
      <c r="A668" t="s">
        <v>3504</v>
      </c>
      <c r="B668" s="1">
        <v>35264</v>
      </c>
      <c r="C668" t="s">
        <v>3480</v>
      </c>
      <c r="D668" s="3">
        <v>840</v>
      </c>
      <c r="E668" s="4" t="s">
        <v>3254</v>
      </c>
      <c r="F668">
        <v>7</v>
      </c>
      <c r="G668" s="3">
        <v>0</v>
      </c>
      <c r="H668" s="3">
        <f t="shared" ca="1" si="35"/>
        <v>26.602739726027398</v>
      </c>
      <c r="I668" s="3">
        <f t="shared" ca="1" si="36"/>
        <v>840</v>
      </c>
      <c r="J668" s="19" t="s">
        <v>3679</v>
      </c>
      <c r="K668" s="19" t="s">
        <v>3659</v>
      </c>
    </row>
    <row r="669" spans="1:11" x14ac:dyDescent="0.25">
      <c r="A669" t="s">
        <v>3547</v>
      </c>
      <c r="B669" s="1">
        <v>35796</v>
      </c>
      <c r="C669" t="s">
        <v>3354</v>
      </c>
      <c r="D669" s="3">
        <v>7208.65</v>
      </c>
      <c r="E669" s="4" t="s">
        <v>3254</v>
      </c>
      <c r="F669">
        <v>10</v>
      </c>
      <c r="G669" s="3">
        <v>0</v>
      </c>
      <c r="H669" s="3">
        <f t="shared" ca="1" si="35"/>
        <v>25.145205479452056</v>
      </c>
      <c r="I669" s="3">
        <f t="shared" ca="1" si="36"/>
        <v>7208.65</v>
      </c>
      <c r="J669" s="19" t="s">
        <v>3679</v>
      </c>
      <c r="K669" s="19" t="s">
        <v>3659</v>
      </c>
    </row>
    <row r="670" spans="1:11" x14ac:dyDescent="0.25">
      <c r="A670" t="s">
        <v>3509</v>
      </c>
      <c r="B670" s="1">
        <v>35839</v>
      </c>
      <c r="C670" t="s">
        <v>3510</v>
      </c>
      <c r="D670" s="3">
        <v>7065.07</v>
      </c>
      <c r="E670" s="4" t="s">
        <v>3254</v>
      </c>
      <c r="F670">
        <v>10</v>
      </c>
      <c r="G670" s="3">
        <v>0</v>
      </c>
      <c r="H670" s="3">
        <f t="shared" ca="1" si="35"/>
        <v>25.027397260273972</v>
      </c>
      <c r="I670" s="3">
        <f t="shared" ca="1" si="36"/>
        <v>7065.07</v>
      </c>
      <c r="J670" s="19" t="s">
        <v>3679</v>
      </c>
      <c r="K670" s="19" t="s">
        <v>3659</v>
      </c>
    </row>
    <row r="671" spans="1:11" x14ac:dyDescent="0.25">
      <c r="A671" t="s">
        <v>3353</v>
      </c>
      <c r="B671" s="1">
        <v>36220</v>
      </c>
      <c r="C671" t="s">
        <v>3354</v>
      </c>
      <c r="D671" s="3">
        <v>956.5</v>
      </c>
      <c r="E671" s="4" t="s">
        <v>3306</v>
      </c>
      <c r="F671">
        <v>17.5</v>
      </c>
      <c r="G671" s="3">
        <v>0</v>
      </c>
      <c r="H671" s="3">
        <f t="shared" ca="1" si="35"/>
        <v>23.983561643835618</v>
      </c>
      <c r="I671" s="3">
        <f t="shared" ca="1" si="36"/>
        <v>956.5</v>
      </c>
      <c r="J671" s="19" t="s">
        <v>3679</v>
      </c>
      <c r="K671" s="19" t="s">
        <v>3659</v>
      </c>
    </row>
    <row r="672" spans="1:11" x14ac:dyDescent="0.25">
      <c r="A672" t="s">
        <v>3152</v>
      </c>
      <c r="B672" s="1">
        <v>36251</v>
      </c>
      <c r="C672" t="s">
        <v>3153</v>
      </c>
      <c r="D672" s="3">
        <v>423</v>
      </c>
      <c r="E672" s="4" t="s">
        <v>3151</v>
      </c>
      <c r="F672">
        <v>7</v>
      </c>
      <c r="G672" s="3">
        <v>0</v>
      </c>
      <c r="H672" s="3">
        <f t="shared" ca="1" si="35"/>
        <v>23.898630136986302</v>
      </c>
      <c r="I672" s="3">
        <f t="shared" ca="1" si="36"/>
        <v>423</v>
      </c>
      <c r="J672" s="19" t="s">
        <v>3679</v>
      </c>
      <c r="K672" s="19" t="s">
        <v>3659</v>
      </c>
    </row>
    <row r="673" spans="1:11" x14ac:dyDescent="0.25">
      <c r="A673" t="s">
        <v>3154</v>
      </c>
      <c r="B673" s="1">
        <v>36251</v>
      </c>
      <c r="C673" t="s">
        <v>3155</v>
      </c>
      <c r="D673" s="3">
        <v>417</v>
      </c>
      <c r="E673" s="4" t="s">
        <v>3151</v>
      </c>
      <c r="F673">
        <v>7</v>
      </c>
      <c r="G673" s="3">
        <v>0</v>
      </c>
      <c r="H673" s="3">
        <f t="shared" ca="1" si="35"/>
        <v>23.898630136986302</v>
      </c>
      <c r="I673" s="3">
        <f t="shared" ca="1" si="36"/>
        <v>417</v>
      </c>
      <c r="J673" s="19" t="s">
        <v>3679</v>
      </c>
      <c r="K673" s="19" t="s">
        <v>3659</v>
      </c>
    </row>
    <row r="674" spans="1:11" x14ac:dyDescent="0.25">
      <c r="A674" t="s">
        <v>3160</v>
      </c>
      <c r="B674" s="1">
        <v>37499</v>
      </c>
      <c r="C674" t="s">
        <v>3161</v>
      </c>
      <c r="D674" s="3">
        <v>850</v>
      </c>
      <c r="E674" s="4" t="s">
        <v>3151</v>
      </c>
      <c r="F674">
        <v>5</v>
      </c>
      <c r="G674" s="3">
        <v>0</v>
      </c>
      <c r="H674" s="3">
        <f t="shared" ca="1" si="35"/>
        <v>20.479452054794521</v>
      </c>
      <c r="I674" s="3">
        <f t="shared" ca="1" si="36"/>
        <v>850</v>
      </c>
      <c r="J674" s="19" t="s">
        <v>3679</v>
      </c>
      <c r="K674" s="19" t="s">
        <v>3659</v>
      </c>
    </row>
    <row r="675" spans="1:11" x14ac:dyDescent="0.25">
      <c r="A675" t="s">
        <v>3515</v>
      </c>
      <c r="B675" s="1">
        <v>37529</v>
      </c>
      <c r="C675" t="s">
        <v>3516</v>
      </c>
      <c r="D675" s="3">
        <v>18285</v>
      </c>
      <c r="E675" s="4" t="s">
        <v>3254</v>
      </c>
      <c r="F675">
        <v>10</v>
      </c>
      <c r="G675" s="3">
        <v>0</v>
      </c>
      <c r="H675" s="3">
        <f t="shared" ca="1" si="35"/>
        <v>20.397260273972602</v>
      </c>
      <c r="I675" s="3">
        <f t="shared" ca="1" si="36"/>
        <v>18285</v>
      </c>
      <c r="J675" s="19" t="s">
        <v>3679</v>
      </c>
      <c r="K675" s="19" t="s">
        <v>3659</v>
      </c>
    </row>
    <row r="676" spans="1:11" x14ac:dyDescent="0.25">
      <c r="A676" t="s">
        <v>3164</v>
      </c>
      <c r="B676" s="1">
        <v>38260</v>
      </c>
      <c r="C676" t="s">
        <v>3165</v>
      </c>
      <c r="D676" s="3">
        <v>44842.5</v>
      </c>
      <c r="E676" s="4" t="s">
        <v>3151</v>
      </c>
      <c r="F676">
        <v>5</v>
      </c>
      <c r="G676" s="3">
        <v>0</v>
      </c>
      <c r="H676" s="3">
        <f t="shared" ca="1" si="35"/>
        <v>18.394520547945206</v>
      </c>
      <c r="I676" s="3">
        <f t="shared" ca="1" si="36"/>
        <v>44842.5</v>
      </c>
      <c r="J676" s="19" t="s">
        <v>3679</v>
      </c>
      <c r="K676" s="19" t="s">
        <v>3659</v>
      </c>
    </row>
    <row r="677" spans="1:11" x14ac:dyDescent="0.25">
      <c r="A677" t="s">
        <v>3166</v>
      </c>
      <c r="B677" s="1">
        <v>38503</v>
      </c>
      <c r="C677" t="s">
        <v>3167</v>
      </c>
      <c r="D677" s="3">
        <v>6950</v>
      </c>
      <c r="E677" s="4" t="s">
        <v>3151</v>
      </c>
      <c r="F677">
        <v>5</v>
      </c>
      <c r="G677" s="3">
        <v>0</v>
      </c>
      <c r="H677" s="3">
        <f t="shared" ca="1" si="35"/>
        <v>17.728767123287671</v>
      </c>
      <c r="I677" s="3">
        <f t="shared" ca="1" si="36"/>
        <v>6950</v>
      </c>
      <c r="J677" s="19" t="s">
        <v>3679</v>
      </c>
      <c r="K677" s="19" t="s">
        <v>3659</v>
      </c>
    </row>
    <row r="678" spans="1:11" x14ac:dyDescent="0.25">
      <c r="A678" t="s">
        <v>3168</v>
      </c>
      <c r="B678" s="1">
        <v>38933</v>
      </c>
      <c r="C678" t="s">
        <v>3169</v>
      </c>
      <c r="D678" s="3">
        <v>7656</v>
      </c>
      <c r="E678" s="4" t="s">
        <v>3151</v>
      </c>
      <c r="F678">
        <v>5</v>
      </c>
      <c r="G678" s="3">
        <v>0</v>
      </c>
      <c r="H678" s="3">
        <f t="shared" ca="1" si="35"/>
        <v>16.550684931506851</v>
      </c>
      <c r="I678" s="3">
        <f t="shared" ca="1" si="36"/>
        <v>7656</v>
      </c>
      <c r="J678" s="19" t="s">
        <v>3679</v>
      </c>
      <c r="K678" s="19" t="s">
        <v>3659</v>
      </c>
    </row>
    <row r="679" spans="1:11" x14ac:dyDescent="0.25">
      <c r="A679" t="s">
        <v>3182</v>
      </c>
      <c r="B679" s="1">
        <v>39221</v>
      </c>
      <c r="C679" t="s">
        <v>3183</v>
      </c>
      <c r="D679" s="3">
        <v>70772</v>
      </c>
      <c r="E679" s="4" t="s">
        <v>3151</v>
      </c>
      <c r="F679">
        <v>5</v>
      </c>
      <c r="G679" s="3">
        <v>0</v>
      </c>
      <c r="H679" s="3">
        <f t="shared" ca="1" si="35"/>
        <v>15.761643835616438</v>
      </c>
      <c r="I679" s="3">
        <f t="shared" ca="1" si="36"/>
        <v>70772</v>
      </c>
      <c r="J679" s="19" t="s">
        <v>3679</v>
      </c>
      <c r="K679" s="19" t="s">
        <v>3659</v>
      </c>
    </row>
    <row r="680" spans="1:11" x14ac:dyDescent="0.25">
      <c r="A680" t="s">
        <v>3214</v>
      </c>
      <c r="B680" s="1">
        <v>41813</v>
      </c>
      <c r="C680" t="s">
        <v>3215</v>
      </c>
      <c r="D680" s="3">
        <v>24041.64</v>
      </c>
      <c r="E680" s="4" t="s">
        <v>3151</v>
      </c>
      <c r="F680">
        <v>5</v>
      </c>
      <c r="G680" s="3">
        <v>0</v>
      </c>
      <c r="H680" s="3">
        <f t="shared" ca="1" si="35"/>
        <v>8.6602739726027398</v>
      </c>
      <c r="I680" s="3">
        <f t="shared" ca="1" si="36"/>
        <v>24041.64</v>
      </c>
      <c r="J680" s="19" t="s">
        <v>3679</v>
      </c>
      <c r="K680" s="19" t="s">
        <v>3659</v>
      </c>
    </row>
    <row r="681" spans="1:11" x14ac:dyDescent="0.25">
      <c r="A681" t="s">
        <v>3240</v>
      </c>
      <c r="B681" s="1">
        <v>42824</v>
      </c>
      <c r="C681" t="s">
        <v>3241</v>
      </c>
      <c r="D681" s="3">
        <v>28897</v>
      </c>
      <c r="E681" s="4" t="s">
        <v>3151</v>
      </c>
      <c r="F681">
        <v>5</v>
      </c>
      <c r="G681" s="3">
        <f t="shared" ref="G681:G712" si="37">+D681/F681</f>
        <v>5779.4</v>
      </c>
      <c r="H681" s="3">
        <f t="shared" ca="1" si="35"/>
        <v>5.8904109589041092</v>
      </c>
      <c r="I681" s="3">
        <f t="shared" ca="1" si="36"/>
        <v>28897</v>
      </c>
      <c r="J681" s="19" t="s">
        <v>3679</v>
      </c>
      <c r="K681" s="19" t="s">
        <v>3659</v>
      </c>
    </row>
    <row r="682" spans="1:11" x14ac:dyDescent="0.25">
      <c r="A682" t="s">
        <v>3461</v>
      </c>
      <c r="B682" s="1">
        <v>43228</v>
      </c>
      <c r="C682" t="s">
        <v>3462</v>
      </c>
      <c r="D682" s="3">
        <v>4335</v>
      </c>
      <c r="E682" s="4" t="s">
        <v>3306</v>
      </c>
      <c r="F682">
        <v>17.5</v>
      </c>
      <c r="G682" s="3">
        <f t="shared" si="37"/>
        <v>247.71428571428572</v>
      </c>
      <c r="H682" s="3">
        <f t="shared" ca="1" si="35"/>
        <v>4.7835616438356166</v>
      </c>
      <c r="I682" s="3">
        <f t="shared" ca="1" si="36"/>
        <v>1184.9565557729943</v>
      </c>
      <c r="J682" s="19" t="s">
        <v>3679</v>
      </c>
      <c r="K682" s="19" t="s">
        <v>3659</v>
      </c>
    </row>
    <row r="683" spans="1:11" x14ac:dyDescent="0.25">
      <c r="A683" t="s">
        <v>3535</v>
      </c>
      <c r="B683" s="1">
        <v>43348</v>
      </c>
      <c r="C683" t="s">
        <v>3536</v>
      </c>
      <c r="D683" s="3">
        <v>92577</v>
      </c>
      <c r="E683" s="4" t="s">
        <v>3254</v>
      </c>
      <c r="F683">
        <v>10</v>
      </c>
      <c r="G683" s="3">
        <f t="shared" si="37"/>
        <v>9257.7000000000007</v>
      </c>
      <c r="H683" s="3">
        <f t="shared" ca="1" si="35"/>
        <v>4.4547945205479449</v>
      </c>
      <c r="I683" s="3">
        <f t="shared" ca="1" si="36"/>
        <v>41241.151232876713</v>
      </c>
      <c r="J683" s="19" t="s">
        <v>3679</v>
      </c>
      <c r="K683" s="19" t="s">
        <v>3659</v>
      </c>
    </row>
    <row r="684" spans="1:11" x14ac:dyDescent="0.25">
      <c r="A684" t="s">
        <v>3252</v>
      </c>
      <c r="B684" s="1">
        <v>43360</v>
      </c>
      <c r="C684" t="s">
        <v>3253</v>
      </c>
      <c r="D684" s="3">
        <v>27711.65</v>
      </c>
      <c r="E684" s="4" t="s">
        <v>3254</v>
      </c>
      <c r="F684">
        <v>10</v>
      </c>
      <c r="G684" s="3">
        <f t="shared" si="37"/>
        <v>2771.165</v>
      </c>
      <c r="H684" s="3">
        <f t="shared" ca="1" si="35"/>
        <v>4.4219178082191783</v>
      </c>
      <c r="I684" s="3">
        <f t="shared" ca="1" si="36"/>
        <v>12253.863863013699</v>
      </c>
      <c r="J684" s="19" t="s">
        <v>3679</v>
      </c>
      <c r="K684" s="19" t="s">
        <v>3659</v>
      </c>
    </row>
    <row r="685" spans="1:11" x14ac:dyDescent="0.25">
      <c r="A685" t="s">
        <v>3259</v>
      </c>
      <c r="B685" s="1">
        <v>43689</v>
      </c>
      <c r="C685" t="s">
        <v>3260</v>
      </c>
      <c r="D685" s="3">
        <v>4550</v>
      </c>
      <c r="E685" s="4" t="s">
        <v>3151</v>
      </c>
      <c r="F685">
        <v>7</v>
      </c>
      <c r="G685" s="3">
        <f t="shared" si="37"/>
        <v>650</v>
      </c>
      <c r="H685" s="3">
        <f t="shared" ca="1" si="35"/>
        <v>3.5205479452054793</v>
      </c>
      <c r="I685" s="3">
        <f t="shared" ca="1" si="36"/>
        <v>2288.3561643835615</v>
      </c>
      <c r="J685" s="19" t="s">
        <v>3679</v>
      </c>
      <c r="K685" s="19" t="s">
        <v>3659</v>
      </c>
    </row>
    <row r="686" spans="1:11" x14ac:dyDescent="0.25">
      <c r="A686" t="s">
        <v>3537</v>
      </c>
      <c r="B686" s="1">
        <v>43769</v>
      </c>
      <c r="C686" t="s">
        <v>3538</v>
      </c>
      <c r="D686" s="3">
        <v>44560</v>
      </c>
      <c r="E686" s="4" t="s">
        <v>3254</v>
      </c>
      <c r="F686">
        <v>10</v>
      </c>
      <c r="G686" s="3">
        <f t="shared" si="37"/>
        <v>4456</v>
      </c>
      <c r="H686" s="3">
        <f t="shared" ca="1" si="35"/>
        <v>3.3013698630136985</v>
      </c>
      <c r="I686" s="3">
        <f t="shared" ca="1" si="36"/>
        <v>14710.904109589041</v>
      </c>
      <c r="J686" s="19" t="s">
        <v>3679</v>
      </c>
      <c r="K686" s="19" t="s">
        <v>3659</v>
      </c>
    </row>
    <row r="687" spans="1:11" x14ac:dyDescent="0.25">
      <c r="A687" t="s">
        <v>3273</v>
      </c>
      <c r="B687" s="1">
        <v>43921</v>
      </c>
      <c r="C687" t="s">
        <v>3274</v>
      </c>
      <c r="D687" s="3">
        <v>12215</v>
      </c>
      <c r="E687" s="4" t="s">
        <v>3151</v>
      </c>
      <c r="F687">
        <v>5</v>
      </c>
      <c r="G687" s="3">
        <f t="shared" si="37"/>
        <v>2443</v>
      </c>
      <c r="H687" s="3">
        <f t="shared" ca="1" si="35"/>
        <v>2.8849315068493149</v>
      </c>
      <c r="I687" s="3">
        <f t="shared" ca="1" si="36"/>
        <v>7047.8876712328765</v>
      </c>
      <c r="J687" s="19" t="s">
        <v>3679</v>
      </c>
      <c r="K687" s="19" t="s">
        <v>3659</v>
      </c>
    </row>
    <row r="688" spans="1:11" x14ac:dyDescent="0.25">
      <c r="A688" t="s">
        <v>3261</v>
      </c>
      <c r="B688" s="1">
        <v>44132</v>
      </c>
      <c r="C688" t="s">
        <v>3262</v>
      </c>
      <c r="D688" s="3">
        <v>1025</v>
      </c>
      <c r="E688" s="4" t="s">
        <v>3151</v>
      </c>
      <c r="F688">
        <v>7</v>
      </c>
      <c r="G688" s="3">
        <f t="shared" si="37"/>
        <v>146.42857142857142</v>
      </c>
      <c r="H688" s="3">
        <f t="shared" ca="1" si="35"/>
        <v>2.3068493150684932</v>
      </c>
      <c r="I688" s="3">
        <f t="shared" ca="1" si="36"/>
        <v>337.78864970645793</v>
      </c>
      <c r="J688" s="19" t="s">
        <v>3679</v>
      </c>
      <c r="K688" s="19" t="s">
        <v>3659</v>
      </c>
    </row>
    <row r="689" spans="1:12" x14ac:dyDescent="0.25">
      <c r="A689" t="s">
        <v>3479</v>
      </c>
      <c r="B689" s="1">
        <v>44349</v>
      </c>
      <c r="C689" t="s">
        <v>3480</v>
      </c>
      <c r="D689" s="3">
        <v>3995</v>
      </c>
      <c r="E689" s="4" t="s">
        <v>3306</v>
      </c>
      <c r="F689">
        <v>17.5</v>
      </c>
      <c r="G689" s="3">
        <f t="shared" si="37"/>
        <v>228.28571428571428</v>
      </c>
      <c r="H689" s="3">
        <f t="shared" ca="1" si="35"/>
        <v>1.7123287671232876</v>
      </c>
      <c r="I689" s="3">
        <f t="shared" ca="1" si="36"/>
        <v>390.90019569471622</v>
      </c>
      <c r="J689" s="19" t="s">
        <v>3679</v>
      </c>
      <c r="K689" s="19" t="s">
        <v>3659</v>
      </c>
    </row>
    <row r="690" spans="1:12" x14ac:dyDescent="0.25">
      <c r="A690" t="s">
        <v>3487</v>
      </c>
      <c r="B690" s="1">
        <v>44439</v>
      </c>
      <c r="C690" t="s">
        <v>3488</v>
      </c>
      <c r="D690" s="3">
        <v>16968.599999999999</v>
      </c>
      <c r="E690" s="4" t="s">
        <v>3306</v>
      </c>
      <c r="F690">
        <v>17.5</v>
      </c>
      <c r="G690" s="3">
        <f t="shared" si="37"/>
        <v>969.63428571428562</v>
      </c>
      <c r="H690" s="3">
        <f t="shared" ca="1" si="35"/>
        <v>1.4657534246575343</v>
      </c>
      <c r="I690" s="3">
        <f t="shared" ca="1" si="36"/>
        <v>1421.2447749510764</v>
      </c>
      <c r="J690" s="19" t="s">
        <v>3679</v>
      </c>
      <c r="K690" s="19" t="s">
        <v>3659</v>
      </c>
    </row>
    <row r="691" spans="1:12" x14ac:dyDescent="0.25">
      <c r="A691" t="s">
        <v>3289</v>
      </c>
      <c r="B691" s="1">
        <v>44503</v>
      </c>
      <c r="C691" t="s">
        <v>3290</v>
      </c>
      <c r="D691" s="3">
        <v>25000</v>
      </c>
      <c r="E691" s="4" t="s">
        <v>3151</v>
      </c>
      <c r="F691">
        <v>5</v>
      </c>
      <c r="G691" s="3">
        <f t="shared" si="37"/>
        <v>5000</v>
      </c>
      <c r="H691" s="3">
        <f t="shared" ca="1" si="35"/>
        <v>1.2904109589041095</v>
      </c>
      <c r="I691" s="3">
        <f t="shared" ca="1" si="36"/>
        <v>6452.0547945205471</v>
      </c>
      <c r="J691" s="19" t="s">
        <v>3679</v>
      </c>
      <c r="K691" s="19" t="s">
        <v>3659</v>
      </c>
    </row>
    <row r="692" spans="1:12" x14ac:dyDescent="0.25">
      <c r="A692" t="s">
        <v>3277</v>
      </c>
      <c r="B692" s="1">
        <v>44516</v>
      </c>
      <c r="C692" t="s">
        <v>3278</v>
      </c>
      <c r="D692" s="3">
        <v>4400</v>
      </c>
      <c r="E692" s="4" t="s">
        <v>3151</v>
      </c>
      <c r="F692">
        <v>7</v>
      </c>
      <c r="G692" s="3">
        <f t="shared" si="37"/>
        <v>628.57142857142856</v>
      </c>
      <c r="H692" s="3">
        <f t="shared" ca="1" si="35"/>
        <v>1.2547945205479452</v>
      </c>
      <c r="I692" s="3">
        <f t="shared" ca="1" si="36"/>
        <v>788.72798434442268</v>
      </c>
      <c r="J692" s="19" t="s">
        <v>3679</v>
      </c>
      <c r="K692" s="19" t="s">
        <v>3659</v>
      </c>
    </row>
    <row r="693" spans="1:12" x14ac:dyDescent="0.25">
      <c r="A693" t="s">
        <v>3541</v>
      </c>
      <c r="B693" s="1">
        <v>44518</v>
      </c>
      <c r="C693" t="s">
        <v>3542</v>
      </c>
      <c r="D693" s="3">
        <v>51500</v>
      </c>
      <c r="E693" s="4" t="s">
        <v>3254</v>
      </c>
      <c r="F693">
        <v>10</v>
      </c>
      <c r="G693" s="3">
        <f t="shared" si="37"/>
        <v>5150</v>
      </c>
      <c r="H693" s="3">
        <f t="shared" ca="1" si="35"/>
        <v>1.2493150684931507</v>
      </c>
      <c r="I693" s="3">
        <f t="shared" ca="1" si="36"/>
        <v>6433.9726027397255</v>
      </c>
      <c r="J693" s="19" t="s">
        <v>3679</v>
      </c>
      <c r="K693" s="19" t="s">
        <v>3659</v>
      </c>
    </row>
    <row r="694" spans="1:12" x14ac:dyDescent="0.25">
      <c r="A694" t="s">
        <v>3543</v>
      </c>
      <c r="B694" s="1">
        <v>44518</v>
      </c>
      <c r="C694" t="s">
        <v>3544</v>
      </c>
      <c r="D694" s="3">
        <v>85250</v>
      </c>
      <c r="E694" s="4" t="s">
        <v>3254</v>
      </c>
      <c r="F694">
        <v>10</v>
      </c>
      <c r="G694" s="3">
        <f t="shared" si="37"/>
        <v>8525</v>
      </c>
      <c r="H694" s="3">
        <f t="shared" ca="1" si="35"/>
        <v>1.2493150684931507</v>
      </c>
      <c r="I694" s="3">
        <f t="shared" ca="1" si="36"/>
        <v>10650.410958904109</v>
      </c>
      <c r="J694" s="19" t="s">
        <v>3679</v>
      </c>
      <c r="K694" s="19" t="s">
        <v>3659</v>
      </c>
    </row>
    <row r="695" spans="1:12" x14ac:dyDescent="0.25">
      <c r="A695" t="s">
        <v>3493</v>
      </c>
      <c r="B695" s="1">
        <v>44599</v>
      </c>
      <c r="C695" t="s">
        <v>3494</v>
      </c>
      <c r="D695" s="3">
        <v>5087</v>
      </c>
      <c r="E695" s="4" t="s">
        <v>3306</v>
      </c>
      <c r="F695">
        <v>17.5</v>
      </c>
      <c r="G695" s="3">
        <f t="shared" si="37"/>
        <v>290.68571428571431</v>
      </c>
      <c r="H695" s="3">
        <f t="shared" ca="1" si="35"/>
        <v>1.0273972602739727</v>
      </c>
      <c r="I695" s="3">
        <f t="shared" ca="1" si="36"/>
        <v>298.64970645792567</v>
      </c>
      <c r="J695" s="19" t="s">
        <v>3679</v>
      </c>
      <c r="K695" s="19" t="s">
        <v>3659</v>
      </c>
    </row>
    <row r="696" spans="1:12" x14ac:dyDescent="0.25">
      <c r="A696" t="s">
        <v>2604</v>
      </c>
      <c r="B696" s="1">
        <v>30164</v>
      </c>
      <c r="C696" t="s">
        <v>2605</v>
      </c>
      <c r="D696" s="3">
        <v>36000</v>
      </c>
      <c r="E696" s="4" t="s">
        <v>2586</v>
      </c>
      <c r="F696">
        <v>50</v>
      </c>
      <c r="G696" s="3">
        <f t="shared" si="37"/>
        <v>720</v>
      </c>
      <c r="H696" s="3">
        <f t="shared" ref="H696:H759" ca="1" si="38">(TODAY()-B696)/365</f>
        <v>40.575342465753423</v>
      </c>
      <c r="I696" s="3">
        <f t="shared" ref="I696:I759" ca="1" si="39">IF(H696&lt;F696,(H696*G696),D696)</f>
        <v>29214.246575342466</v>
      </c>
      <c r="J696" s="19" t="s">
        <v>3676</v>
      </c>
      <c r="K696" s="19" t="s">
        <v>3659</v>
      </c>
      <c r="L696" s="15" t="s">
        <v>3644</v>
      </c>
    </row>
    <row r="697" spans="1:12" x14ac:dyDescent="0.25">
      <c r="A697" t="s">
        <v>2583</v>
      </c>
      <c r="B697" s="1">
        <v>31229</v>
      </c>
      <c r="C697" t="s">
        <v>2584</v>
      </c>
      <c r="D697" s="3">
        <v>18000</v>
      </c>
      <c r="E697" s="4" t="s">
        <v>2586</v>
      </c>
      <c r="F697">
        <v>50</v>
      </c>
      <c r="G697" s="3">
        <f t="shared" si="37"/>
        <v>360</v>
      </c>
      <c r="H697" s="3">
        <f t="shared" ca="1" si="38"/>
        <v>37.657534246575345</v>
      </c>
      <c r="I697" s="3">
        <f t="shared" ca="1" si="39"/>
        <v>13556.712328767124</v>
      </c>
      <c r="J697" s="19" t="s">
        <v>3676</v>
      </c>
      <c r="K697" s="19" t="s">
        <v>3659</v>
      </c>
      <c r="L697" s="15" t="s">
        <v>3638</v>
      </c>
    </row>
    <row r="698" spans="1:12" x14ac:dyDescent="0.25">
      <c r="A698" t="s">
        <v>2587</v>
      </c>
      <c r="B698" s="1">
        <v>31229</v>
      </c>
      <c r="C698" t="s">
        <v>1234</v>
      </c>
      <c r="D698" s="3">
        <v>1100</v>
      </c>
      <c r="E698" s="4" t="s">
        <v>2586</v>
      </c>
      <c r="F698">
        <v>50</v>
      </c>
      <c r="G698" s="3">
        <f t="shared" si="37"/>
        <v>22</v>
      </c>
      <c r="H698" s="3">
        <f t="shared" ca="1" si="38"/>
        <v>37.657534246575345</v>
      </c>
      <c r="I698" s="3">
        <f t="shared" ca="1" si="39"/>
        <v>828.46575342465758</v>
      </c>
      <c r="J698" s="19" t="s">
        <v>3676</v>
      </c>
      <c r="K698" s="19" t="s">
        <v>3659</v>
      </c>
      <c r="L698" s="15" t="s">
        <v>3638</v>
      </c>
    </row>
    <row r="699" spans="1:12" x14ac:dyDescent="0.25">
      <c r="A699" t="s">
        <v>2588</v>
      </c>
      <c r="B699" s="1">
        <v>31229</v>
      </c>
      <c r="C699" t="s">
        <v>2589</v>
      </c>
      <c r="D699" s="3">
        <v>17000</v>
      </c>
      <c r="E699" s="4" t="s">
        <v>2586</v>
      </c>
      <c r="F699">
        <v>50</v>
      </c>
      <c r="G699" s="3">
        <f t="shared" si="37"/>
        <v>340</v>
      </c>
      <c r="H699" s="3">
        <f t="shared" ca="1" si="38"/>
        <v>37.657534246575345</v>
      </c>
      <c r="I699" s="3">
        <f t="shared" ca="1" si="39"/>
        <v>12803.561643835617</v>
      </c>
      <c r="J699" s="19" t="s">
        <v>3676</v>
      </c>
      <c r="K699" s="19" t="s">
        <v>3659</v>
      </c>
      <c r="L699" s="15" t="s">
        <v>3638</v>
      </c>
    </row>
    <row r="700" spans="1:12" x14ac:dyDescent="0.25">
      <c r="A700" t="s">
        <v>2592</v>
      </c>
      <c r="B700" s="1">
        <v>31229</v>
      </c>
      <c r="C700" t="s">
        <v>2593</v>
      </c>
      <c r="D700" s="3">
        <v>5520</v>
      </c>
      <c r="E700" s="4" t="s">
        <v>2586</v>
      </c>
      <c r="F700">
        <v>50</v>
      </c>
      <c r="G700" s="3">
        <f t="shared" si="37"/>
        <v>110.4</v>
      </c>
      <c r="H700" s="3">
        <f t="shared" ca="1" si="38"/>
        <v>37.657534246575345</v>
      </c>
      <c r="I700" s="3">
        <f t="shared" ca="1" si="39"/>
        <v>4157.3917808219185</v>
      </c>
      <c r="J700" s="19" t="s">
        <v>3676</v>
      </c>
      <c r="K700" s="19" t="s">
        <v>3659</v>
      </c>
      <c r="L700" s="15" t="s">
        <v>3638</v>
      </c>
    </row>
    <row r="701" spans="1:12" x14ac:dyDescent="0.25">
      <c r="A701" t="s">
        <v>2594</v>
      </c>
      <c r="B701" s="1">
        <v>31321</v>
      </c>
      <c r="C701" t="s">
        <v>1234</v>
      </c>
      <c r="D701" s="3">
        <v>919.45</v>
      </c>
      <c r="E701" s="4" t="s">
        <v>2586</v>
      </c>
      <c r="F701">
        <v>50</v>
      </c>
      <c r="G701" s="3">
        <f t="shared" si="37"/>
        <v>18.388999999999999</v>
      </c>
      <c r="H701" s="3">
        <f t="shared" ca="1" si="38"/>
        <v>37.405479452054792</v>
      </c>
      <c r="I701" s="3">
        <f t="shared" ca="1" si="39"/>
        <v>687.84936164383555</v>
      </c>
      <c r="J701" s="19" t="s">
        <v>3676</v>
      </c>
      <c r="K701" s="19" t="s">
        <v>3659</v>
      </c>
      <c r="L701" s="15" t="s">
        <v>3638</v>
      </c>
    </row>
    <row r="702" spans="1:12" x14ac:dyDescent="0.25">
      <c r="A702" t="s">
        <v>2590</v>
      </c>
      <c r="B702" s="1">
        <v>31352</v>
      </c>
      <c r="C702" t="s">
        <v>2591</v>
      </c>
      <c r="D702" s="3">
        <v>3000</v>
      </c>
      <c r="E702" s="4" t="s">
        <v>2586</v>
      </c>
      <c r="F702">
        <v>50</v>
      </c>
      <c r="G702" s="3">
        <f t="shared" si="37"/>
        <v>60</v>
      </c>
      <c r="H702" s="3">
        <f t="shared" ca="1" si="38"/>
        <v>37.320547945205476</v>
      </c>
      <c r="I702" s="3">
        <f t="shared" ca="1" si="39"/>
        <v>2239.2328767123286</v>
      </c>
      <c r="J702" s="19" t="s">
        <v>3676</v>
      </c>
      <c r="K702" s="19" t="s">
        <v>3659</v>
      </c>
      <c r="L702" s="15" t="s">
        <v>3638</v>
      </c>
    </row>
    <row r="703" spans="1:12" x14ac:dyDescent="0.25">
      <c r="A703" t="s">
        <v>2595</v>
      </c>
      <c r="B703" s="1">
        <v>31352</v>
      </c>
      <c r="C703" t="s">
        <v>2596</v>
      </c>
      <c r="D703" s="3">
        <v>669.49</v>
      </c>
      <c r="E703" s="4" t="s">
        <v>2586</v>
      </c>
      <c r="F703">
        <v>50</v>
      </c>
      <c r="G703" s="3">
        <f t="shared" si="37"/>
        <v>13.389800000000001</v>
      </c>
      <c r="H703" s="3">
        <f t="shared" ca="1" si="38"/>
        <v>37.320547945205476</v>
      </c>
      <c r="I703" s="3">
        <f t="shared" ca="1" si="39"/>
        <v>499.71467287671231</v>
      </c>
      <c r="J703" s="19" t="s">
        <v>3676</v>
      </c>
      <c r="K703" s="19" t="s">
        <v>3659</v>
      </c>
      <c r="L703" s="15" t="s">
        <v>3638</v>
      </c>
    </row>
    <row r="704" spans="1:12" x14ac:dyDescent="0.25">
      <c r="A704" t="s">
        <v>2597</v>
      </c>
      <c r="B704" s="1">
        <v>31413</v>
      </c>
      <c r="C704" t="s">
        <v>2598</v>
      </c>
      <c r="D704" s="3">
        <v>855.34</v>
      </c>
      <c r="E704" s="4" t="s">
        <v>2586</v>
      </c>
      <c r="F704">
        <v>50</v>
      </c>
      <c r="G704" s="3">
        <f t="shared" si="37"/>
        <v>17.1068</v>
      </c>
      <c r="H704" s="3">
        <f t="shared" ca="1" si="38"/>
        <v>37.153424657534245</v>
      </c>
      <c r="I704" s="3">
        <f t="shared" ca="1" si="39"/>
        <v>635.57620493150682</v>
      </c>
      <c r="J704" s="19" t="s">
        <v>3676</v>
      </c>
      <c r="K704" s="19" t="s">
        <v>3659</v>
      </c>
      <c r="L704" s="15" t="s">
        <v>3641</v>
      </c>
    </row>
    <row r="705" spans="1:12" x14ac:dyDescent="0.25">
      <c r="A705" t="s">
        <v>2599</v>
      </c>
      <c r="B705" s="1">
        <v>31472</v>
      </c>
      <c r="C705" t="s">
        <v>2600</v>
      </c>
      <c r="D705" s="3">
        <v>2003.68</v>
      </c>
      <c r="E705" s="4" t="s">
        <v>2586</v>
      </c>
      <c r="F705">
        <v>50</v>
      </c>
      <c r="G705" s="3">
        <f t="shared" si="37"/>
        <v>40.073599999999999</v>
      </c>
      <c r="H705" s="3">
        <f t="shared" ca="1" si="38"/>
        <v>36.991780821917807</v>
      </c>
      <c r="I705" s="3">
        <f t="shared" ca="1" si="39"/>
        <v>1482.3938279452054</v>
      </c>
      <c r="J705" s="19" t="s">
        <v>3676</v>
      </c>
      <c r="K705" s="19" t="s">
        <v>3659</v>
      </c>
      <c r="L705" s="15" t="s">
        <v>3641</v>
      </c>
    </row>
    <row r="706" spans="1:12" x14ac:dyDescent="0.25">
      <c r="A706" t="s">
        <v>2601</v>
      </c>
      <c r="B706" s="1">
        <v>31564</v>
      </c>
      <c r="C706" t="s">
        <v>2602</v>
      </c>
      <c r="D706" s="3">
        <v>1607.01</v>
      </c>
      <c r="E706" s="4" t="s">
        <v>2586</v>
      </c>
      <c r="F706">
        <v>50</v>
      </c>
      <c r="G706" s="3">
        <f t="shared" si="37"/>
        <v>32.1402</v>
      </c>
      <c r="H706" s="3">
        <f t="shared" ca="1" si="38"/>
        <v>36.739726027397261</v>
      </c>
      <c r="I706" s="3">
        <f t="shared" ca="1" si="39"/>
        <v>1180.8221424657534</v>
      </c>
      <c r="J706" s="19" t="s">
        <v>3676</v>
      </c>
      <c r="K706" s="19" t="s">
        <v>3659</v>
      </c>
      <c r="L706" s="15" t="s">
        <v>3641</v>
      </c>
    </row>
    <row r="707" spans="1:12" x14ac:dyDescent="0.25">
      <c r="A707" t="s">
        <v>2603</v>
      </c>
      <c r="B707" s="1">
        <v>31564</v>
      </c>
      <c r="C707" t="s">
        <v>2602</v>
      </c>
      <c r="D707" s="3">
        <v>223.56</v>
      </c>
      <c r="E707" s="4" t="s">
        <v>2586</v>
      </c>
      <c r="F707">
        <v>50</v>
      </c>
      <c r="G707" s="3">
        <f t="shared" si="37"/>
        <v>4.4711999999999996</v>
      </c>
      <c r="H707" s="3">
        <f t="shared" ca="1" si="38"/>
        <v>36.739726027397261</v>
      </c>
      <c r="I707" s="3">
        <f t="shared" ca="1" si="39"/>
        <v>164.27066301369862</v>
      </c>
      <c r="J707" s="19" t="s">
        <v>3676</v>
      </c>
      <c r="K707" s="19" t="s">
        <v>3659</v>
      </c>
      <c r="L707" s="15" t="s">
        <v>3643</v>
      </c>
    </row>
    <row r="708" spans="1:12" x14ac:dyDescent="0.25">
      <c r="A708" t="s">
        <v>2606</v>
      </c>
      <c r="B708" s="1">
        <v>31564</v>
      </c>
      <c r="C708" t="s">
        <v>2607</v>
      </c>
      <c r="D708" s="3">
        <v>397.84</v>
      </c>
      <c r="E708" s="4" t="s">
        <v>2586</v>
      </c>
      <c r="F708">
        <v>50</v>
      </c>
      <c r="G708" s="3">
        <f t="shared" si="37"/>
        <v>7.9567999999999994</v>
      </c>
      <c r="H708" s="3">
        <f t="shared" ca="1" si="38"/>
        <v>36.739726027397261</v>
      </c>
      <c r="I708" s="3">
        <f t="shared" ca="1" si="39"/>
        <v>292.33065205479448</v>
      </c>
      <c r="J708" s="19" t="s">
        <v>3676</v>
      </c>
      <c r="K708" s="19" t="s">
        <v>3659</v>
      </c>
    </row>
    <row r="709" spans="1:12" x14ac:dyDescent="0.25">
      <c r="A709" t="s">
        <v>2608</v>
      </c>
      <c r="B709" s="1">
        <v>31594</v>
      </c>
      <c r="C709" t="s">
        <v>2609</v>
      </c>
      <c r="D709" s="3">
        <v>400</v>
      </c>
      <c r="E709" s="4" t="s">
        <v>2586</v>
      </c>
      <c r="F709">
        <v>50</v>
      </c>
      <c r="G709" s="3">
        <f t="shared" si="37"/>
        <v>8</v>
      </c>
      <c r="H709" s="3">
        <f t="shared" ca="1" si="38"/>
        <v>36.657534246575345</v>
      </c>
      <c r="I709" s="3">
        <f t="shared" ca="1" si="39"/>
        <v>293.26027397260276</v>
      </c>
      <c r="J709" s="19" t="s">
        <v>3676</v>
      </c>
      <c r="K709" s="19" t="s">
        <v>3659</v>
      </c>
    </row>
    <row r="710" spans="1:12" x14ac:dyDescent="0.25">
      <c r="A710" t="s">
        <v>2614</v>
      </c>
      <c r="B710" s="1">
        <v>31852</v>
      </c>
      <c r="C710" t="s">
        <v>2615</v>
      </c>
      <c r="D710" s="3">
        <v>195.22</v>
      </c>
      <c r="E710" s="4" t="s">
        <v>2586</v>
      </c>
      <c r="F710">
        <v>50</v>
      </c>
      <c r="G710" s="3">
        <f t="shared" si="37"/>
        <v>3.9043999999999999</v>
      </c>
      <c r="H710" s="3">
        <f t="shared" ca="1" si="38"/>
        <v>35.950684931506849</v>
      </c>
      <c r="I710" s="3">
        <f t="shared" ca="1" si="39"/>
        <v>140.36585424657534</v>
      </c>
      <c r="J710" s="19" t="s">
        <v>3676</v>
      </c>
      <c r="K710" s="19" t="s">
        <v>3659</v>
      </c>
    </row>
    <row r="711" spans="1:12" x14ac:dyDescent="0.25">
      <c r="A711" t="s">
        <v>2616</v>
      </c>
      <c r="B711" s="1">
        <v>31854</v>
      </c>
      <c r="C711" t="s">
        <v>2617</v>
      </c>
      <c r="D711" s="3">
        <v>231.7</v>
      </c>
      <c r="E711" s="4" t="s">
        <v>2586</v>
      </c>
      <c r="F711">
        <v>50</v>
      </c>
      <c r="G711" s="3">
        <f t="shared" si="37"/>
        <v>4.6339999999999995</v>
      </c>
      <c r="H711" s="3">
        <f t="shared" ca="1" si="38"/>
        <v>35.945205479452056</v>
      </c>
      <c r="I711" s="3">
        <f t="shared" ca="1" si="39"/>
        <v>166.57008219178081</v>
      </c>
      <c r="J711" s="19" t="s">
        <v>3676</v>
      </c>
      <c r="K711" s="19" t="s">
        <v>3659</v>
      </c>
    </row>
    <row r="712" spans="1:12" x14ac:dyDescent="0.25">
      <c r="A712" t="s">
        <v>2610</v>
      </c>
      <c r="B712" s="1">
        <v>31897</v>
      </c>
      <c r="C712" t="s">
        <v>2611</v>
      </c>
      <c r="D712" s="3">
        <v>810.75</v>
      </c>
      <c r="E712" s="4" t="s">
        <v>2586</v>
      </c>
      <c r="F712">
        <v>50</v>
      </c>
      <c r="G712" s="3">
        <f t="shared" si="37"/>
        <v>16.215</v>
      </c>
      <c r="H712" s="3">
        <f t="shared" ca="1" si="38"/>
        <v>35.827397260273976</v>
      </c>
      <c r="I712" s="3">
        <f t="shared" ca="1" si="39"/>
        <v>580.94124657534246</v>
      </c>
      <c r="J712" s="19" t="s">
        <v>3676</v>
      </c>
      <c r="K712" s="19" t="s">
        <v>3659</v>
      </c>
    </row>
    <row r="713" spans="1:12" x14ac:dyDescent="0.25">
      <c r="A713" t="s">
        <v>1199</v>
      </c>
      <c r="B713" s="1">
        <v>31913</v>
      </c>
      <c r="C713" t="s">
        <v>1197</v>
      </c>
      <c r="D713" s="3">
        <v>923.24</v>
      </c>
      <c r="E713" s="4" t="s">
        <v>1182</v>
      </c>
      <c r="F713">
        <v>40</v>
      </c>
      <c r="G713" s="3">
        <f t="shared" ref="G713:G744" si="40">+D713/F713</f>
        <v>23.081</v>
      </c>
      <c r="H713" s="3">
        <f t="shared" ca="1" si="38"/>
        <v>35.783561643835618</v>
      </c>
      <c r="I713" s="3">
        <f t="shared" ca="1" si="39"/>
        <v>825.92038630136994</v>
      </c>
      <c r="J713" s="19" t="s">
        <v>3676</v>
      </c>
      <c r="K713" s="19" t="s">
        <v>3659</v>
      </c>
    </row>
    <row r="714" spans="1:12" x14ac:dyDescent="0.25">
      <c r="A714" t="s">
        <v>2618</v>
      </c>
      <c r="B714" s="1">
        <v>31913</v>
      </c>
      <c r="C714" t="s">
        <v>2619</v>
      </c>
      <c r="D714" s="3">
        <v>120.74</v>
      </c>
      <c r="E714" s="4" t="s">
        <v>2586</v>
      </c>
      <c r="F714">
        <v>50</v>
      </c>
      <c r="G714" s="3">
        <f t="shared" si="40"/>
        <v>2.4148000000000001</v>
      </c>
      <c r="H714" s="3">
        <f t="shared" ca="1" si="38"/>
        <v>35.783561643835618</v>
      </c>
      <c r="I714" s="3">
        <f t="shared" ca="1" si="39"/>
        <v>86.410144657534246</v>
      </c>
      <c r="J714" s="19" t="s">
        <v>3676</v>
      </c>
      <c r="K714" s="19" t="s">
        <v>3659</v>
      </c>
    </row>
    <row r="715" spans="1:12" x14ac:dyDescent="0.25">
      <c r="A715" t="s">
        <v>2612</v>
      </c>
      <c r="B715" s="1">
        <v>31928</v>
      </c>
      <c r="C715" t="s">
        <v>2613</v>
      </c>
      <c r="D715" s="3">
        <v>1654.8</v>
      </c>
      <c r="E715" s="4" t="s">
        <v>2586</v>
      </c>
      <c r="F715">
        <v>50</v>
      </c>
      <c r="G715" s="3">
        <f t="shared" si="40"/>
        <v>33.095999999999997</v>
      </c>
      <c r="H715" s="3">
        <f t="shared" ca="1" si="38"/>
        <v>35.742465753424661</v>
      </c>
      <c r="I715" s="3">
        <f t="shared" ca="1" si="39"/>
        <v>1182.9326465753425</v>
      </c>
      <c r="J715" s="19" t="s">
        <v>3676</v>
      </c>
      <c r="K715" s="19" t="s">
        <v>3659</v>
      </c>
    </row>
    <row r="716" spans="1:12" x14ac:dyDescent="0.25">
      <c r="A716" t="s">
        <v>1212</v>
      </c>
      <c r="B716" s="1">
        <v>32002</v>
      </c>
      <c r="C716" t="s">
        <v>1197</v>
      </c>
      <c r="D716" s="3">
        <v>641.95000000000005</v>
      </c>
      <c r="E716" s="4" t="s">
        <v>1182</v>
      </c>
      <c r="F716">
        <v>40</v>
      </c>
      <c r="G716" s="3">
        <f t="shared" si="40"/>
        <v>16.048750000000002</v>
      </c>
      <c r="H716" s="3">
        <f t="shared" ca="1" si="38"/>
        <v>35.539726027397258</v>
      </c>
      <c r="I716" s="3">
        <f t="shared" ca="1" si="39"/>
        <v>570.36817808219178</v>
      </c>
      <c r="J716" s="19" t="s">
        <v>3676</v>
      </c>
      <c r="K716" s="19" t="s">
        <v>3659</v>
      </c>
    </row>
    <row r="717" spans="1:12" x14ac:dyDescent="0.25">
      <c r="A717" t="s">
        <v>2622</v>
      </c>
      <c r="B717" s="1">
        <v>32002</v>
      </c>
      <c r="C717" t="s">
        <v>2623</v>
      </c>
      <c r="D717" s="3">
        <v>137.5</v>
      </c>
      <c r="E717" s="4" t="s">
        <v>2586</v>
      </c>
      <c r="F717">
        <v>50</v>
      </c>
      <c r="G717" s="3">
        <f t="shared" si="40"/>
        <v>2.75</v>
      </c>
      <c r="H717" s="3">
        <f t="shared" ca="1" si="38"/>
        <v>35.539726027397258</v>
      </c>
      <c r="I717" s="3">
        <f t="shared" ca="1" si="39"/>
        <v>97.734246575342453</v>
      </c>
      <c r="J717" s="19" t="s">
        <v>3676</v>
      </c>
      <c r="K717" s="19" t="s">
        <v>3659</v>
      </c>
    </row>
    <row r="718" spans="1:12" x14ac:dyDescent="0.25">
      <c r="A718" t="s">
        <v>2620</v>
      </c>
      <c r="B718" s="1">
        <v>32020</v>
      </c>
      <c r="C718" t="s">
        <v>2621</v>
      </c>
      <c r="D718" s="3">
        <v>2058</v>
      </c>
      <c r="E718" s="4" t="s">
        <v>2586</v>
      </c>
      <c r="F718">
        <v>50</v>
      </c>
      <c r="G718" s="3">
        <f t="shared" si="40"/>
        <v>41.16</v>
      </c>
      <c r="H718" s="3">
        <f t="shared" ca="1" si="38"/>
        <v>35.490410958904107</v>
      </c>
      <c r="I718" s="3">
        <f t="shared" ca="1" si="39"/>
        <v>1460.785315068493</v>
      </c>
      <c r="J718" s="19" t="s">
        <v>3676</v>
      </c>
      <c r="K718" s="19" t="s">
        <v>3659</v>
      </c>
    </row>
    <row r="719" spans="1:12" x14ac:dyDescent="0.25">
      <c r="A719" t="s">
        <v>1215</v>
      </c>
      <c r="B719" s="1">
        <v>32059</v>
      </c>
      <c r="C719" t="s">
        <v>1216</v>
      </c>
      <c r="D719" s="3">
        <v>1686.93</v>
      </c>
      <c r="E719" s="4" t="s">
        <v>1182</v>
      </c>
      <c r="F719">
        <v>40</v>
      </c>
      <c r="G719" s="3">
        <f t="shared" si="40"/>
        <v>42.173250000000003</v>
      </c>
      <c r="H719" s="3">
        <f t="shared" ca="1" si="38"/>
        <v>35.38356164383562</v>
      </c>
      <c r="I719" s="3">
        <f t="shared" ca="1" si="39"/>
        <v>1492.2397910958907</v>
      </c>
      <c r="J719" s="19" t="s">
        <v>3676</v>
      </c>
      <c r="K719" s="19" t="s">
        <v>3659</v>
      </c>
    </row>
    <row r="720" spans="1:12" x14ac:dyDescent="0.25">
      <c r="A720" t="s">
        <v>2624</v>
      </c>
      <c r="B720" s="1">
        <v>32059</v>
      </c>
      <c r="C720" t="s">
        <v>2625</v>
      </c>
      <c r="D720" s="3">
        <v>532.22</v>
      </c>
      <c r="E720" s="4" t="s">
        <v>2586</v>
      </c>
      <c r="F720">
        <v>50</v>
      </c>
      <c r="G720" s="3">
        <f t="shared" si="40"/>
        <v>10.644400000000001</v>
      </c>
      <c r="H720" s="3">
        <f t="shared" ca="1" si="38"/>
        <v>35.38356164383562</v>
      </c>
      <c r="I720" s="3">
        <f t="shared" ca="1" si="39"/>
        <v>376.63678356164388</v>
      </c>
      <c r="J720" s="19" t="s">
        <v>3676</v>
      </c>
      <c r="K720" s="19" t="s">
        <v>3659</v>
      </c>
    </row>
    <row r="721" spans="1:11" x14ac:dyDescent="0.25">
      <c r="A721" t="s">
        <v>2626</v>
      </c>
      <c r="B721" s="1">
        <v>32063</v>
      </c>
      <c r="C721" t="s">
        <v>2627</v>
      </c>
      <c r="D721" s="3">
        <v>14644.13</v>
      </c>
      <c r="E721" s="4" t="s">
        <v>2586</v>
      </c>
      <c r="F721">
        <v>50</v>
      </c>
      <c r="G721" s="3">
        <f t="shared" si="40"/>
        <v>292.88259999999997</v>
      </c>
      <c r="H721" s="3">
        <f t="shared" ca="1" si="38"/>
        <v>35.372602739726027</v>
      </c>
      <c r="I721" s="3">
        <f t="shared" ca="1" si="39"/>
        <v>10360.019859178081</v>
      </c>
      <c r="J721" s="19" t="s">
        <v>3676</v>
      </c>
      <c r="K721" s="19" t="s">
        <v>3659</v>
      </c>
    </row>
    <row r="722" spans="1:11" x14ac:dyDescent="0.25">
      <c r="A722" t="s">
        <v>1233</v>
      </c>
      <c r="B722" s="1">
        <v>32111</v>
      </c>
      <c r="C722" t="s">
        <v>1234</v>
      </c>
      <c r="D722" s="3">
        <v>349.1</v>
      </c>
      <c r="E722" s="4" t="s">
        <v>1182</v>
      </c>
      <c r="F722">
        <v>40</v>
      </c>
      <c r="G722" s="3">
        <f t="shared" si="40"/>
        <v>8.7275000000000009</v>
      </c>
      <c r="H722" s="3">
        <f t="shared" ca="1" si="38"/>
        <v>35.241095890410961</v>
      </c>
      <c r="I722" s="3">
        <f t="shared" ca="1" si="39"/>
        <v>307.56666438356172</v>
      </c>
      <c r="J722" s="19" t="s">
        <v>3676</v>
      </c>
      <c r="K722" s="19" t="s">
        <v>3659</v>
      </c>
    </row>
    <row r="723" spans="1:11" x14ac:dyDescent="0.25">
      <c r="A723" t="s">
        <v>2630</v>
      </c>
      <c r="B723" s="1">
        <v>32111</v>
      </c>
      <c r="C723" t="s">
        <v>2631</v>
      </c>
      <c r="D723" s="3">
        <v>131.96</v>
      </c>
      <c r="E723" s="4" t="s">
        <v>2586</v>
      </c>
      <c r="F723">
        <v>50</v>
      </c>
      <c r="G723" s="3">
        <f t="shared" si="40"/>
        <v>2.6392000000000002</v>
      </c>
      <c r="H723" s="3">
        <f t="shared" ca="1" si="38"/>
        <v>35.241095890410961</v>
      </c>
      <c r="I723" s="3">
        <f t="shared" ca="1" si="39"/>
        <v>93.008300273972608</v>
      </c>
      <c r="J723" s="19" t="s">
        <v>3676</v>
      </c>
      <c r="K723" s="19" t="s">
        <v>3659</v>
      </c>
    </row>
    <row r="724" spans="1:11" x14ac:dyDescent="0.25">
      <c r="A724" t="s">
        <v>2628</v>
      </c>
      <c r="B724" s="1">
        <v>32119</v>
      </c>
      <c r="C724" t="s">
        <v>2629</v>
      </c>
      <c r="D724" s="3">
        <v>4826.09</v>
      </c>
      <c r="E724" s="4" t="s">
        <v>2586</v>
      </c>
      <c r="F724">
        <v>50</v>
      </c>
      <c r="G724" s="3">
        <f t="shared" si="40"/>
        <v>96.521799999999999</v>
      </c>
      <c r="H724" s="3">
        <f t="shared" ca="1" si="38"/>
        <v>35.219178082191782</v>
      </c>
      <c r="I724" s="3">
        <f t="shared" ca="1" si="39"/>
        <v>3399.4184630136988</v>
      </c>
      <c r="J724" s="19" t="s">
        <v>3676</v>
      </c>
      <c r="K724" s="19" t="s">
        <v>3659</v>
      </c>
    </row>
    <row r="725" spans="1:11" x14ac:dyDescent="0.25">
      <c r="A725" t="s">
        <v>2634</v>
      </c>
      <c r="B725" s="1">
        <v>32409</v>
      </c>
      <c r="C725" t="s">
        <v>2635</v>
      </c>
      <c r="D725" s="3">
        <v>61340.44</v>
      </c>
      <c r="E725" s="4" t="s">
        <v>2586</v>
      </c>
      <c r="F725">
        <v>50</v>
      </c>
      <c r="G725" s="3">
        <f t="shared" si="40"/>
        <v>1226.8088</v>
      </c>
      <c r="H725" s="3">
        <f t="shared" ca="1" si="38"/>
        <v>34.424657534246577</v>
      </c>
      <c r="I725" s="3">
        <f t="shared" ca="1" si="39"/>
        <v>42232.472800000003</v>
      </c>
      <c r="J725" s="19" t="s">
        <v>3676</v>
      </c>
      <c r="K725" s="19" t="s">
        <v>3659</v>
      </c>
    </row>
    <row r="726" spans="1:11" x14ac:dyDescent="0.25">
      <c r="A726" t="s">
        <v>2632</v>
      </c>
      <c r="B726" s="1">
        <v>32447</v>
      </c>
      <c r="C726" t="s">
        <v>2633</v>
      </c>
      <c r="D726" s="3">
        <v>2319.0500000000002</v>
      </c>
      <c r="E726" s="4" t="s">
        <v>2586</v>
      </c>
      <c r="F726">
        <v>50</v>
      </c>
      <c r="G726" s="3">
        <f t="shared" si="40"/>
        <v>46.381</v>
      </c>
      <c r="H726" s="3">
        <f t="shared" ca="1" si="38"/>
        <v>34.320547945205476</v>
      </c>
      <c r="I726" s="3">
        <f t="shared" ca="1" si="39"/>
        <v>1591.8213342465751</v>
      </c>
      <c r="J726" s="19" t="s">
        <v>3676</v>
      </c>
      <c r="K726" s="19" t="s">
        <v>3659</v>
      </c>
    </row>
    <row r="727" spans="1:11" x14ac:dyDescent="0.25">
      <c r="A727" t="s">
        <v>2636</v>
      </c>
      <c r="B727" s="1">
        <v>32860</v>
      </c>
      <c r="C727" t="s">
        <v>2585</v>
      </c>
      <c r="D727" s="3">
        <v>20556.54</v>
      </c>
      <c r="E727" s="4" t="s">
        <v>2586</v>
      </c>
      <c r="F727">
        <v>50</v>
      </c>
      <c r="G727" s="3">
        <f t="shared" si="40"/>
        <v>411.13080000000002</v>
      </c>
      <c r="H727" s="3">
        <f t="shared" ca="1" si="38"/>
        <v>33.18904109589041</v>
      </c>
      <c r="I727" s="3">
        <f t="shared" ca="1" si="39"/>
        <v>13645.037016986302</v>
      </c>
      <c r="J727" s="19" t="s">
        <v>3676</v>
      </c>
      <c r="K727" s="19" t="s">
        <v>3659</v>
      </c>
    </row>
    <row r="728" spans="1:11" x14ac:dyDescent="0.25">
      <c r="A728" t="s">
        <v>2637</v>
      </c>
      <c r="B728" s="1">
        <v>32861</v>
      </c>
      <c r="C728" t="s">
        <v>2585</v>
      </c>
      <c r="D728" s="3">
        <v>73536.320000000007</v>
      </c>
      <c r="E728" s="4" t="s">
        <v>2586</v>
      </c>
      <c r="F728">
        <v>50</v>
      </c>
      <c r="G728" s="3">
        <f t="shared" si="40"/>
        <v>1470.7264000000002</v>
      </c>
      <c r="H728" s="3">
        <f t="shared" ca="1" si="38"/>
        <v>33.186301369863017</v>
      </c>
      <c r="I728" s="3">
        <f t="shared" ca="1" si="39"/>
        <v>48807.969543013714</v>
      </c>
      <c r="J728" s="19" t="s">
        <v>3676</v>
      </c>
      <c r="K728" s="19" t="s">
        <v>3659</v>
      </c>
    </row>
    <row r="729" spans="1:11" x14ac:dyDescent="0.25">
      <c r="A729" t="s">
        <v>2640</v>
      </c>
      <c r="B729" s="1">
        <v>33063</v>
      </c>
      <c r="C729" t="s">
        <v>2585</v>
      </c>
      <c r="D729" s="3">
        <v>51539.22</v>
      </c>
      <c r="E729" s="4" t="s">
        <v>2586</v>
      </c>
      <c r="F729">
        <v>50</v>
      </c>
      <c r="G729" s="3">
        <f t="shared" si="40"/>
        <v>1030.7844</v>
      </c>
      <c r="H729" s="3">
        <f t="shared" ca="1" si="38"/>
        <v>32.632876712328766</v>
      </c>
      <c r="I729" s="3">
        <f t="shared" ca="1" si="39"/>
        <v>33637.460242191781</v>
      </c>
      <c r="J729" s="19" t="s">
        <v>3676</v>
      </c>
      <c r="K729" s="19" t="s">
        <v>3659</v>
      </c>
    </row>
    <row r="730" spans="1:11" x14ac:dyDescent="0.25">
      <c r="A730" t="s">
        <v>1266</v>
      </c>
      <c r="B730" s="1">
        <v>33079</v>
      </c>
      <c r="C730" t="s">
        <v>1234</v>
      </c>
      <c r="D730" s="3">
        <v>5936.08</v>
      </c>
      <c r="E730" s="4" t="s">
        <v>1182</v>
      </c>
      <c r="F730">
        <v>50</v>
      </c>
      <c r="G730" s="3">
        <f t="shared" si="40"/>
        <v>118.7216</v>
      </c>
      <c r="H730" s="3">
        <f t="shared" ca="1" si="38"/>
        <v>32.589041095890408</v>
      </c>
      <c r="I730" s="3">
        <f t="shared" ca="1" si="39"/>
        <v>3869.0231013698626</v>
      </c>
      <c r="J730" s="19" t="s">
        <v>3676</v>
      </c>
      <c r="K730" s="19" t="s">
        <v>3659</v>
      </c>
    </row>
    <row r="731" spans="1:11" x14ac:dyDescent="0.25">
      <c r="A731" t="s">
        <v>2638</v>
      </c>
      <c r="B731" s="1">
        <v>33079</v>
      </c>
      <c r="C731" t="s">
        <v>2639</v>
      </c>
      <c r="D731" s="3">
        <v>1251.03</v>
      </c>
      <c r="E731" s="4" t="s">
        <v>2586</v>
      </c>
      <c r="F731">
        <v>50</v>
      </c>
      <c r="G731" s="3">
        <f t="shared" si="40"/>
        <v>25.020599999999998</v>
      </c>
      <c r="H731" s="3">
        <f t="shared" ca="1" si="38"/>
        <v>32.589041095890408</v>
      </c>
      <c r="I731" s="3">
        <f t="shared" ca="1" si="39"/>
        <v>815.39736164383544</v>
      </c>
      <c r="J731" s="19" t="s">
        <v>3676</v>
      </c>
      <c r="K731" s="19" t="s">
        <v>3659</v>
      </c>
    </row>
    <row r="732" spans="1:11" x14ac:dyDescent="0.25">
      <c r="A732" t="s">
        <v>1272</v>
      </c>
      <c r="B732" s="1">
        <v>33419</v>
      </c>
      <c r="C732" t="s">
        <v>1273</v>
      </c>
      <c r="D732" s="3">
        <v>2006.65</v>
      </c>
      <c r="E732" s="4" t="s">
        <v>1182</v>
      </c>
      <c r="F732">
        <v>50</v>
      </c>
      <c r="G732" s="3">
        <f t="shared" si="40"/>
        <v>40.133000000000003</v>
      </c>
      <c r="H732" s="3">
        <f t="shared" ca="1" si="38"/>
        <v>31.657534246575342</v>
      </c>
      <c r="I732" s="3">
        <f t="shared" ca="1" si="39"/>
        <v>1270.5118219178082</v>
      </c>
      <c r="J732" s="19" t="s">
        <v>3676</v>
      </c>
      <c r="K732" s="19" t="s">
        <v>3659</v>
      </c>
    </row>
    <row r="733" spans="1:11" x14ac:dyDescent="0.25">
      <c r="A733" t="s">
        <v>2641</v>
      </c>
      <c r="B733" s="1">
        <v>33419</v>
      </c>
      <c r="C733" t="s">
        <v>2642</v>
      </c>
      <c r="D733" s="3">
        <v>2926.26</v>
      </c>
      <c r="E733" s="4" t="s">
        <v>2586</v>
      </c>
      <c r="F733">
        <v>50</v>
      </c>
      <c r="G733" s="3">
        <f t="shared" si="40"/>
        <v>58.525200000000005</v>
      </c>
      <c r="H733" s="3">
        <f t="shared" ca="1" si="38"/>
        <v>31.657534246575342</v>
      </c>
      <c r="I733" s="3">
        <f t="shared" ca="1" si="39"/>
        <v>1852.7635232876714</v>
      </c>
      <c r="J733" s="19" t="s">
        <v>3676</v>
      </c>
      <c r="K733" s="19" t="s">
        <v>3659</v>
      </c>
    </row>
    <row r="734" spans="1:11" x14ac:dyDescent="0.25">
      <c r="A734" t="s">
        <v>2645</v>
      </c>
      <c r="B734" s="1">
        <v>33756</v>
      </c>
      <c r="C734" t="s">
        <v>2585</v>
      </c>
      <c r="D734" s="3">
        <v>61372.69</v>
      </c>
      <c r="E734" s="4" t="s">
        <v>2586</v>
      </c>
      <c r="F734">
        <v>50</v>
      </c>
      <c r="G734" s="3">
        <f t="shared" si="40"/>
        <v>1227.4538</v>
      </c>
      <c r="H734" s="3">
        <f t="shared" ca="1" si="38"/>
        <v>30.734246575342464</v>
      </c>
      <c r="I734" s="3">
        <f t="shared" ca="1" si="39"/>
        <v>37724.867749041092</v>
      </c>
      <c r="J734" s="19" t="s">
        <v>3676</v>
      </c>
      <c r="K734" s="19" t="s">
        <v>3659</v>
      </c>
    </row>
    <row r="735" spans="1:11" x14ac:dyDescent="0.25">
      <c r="A735" t="s">
        <v>2643</v>
      </c>
      <c r="B735" s="1">
        <v>33775</v>
      </c>
      <c r="C735" t="s">
        <v>2644</v>
      </c>
      <c r="D735" s="3">
        <v>2105.83</v>
      </c>
      <c r="E735" s="4" t="s">
        <v>2586</v>
      </c>
      <c r="F735">
        <v>50</v>
      </c>
      <c r="G735" s="3">
        <f t="shared" si="40"/>
        <v>42.116599999999998</v>
      </c>
      <c r="H735" s="3">
        <f t="shared" ca="1" si="38"/>
        <v>30.682191780821917</v>
      </c>
      <c r="I735" s="3">
        <f t="shared" ca="1" si="39"/>
        <v>1292.2295983561644</v>
      </c>
      <c r="J735" s="19" t="s">
        <v>3676</v>
      </c>
      <c r="K735" s="19" t="s">
        <v>3659</v>
      </c>
    </row>
    <row r="736" spans="1:11" x14ac:dyDescent="0.25">
      <c r="A736" t="s">
        <v>1283</v>
      </c>
      <c r="B736" s="1">
        <v>33785</v>
      </c>
      <c r="C736" t="s">
        <v>1234</v>
      </c>
      <c r="D736" s="3">
        <v>1181.52</v>
      </c>
      <c r="E736" s="4" t="s">
        <v>1182</v>
      </c>
      <c r="F736">
        <v>50</v>
      </c>
      <c r="G736" s="3">
        <f t="shared" si="40"/>
        <v>23.630399999999998</v>
      </c>
      <c r="H736" s="3">
        <f t="shared" ca="1" si="38"/>
        <v>30.654794520547945</v>
      </c>
      <c r="I736" s="3">
        <f t="shared" ca="1" si="39"/>
        <v>724.38505643835606</v>
      </c>
      <c r="J736" s="19" t="s">
        <v>3676</v>
      </c>
      <c r="K736" s="19" t="s">
        <v>3659</v>
      </c>
    </row>
    <row r="737" spans="1:11" x14ac:dyDescent="0.25">
      <c r="A737" t="s">
        <v>2646</v>
      </c>
      <c r="B737" s="1">
        <v>34150</v>
      </c>
      <c r="C737" t="s">
        <v>1964</v>
      </c>
      <c r="D737" s="3">
        <v>1430.01</v>
      </c>
      <c r="E737" s="4" t="s">
        <v>2586</v>
      </c>
      <c r="F737">
        <v>50</v>
      </c>
      <c r="G737" s="3">
        <f t="shared" si="40"/>
        <v>28.600200000000001</v>
      </c>
      <c r="H737" s="3">
        <f t="shared" ca="1" si="38"/>
        <v>29.654794520547945</v>
      </c>
      <c r="I737" s="3">
        <f t="shared" ca="1" si="39"/>
        <v>848.1330542465754</v>
      </c>
      <c r="J737" s="19" t="s">
        <v>3676</v>
      </c>
      <c r="K737" s="19" t="s">
        <v>3659</v>
      </c>
    </row>
    <row r="738" spans="1:11" x14ac:dyDescent="0.25">
      <c r="A738" t="s">
        <v>2647</v>
      </c>
      <c r="B738" s="1">
        <v>34463</v>
      </c>
      <c r="C738" t="s">
        <v>2585</v>
      </c>
      <c r="D738" s="3">
        <v>111781.11</v>
      </c>
      <c r="E738" s="4" t="s">
        <v>2586</v>
      </c>
      <c r="F738">
        <v>40</v>
      </c>
      <c r="G738" s="3">
        <f t="shared" si="40"/>
        <v>2794.5277500000002</v>
      </c>
      <c r="H738" s="3">
        <f t="shared" ca="1" si="38"/>
        <v>28.797260273972604</v>
      </c>
      <c r="I738" s="3">
        <f t="shared" ca="1" si="39"/>
        <v>80474.742959589057</v>
      </c>
      <c r="J738" s="19" t="s">
        <v>3676</v>
      </c>
      <c r="K738" s="19" t="s">
        <v>3659</v>
      </c>
    </row>
    <row r="739" spans="1:11" x14ac:dyDescent="0.25">
      <c r="A739" t="s">
        <v>2648</v>
      </c>
      <c r="B739" s="1">
        <v>35059</v>
      </c>
      <c r="C739" t="s">
        <v>18</v>
      </c>
      <c r="D739" s="3">
        <v>40568.86</v>
      </c>
      <c r="E739" s="4" t="s">
        <v>2586</v>
      </c>
      <c r="F739">
        <v>55</v>
      </c>
      <c r="G739" s="3">
        <f t="shared" si="40"/>
        <v>737.61563636363633</v>
      </c>
      <c r="H739" s="3">
        <f t="shared" ca="1" si="38"/>
        <v>27.164383561643834</v>
      </c>
      <c r="I739" s="3">
        <f t="shared" ca="1" si="39"/>
        <v>20036.87406724782</v>
      </c>
      <c r="J739" s="19" t="s">
        <v>3676</v>
      </c>
      <c r="K739" s="19" t="s">
        <v>3659</v>
      </c>
    </row>
    <row r="740" spans="1:11" x14ac:dyDescent="0.25">
      <c r="A740" t="s">
        <v>2649</v>
      </c>
      <c r="B740" s="1">
        <v>35059</v>
      </c>
      <c r="C740" t="s">
        <v>210</v>
      </c>
      <c r="D740" s="3">
        <v>12692.88</v>
      </c>
      <c r="E740" s="4" t="s">
        <v>2586</v>
      </c>
      <c r="F740">
        <v>55</v>
      </c>
      <c r="G740" s="3">
        <f t="shared" si="40"/>
        <v>230.77963636363634</v>
      </c>
      <c r="H740" s="3">
        <f t="shared" ca="1" si="38"/>
        <v>27.164383561643834</v>
      </c>
      <c r="I740" s="3">
        <f t="shared" ca="1" si="39"/>
        <v>6268.9865603985045</v>
      </c>
      <c r="J740" s="19" t="s">
        <v>3676</v>
      </c>
      <c r="K740" s="19" t="s">
        <v>3659</v>
      </c>
    </row>
    <row r="741" spans="1:11" x14ac:dyDescent="0.25">
      <c r="A741" t="s">
        <v>2650</v>
      </c>
      <c r="B741" s="1">
        <v>35674</v>
      </c>
      <c r="C741" t="s">
        <v>2585</v>
      </c>
      <c r="D741" s="3">
        <v>62485.47</v>
      </c>
      <c r="E741" s="4" t="s">
        <v>2586</v>
      </c>
      <c r="F741">
        <v>50</v>
      </c>
      <c r="G741" s="3">
        <f t="shared" si="40"/>
        <v>1249.7094</v>
      </c>
      <c r="H741" s="3">
        <f t="shared" ca="1" si="38"/>
        <v>25.479452054794521</v>
      </c>
      <c r="I741" s="3">
        <f t="shared" ca="1" si="39"/>
        <v>31841.910739726027</v>
      </c>
      <c r="J741" s="19" t="s">
        <v>3676</v>
      </c>
      <c r="K741" s="19" t="s">
        <v>3659</v>
      </c>
    </row>
    <row r="742" spans="1:11" x14ac:dyDescent="0.25">
      <c r="A742" t="s">
        <v>2651</v>
      </c>
      <c r="B742" s="1">
        <v>35765</v>
      </c>
      <c r="C742" t="s">
        <v>213</v>
      </c>
      <c r="D742" s="3">
        <v>15656.81</v>
      </c>
      <c r="E742" s="4" t="s">
        <v>2586</v>
      </c>
      <c r="F742">
        <v>55</v>
      </c>
      <c r="G742" s="3">
        <f t="shared" si="40"/>
        <v>284.6692727272727</v>
      </c>
      <c r="H742" s="3">
        <f t="shared" ca="1" si="38"/>
        <v>25.230136986301371</v>
      </c>
      <c r="I742" s="3">
        <f t="shared" ca="1" si="39"/>
        <v>7182.2447466998747</v>
      </c>
      <c r="J742" s="19" t="s">
        <v>3676</v>
      </c>
      <c r="K742" s="19" t="s">
        <v>3659</v>
      </c>
    </row>
    <row r="743" spans="1:11" x14ac:dyDescent="0.25">
      <c r="A743" t="s">
        <v>2903</v>
      </c>
      <c r="B743" s="1">
        <v>36069</v>
      </c>
      <c r="C743" t="s">
        <v>2585</v>
      </c>
      <c r="D743" s="3">
        <v>35200</v>
      </c>
      <c r="E743" s="4" t="s">
        <v>2586</v>
      </c>
      <c r="F743">
        <v>50</v>
      </c>
      <c r="G743" s="3">
        <f t="shared" si="40"/>
        <v>704</v>
      </c>
      <c r="H743" s="3">
        <f t="shared" ca="1" si="38"/>
        <v>24.397260273972602</v>
      </c>
      <c r="I743" s="3">
        <f t="shared" ca="1" si="39"/>
        <v>17175.671232876713</v>
      </c>
      <c r="J743" s="19" t="s">
        <v>3676</v>
      </c>
      <c r="K743" s="19" t="s">
        <v>3659</v>
      </c>
    </row>
    <row r="744" spans="1:11" x14ac:dyDescent="0.25">
      <c r="A744" t="s">
        <v>2652</v>
      </c>
      <c r="B744" s="1">
        <v>36192</v>
      </c>
      <c r="C744" t="s">
        <v>2653</v>
      </c>
      <c r="D744" s="3">
        <v>15372.08</v>
      </c>
      <c r="E744" s="4" t="s">
        <v>2586</v>
      </c>
      <c r="F744">
        <v>50</v>
      </c>
      <c r="G744" s="3">
        <f t="shared" si="40"/>
        <v>307.44159999999999</v>
      </c>
      <c r="H744" s="3">
        <f t="shared" ca="1" si="38"/>
        <v>24.06027397260274</v>
      </c>
      <c r="I744" s="3">
        <f t="shared" ca="1" si="39"/>
        <v>7397.1291265753425</v>
      </c>
      <c r="J744" s="19" t="s">
        <v>3676</v>
      </c>
      <c r="K744" s="19" t="s">
        <v>3659</v>
      </c>
    </row>
    <row r="745" spans="1:11" x14ac:dyDescent="0.25">
      <c r="A745" t="s">
        <v>2654</v>
      </c>
      <c r="B745" s="1">
        <v>36312</v>
      </c>
      <c r="C745" t="s">
        <v>2655</v>
      </c>
      <c r="D745" s="3">
        <v>994.69</v>
      </c>
      <c r="E745" s="4" t="s">
        <v>2586</v>
      </c>
      <c r="F745">
        <v>50</v>
      </c>
      <c r="G745" s="3">
        <f t="shared" ref="G745:G776" si="41">+D745/F745</f>
        <v>19.893800000000002</v>
      </c>
      <c r="H745" s="3">
        <f t="shared" ca="1" si="38"/>
        <v>23.731506849315068</v>
      </c>
      <c r="I745" s="3">
        <f t="shared" ca="1" si="39"/>
        <v>472.10985095890413</v>
      </c>
      <c r="J745" s="19" t="s">
        <v>3676</v>
      </c>
      <c r="K745" s="19" t="s">
        <v>3659</v>
      </c>
    </row>
    <row r="746" spans="1:11" x14ac:dyDescent="0.25">
      <c r="A746" t="s">
        <v>2656</v>
      </c>
      <c r="B746" s="1">
        <v>36404</v>
      </c>
      <c r="C746" t="s">
        <v>2657</v>
      </c>
      <c r="D746" s="3">
        <v>3676.57</v>
      </c>
      <c r="E746" s="4" t="s">
        <v>2586</v>
      </c>
      <c r="F746">
        <v>50</v>
      </c>
      <c r="G746" s="3">
        <f t="shared" si="41"/>
        <v>73.531400000000005</v>
      </c>
      <c r="H746" s="3">
        <f t="shared" ca="1" si="38"/>
        <v>23.479452054794521</v>
      </c>
      <c r="I746" s="3">
        <f t="shared" ca="1" si="39"/>
        <v>1726.476980821918</v>
      </c>
      <c r="J746" s="19" t="s">
        <v>3676</v>
      </c>
      <c r="K746" s="19" t="s">
        <v>3659</v>
      </c>
    </row>
    <row r="747" spans="1:11" x14ac:dyDescent="0.25">
      <c r="A747" t="s">
        <v>2658</v>
      </c>
      <c r="B747" s="1">
        <v>36434</v>
      </c>
      <c r="C747" t="s">
        <v>2659</v>
      </c>
      <c r="D747" s="3">
        <v>1733.41</v>
      </c>
      <c r="E747" s="4" t="s">
        <v>2586</v>
      </c>
      <c r="F747">
        <v>50</v>
      </c>
      <c r="G747" s="3">
        <f t="shared" si="41"/>
        <v>34.668199999999999</v>
      </c>
      <c r="H747" s="3">
        <f t="shared" ca="1" si="38"/>
        <v>23.397260273972602</v>
      </c>
      <c r="I747" s="3">
        <f t="shared" ca="1" si="39"/>
        <v>811.14089863013692</v>
      </c>
      <c r="J747" s="19" t="s">
        <v>3676</v>
      </c>
      <c r="K747" s="19" t="s">
        <v>3659</v>
      </c>
    </row>
    <row r="748" spans="1:11" x14ac:dyDescent="0.25">
      <c r="A748" t="s">
        <v>2660</v>
      </c>
      <c r="B748" s="1">
        <v>36434</v>
      </c>
      <c r="C748" t="s">
        <v>2661</v>
      </c>
      <c r="D748" s="3">
        <v>1955.33</v>
      </c>
      <c r="E748" s="4" t="s">
        <v>2586</v>
      </c>
      <c r="F748">
        <v>50</v>
      </c>
      <c r="G748" s="3">
        <f t="shared" si="41"/>
        <v>39.1066</v>
      </c>
      <c r="H748" s="3">
        <f t="shared" ca="1" si="38"/>
        <v>23.397260273972602</v>
      </c>
      <c r="I748" s="3">
        <f t="shared" ca="1" si="39"/>
        <v>914.98729863013693</v>
      </c>
      <c r="J748" s="19" t="s">
        <v>3676</v>
      </c>
      <c r="K748" s="19" t="s">
        <v>3659</v>
      </c>
    </row>
    <row r="749" spans="1:11" x14ac:dyDescent="0.25">
      <c r="A749" t="s">
        <v>2662</v>
      </c>
      <c r="B749" s="1">
        <v>36465</v>
      </c>
      <c r="C749" t="s">
        <v>2663</v>
      </c>
      <c r="D749" s="3">
        <v>1878.55</v>
      </c>
      <c r="E749" s="4" t="s">
        <v>2586</v>
      </c>
      <c r="F749">
        <v>50</v>
      </c>
      <c r="G749" s="3">
        <f t="shared" si="41"/>
        <v>37.570999999999998</v>
      </c>
      <c r="H749" s="3">
        <f t="shared" ca="1" si="38"/>
        <v>23.312328767123287</v>
      </c>
      <c r="I749" s="3">
        <f t="shared" ca="1" si="39"/>
        <v>875.86750410958894</v>
      </c>
      <c r="J749" s="19" t="s">
        <v>3676</v>
      </c>
      <c r="K749" s="19" t="s">
        <v>3659</v>
      </c>
    </row>
    <row r="750" spans="1:11" x14ac:dyDescent="0.25">
      <c r="A750" t="s">
        <v>2664</v>
      </c>
      <c r="B750" s="1">
        <v>36617</v>
      </c>
      <c r="C750" t="s">
        <v>2665</v>
      </c>
      <c r="D750" s="3">
        <v>1112.92</v>
      </c>
      <c r="E750" s="4" t="s">
        <v>2586</v>
      </c>
      <c r="F750">
        <v>50</v>
      </c>
      <c r="G750" s="3">
        <f t="shared" si="41"/>
        <v>22.258400000000002</v>
      </c>
      <c r="H750" s="3">
        <f t="shared" ca="1" si="38"/>
        <v>22.895890410958906</v>
      </c>
      <c r="I750" s="3">
        <f t="shared" ca="1" si="39"/>
        <v>509.62588712328773</v>
      </c>
      <c r="J750" s="19" t="s">
        <v>3676</v>
      </c>
      <c r="K750" s="19" t="s">
        <v>3659</v>
      </c>
    </row>
    <row r="751" spans="1:11" x14ac:dyDescent="0.25">
      <c r="A751" t="s">
        <v>2666</v>
      </c>
      <c r="B751" s="1">
        <v>36617</v>
      </c>
      <c r="C751" t="s">
        <v>2667</v>
      </c>
      <c r="D751" s="3">
        <v>1145.93</v>
      </c>
      <c r="E751" s="4" t="s">
        <v>2586</v>
      </c>
      <c r="F751">
        <v>50</v>
      </c>
      <c r="G751" s="3">
        <f t="shared" si="41"/>
        <v>22.918600000000001</v>
      </c>
      <c r="H751" s="3">
        <f t="shared" ca="1" si="38"/>
        <v>22.895890410958906</v>
      </c>
      <c r="I751" s="3">
        <f t="shared" ca="1" si="39"/>
        <v>524.74175397260285</v>
      </c>
      <c r="J751" s="19" t="s">
        <v>3676</v>
      </c>
      <c r="K751" s="19" t="s">
        <v>3659</v>
      </c>
    </row>
    <row r="752" spans="1:11" x14ac:dyDescent="0.25">
      <c r="A752" t="s">
        <v>2668</v>
      </c>
      <c r="B752" s="1">
        <v>36770</v>
      </c>
      <c r="C752" t="s">
        <v>2669</v>
      </c>
      <c r="D752" s="3">
        <v>1762.27</v>
      </c>
      <c r="E752" s="4" t="s">
        <v>2586</v>
      </c>
      <c r="F752">
        <v>50</v>
      </c>
      <c r="G752" s="3">
        <f t="shared" si="41"/>
        <v>35.245399999999997</v>
      </c>
      <c r="H752" s="3">
        <f t="shared" ca="1" si="38"/>
        <v>22.476712328767125</v>
      </c>
      <c r="I752" s="3">
        <f t="shared" ca="1" si="39"/>
        <v>792.2007167123287</v>
      </c>
      <c r="J752" s="19" t="s">
        <v>3676</v>
      </c>
      <c r="K752" s="19" t="s">
        <v>3659</v>
      </c>
    </row>
    <row r="753" spans="1:11" x14ac:dyDescent="0.25">
      <c r="A753" t="s">
        <v>2670</v>
      </c>
      <c r="B753" s="1">
        <v>36800</v>
      </c>
      <c r="C753" t="s">
        <v>2671</v>
      </c>
      <c r="D753" s="3">
        <v>1922.49</v>
      </c>
      <c r="E753" s="4" t="s">
        <v>2586</v>
      </c>
      <c r="F753">
        <v>50</v>
      </c>
      <c r="G753" s="3">
        <f t="shared" si="41"/>
        <v>38.449800000000003</v>
      </c>
      <c r="H753" s="3">
        <f t="shared" ca="1" si="38"/>
        <v>22.394520547945206</v>
      </c>
      <c r="I753" s="3">
        <f t="shared" ca="1" si="39"/>
        <v>861.06483616438368</v>
      </c>
      <c r="J753" s="19" t="s">
        <v>3676</v>
      </c>
      <c r="K753" s="19" t="s">
        <v>3659</v>
      </c>
    </row>
    <row r="754" spans="1:11" x14ac:dyDescent="0.25">
      <c r="A754" t="s">
        <v>2672</v>
      </c>
      <c r="B754" s="1">
        <v>36800</v>
      </c>
      <c r="C754" t="s">
        <v>2673</v>
      </c>
      <c r="D754" s="3">
        <v>2345.39</v>
      </c>
      <c r="E754" s="4" t="s">
        <v>2586</v>
      </c>
      <c r="F754">
        <v>50</v>
      </c>
      <c r="G754" s="3">
        <f t="shared" si="41"/>
        <v>46.907799999999995</v>
      </c>
      <c r="H754" s="3">
        <f t="shared" ca="1" si="38"/>
        <v>22.394520547945206</v>
      </c>
      <c r="I754" s="3">
        <f t="shared" ca="1" si="39"/>
        <v>1050.4776909589041</v>
      </c>
      <c r="J754" s="19" t="s">
        <v>3676</v>
      </c>
      <c r="K754" s="19" t="s">
        <v>3659</v>
      </c>
    </row>
    <row r="755" spans="1:11" x14ac:dyDescent="0.25">
      <c r="A755" t="s">
        <v>2674</v>
      </c>
      <c r="B755" s="1">
        <v>36831</v>
      </c>
      <c r="C755" t="s">
        <v>2675</v>
      </c>
      <c r="D755" s="3">
        <v>1685.31</v>
      </c>
      <c r="E755" s="4" t="s">
        <v>2586</v>
      </c>
      <c r="F755">
        <v>50</v>
      </c>
      <c r="G755" s="3">
        <f t="shared" si="41"/>
        <v>33.706199999999995</v>
      </c>
      <c r="H755" s="3">
        <f t="shared" ca="1" si="38"/>
        <v>22.30958904109589</v>
      </c>
      <c r="I755" s="3">
        <f t="shared" ca="1" si="39"/>
        <v>751.97147013698623</v>
      </c>
      <c r="J755" s="19" t="s">
        <v>3676</v>
      </c>
      <c r="K755" s="19" t="s">
        <v>3659</v>
      </c>
    </row>
    <row r="756" spans="1:11" x14ac:dyDescent="0.25">
      <c r="A756" t="s">
        <v>2676</v>
      </c>
      <c r="B756" s="1">
        <v>36831</v>
      </c>
      <c r="C756" t="s">
        <v>2677</v>
      </c>
      <c r="D756" s="3">
        <v>2034.92</v>
      </c>
      <c r="E756" s="4" t="s">
        <v>2586</v>
      </c>
      <c r="F756">
        <v>50</v>
      </c>
      <c r="G756" s="3">
        <f t="shared" si="41"/>
        <v>40.698399999999999</v>
      </c>
      <c r="H756" s="3">
        <f t="shared" ca="1" si="38"/>
        <v>22.30958904109589</v>
      </c>
      <c r="I756" s="3">
        <f t="shared" ca="1" si="39"/>
        <v>907.964578630137</v>
      </c>
      <c r="J756" s="19" t="s">
        <v>3676</v>
      </c>
      <c r="K756" s="19" t="s">
        <v>3659</v>
      </c>
    </row>
    <row r="757" spans="1:11" x14ac:dyDescent="0.25">
      <c r="A757" t="s">
        <v>2678</v>
      </c>
      <c r="B757" s="1">
        <v>36831</v>
      </c>
      <c r="C757" t="s">
        <v>2679</v>
      </c>
      <c r="D757" s="3">
        <v>2130.5300000000002</v>
      </c>
      <c r="E757" s="4" t="s">
        <v>2586</v>
      </c>
      <c r="F757">
        <v>50</v>
      </c>
      <c r="G757" s="3">
        <f t="shared" si="41"/>
        <v>42.610600000000005</v>
      </c>
      <c r="H757" s="3">
        <f t="shared" ca="1" si="38"/>
        <v>22.30958904109589</v>
      </c>
      <c r="I757" s="3">
        <f t="shared" ca="1" si="39"/>
        <v>950.62497479452065</v>
      </c>
      <c r="J757" s="19" t="s">
        <v>3676</v>
      </c>
      <c r="K757" s="19" t="s">
        <v>3659</v>
      </c>
    </row>
    <row r="758" spans="1:11" x14ac:dyDescent="0.25">
      <c r="A758" t="s">
        <v>2680</v>
      </c>
      <c r="B758" s="1">
        <v>36831</v>
      </c>
      <c r="C758" t="s">
        <v>2681</v>
      </c>
      <c r="D758" s="3">
        <v>2991.36</v>
      </c>
      <c r="E758" s="4" t="s">
        <v>2586</v>
      </c>
      <c r="F758">
        <v>50</v>
      </c>
      <c r="G758" s="3">
        <f t="shared" si="41"/>
        <v>59.827200000000005</v>
      </c>
      <c r="H758" s="3">
        <f t="shared" ca="1" si="38"/>
        <v>22.30958904109589</v>
      </c>
      <c r="I758" s="3">
        <f t="shared" ca="1" si="39"/>
        <v>1334.7202454794522</v>
      </c>
      <c r="J758" s="19" t="s">
        <v>3676</v>
      </c>
      <c r="K758" s="19" t="s">
        <v>3659</v>
      </c>
    </row>
    <row r="759" spans="1:11" x14ac:dyDescent="0.25">
      <c r="A759" t="s">
        <v>2682</v>
      </c>
      <c r="B759" s="1">
        <v>36923</v>
      </c>
      <c r="C759" t="s">
        <v>2683</v>
      </c>
      <c r="D759" s="3">
        <v>3230.13</v>
      </c>
      <c r="E759" s="4" t="s">
        <v>2586</v>
      </c>
      <c r="F759">
        <v>50</v>
      </c>
      <c r="G759" s="3">
        <f t="shared" si="41"/>
        <v>64.602599999999995</v>
      </c>
      <c r="H759" s="3">
        <f t="shared" ca="1" si="38"/>
        <v>22.057534246575344</v>
      </c>
      <c r="I759" s="3">
        <f t="shared" ca="1" si="39"/>
        <v>1424.9740619178083</v>
      </c>
      <c r="J759" s="19" t="s">
        <v>3676</v>
      </c>
      <c r="K759" s="19" t="s">
        <v>3659</v>
      </c>
    </row>
    <row r="760" spans="1:11" x14ac:dyDescent="0.25">
      <c r="A760" t="s">
        <v>2684</v>
      </c>
      <c r="B760" s="1">
        <v>36951</v>
      </c>
      <c r="C760" t="s">
        <v>2685</v>
      </c>
      <c r="D760" s="3">
        <v>2345.29</v>
      </c>
      <c r="E760" s="4" t="s">
        <v>2586</v>
      </c>
      <c r="F760">
        <v>50</v>
      </c>
      <c r="G760" s="3">
        <f t="shared" si="41"/>
        <v>46.905799999999999</v>
      </c>
      <c r="H760" s="3">
        <f t="shared" ref="H760:H823" ca="1" si="42">(TODAY()-B760)/365</f>
        <v>21.980821917808218</v>
      </c>
      <c r="I760" s="3">
        <f t="shared" ref="I760:I823" ca="1" si="43">IF(H760&lt;F760,(H760*G760),D760)</f>
        <v>1031.0280367123287</v>
      </c>
      <c r="J760" s="19" t="s">
        <v>3676</v>
      </c>
      <c r="K760" s="19" t="s">
        <v>3659</v>
      </c>
    </row>
    <row r="761" spans="1:11" x14ac:dyDescent="0.25">
      <c r="A761" t="s">
        <v>2686</v>
      </c>
      <c r="B761" s="1">
        <v>36951</v>
      </c>
      <c r="C761" t="s">
        <v>2687</v>
      </c>
      <c r="D761" s="3">
        <v>1713.16</v>
      </c>
      <c r="E761" s="4" t="s">
        <v>2586</v>
      </c>
      <c r="F761">
        <v>50</v>
      </c>
      <c r="G761" s="3">
        <f t="shared" si="41"/>
        <v>34.263200000000005</v>
      </c>
      <c r="H761" s="3">
        <f t="shared" ca="1" si="42"/>
        <v>21.980821917808218</v>
      </c>
      <c r="I761" s="3">
        <f t="shared" ca="1" si="43"/>
        <v>753.13329753424659</v>
      </c>
      <c r="J761" s="19" t="s">
        <v>3676</v>
      </c>
      <c r="K761" s="19" t="s">
        <v>3659</v>
      </c>
    </row>
    <row r="762" spans="1:11" x14ac:dyDescent="0.25">
      <c r="A762" t="s">
        <v>2688</v>
      </c>
      <c r="B762" s="1">
        <v>36951</v>
      </c>
      <c r="C762" t="s">
        <v>2689</v>
      </c>
      <c r="D762" s="3">
        <v>1776.2</v>
      </c>
      <c r="E762" s="4" t="s">
        <v>2586</v>
      </c>
      <c r="F762">
        <v>50</v>
      </c>
      <c r="G762" s="3">
        <f t="shared" si="41"/>
        <v>35.524000000000001</v>
      </c>
      <c r="H762" s="3">
        <f t="shared" ca="1" si="42"/>
        <v>21.980821917808218</v>
      </c>
      <c r="I762" s="3">
        <f t="shared" ca="1" si="43"/>
        <v>780.84671780821918</v>
      </c>
      <c r="J762" s="19" t="s">
        <v>3676</v>
      </c>
      <c r="K762" s="19" t="s">
        <v>3659</v>
      </c>
    </row>
    <row r="763" spans="1:11" x14ac:dyDescent="0.25">
      <c r="A763" t="s">
        <v>2690</v>
      </c>
      <c r="B763" s="1">
        <v>36951</v>
      </c>
      <c r="C763" t="s">
        <v>2691</v>
      </c>
      <c r="D763" s="3">
        <v>2583.91</v>
      </c>
      <c r="E763" s="4" t="s">
        <v>2586</v>
      </c>
      <c r="F763">
        <v>50</v>
      </c>
      <c r="G763" s="3">
        <f t="shared" si="41"/>
        <v>51.678199999999997</v>
      </c>
      <c r="H763" s="3">
        <f t="shared" ca="1" si="42"/>
        <v>21.980821917808218</v>
      </c>
      <c r="I763" s="3">
        <f t="shared" ca="1" si="43"/>
        <v>1135.9293112328767</v>
      </c>
      <c r="J763" s="19" t="s">
        <v>3676</v>
      </c>
      <c r="K763" s="19" t="s">
        <v>3659</v>
      </c>
    </row>
    <row r="764" spans="1:11" x14ac:dyDescent="0.25">
      <c r="A764" t="s">
        <v>2692</v>
      </c>
      <c r="B764" s="1">
        <v>36951</v>
      </c>
      <c r="C764" t="s">
        <v>2693</v>
      </c>
      <c r="D764" s="3">
        <v>2616.4899999999998</v>
      </c>
      <c r="E764" s="4" t="s">
        <v>2586</v>
      </c>
      <c r="F764">
        <v>50</v>
      </c>
      <c r="G764" s="3">
        <f t="shared" si="41"/>
        <v>52.329799999999999</v>
      </c>
      <c r="H764" s="3">
        <f t="shared" ca="1" si="42"/>
        <v>21.980821917808218</v>
      </c>
      <c r="I764" s="3">
        <f t="shared" ca="1" si="43"/>
        <v>1150.2520147945204</v>
      </c>
      <c r="J764" s="19" t="s">
        <v>3676</v>
      </c>
      <c r="K764" s="19" t="s">
        <v>3659</v>
      </c>
    </row>
    <row r="765" spans="1:11" x14ac:dyDescent="0.25">
      <c r="A765" t="s">
        <v>2694</v>
      </c>
      <c r="B765" s="1">
        <v>36982</v>
      </c>
      <c r="C765" t="s">
        <v>2695</v>
      </c>
      <c r="D765" s="3">
        <v>2292.9499999999998</v>
      </c>
      <c r="E765" s="4" t="s">
        <v>2586</v>
      </c>
      <c r="F765">
        <v>50</v>
      </c>
      <c r="G765" s="3">
        <f t="shared" si="41"/>
        <v>45.858999999999995</v>
      </c>
      <c r="H765" s="3">
        <f t="shared" ca="1" si="42"/>
        <v>21.895890410958906</v>
      </c>
      <c r="I765" s="3">
        <f t="shared" ca="1" si="43"/>
        <v>1004.1236383561643</v>
      </c>
      <c r="J765" s="19" t="s">
        <v>3676</v>
      </c>
      <c r="K765" s="19" t="s">
        <v>3659</v>
      </c>
    </row>
    <row r="766" spans="1:11" x14ac:dyDescent="0.25">
      <c r="A766" t="s">
        <v>2696</v>
      </c>
      <c r="B766" s="1">
        <v>36982</v>
      </c>
      <c r="C766" t="s">
        <v>2697</v>
      </c>
      <c r="D766" s="3">
        <v>2561.52</v>
      </c>
      <c r="E766" s="4" t="s">
        <v>2586</v>
      </c>
      <c r="F766">
        <v>50</v>
      </c>
      <c r="G766" s="3">
        <f t="shared" si="41"/>
        <v>51.230400000000003</v>
      </c>
      <c r="H766" s="3">
        <f t="shared" ca="1" si="42"/>
        <v>21.895890410958906</v>
      </c>
      <c r="I766" s="3">
        <f t="shared" ca="1" si="43"/>
        <v>1121.7352241095891</v>
      </c>
      <c r="J766" s="19" t="s">
        <v>3676</v>
      </c>
      <c r="K766" s="19" t="s">
        <v>3659</v>
      </c>
    </row>
    <row r="767" spans="1:11" x14ac:dyDescent="0.25">
      <c r="A767" t="s">
        <v>2698</v>
      </c>
      <c r="B767" s="1">
        <v>36982</v>
      </c>
      <c r="C767" t="s">
        <v>2699</v>
      </c>
      <c r="D767" s="3">
        <v>1907.89</v>
      </c>
      <c r="E767" s="4" t="s">
        <v>2586</v>
      </c>
      <c r="F767">
        <v>50</v>
      </c>
      <c r="G767" s="3">
        <f t="shared" si="41"/>
        <v>38.157800000000002</v>
      </c>
      <c r="H767" s="3">
        <f t="shared" ca="1" si="42"/>
        <v>21.895890410958906</v>
      </c>
      <c r="I767" s="3">
        <f t="shared" ca="1" si="43"/>
        <v>835.49900712328781</v>
      </c>
      <c r="J767" s="19" t="s">
        <v>3676</v>
      </c>
      <c r="K767" s="19" t="s">
        <v>3659</v>
      </c>
    </row>
    <row r="768" spans="1:11" x14ac:dyDescent="0.25">
      <c r="A768" t="s">
        <v>2700</v>
      </c>
      <c r="B768" s="1">
        <v>36982</v>
      </c>
      <c r="C768" t="s">
        <v>2701</v>
      </c>
      <c r="D768" s="3">
        <v>2368.77</v>
      </c>
      <c r="E768" s="4" t="s">
        <v>2586</v>
      </c>
      <c r="F768">
        <v>50</v>
      </c>
      <c r="G768" s="3">
        <f t="shared" si="41"/>
        <v>47.375399999999999</v>
      </c>
      <c r="H768" s="3">
        <f t="shared" ca="1" si="42"/>
        <v>21.895890410958906</v>
      </c>
      <c r="I768" s="3">
        <f t="shared" ca="1" si="43"/>
        <v>1037.3265665753424</v>
      </c>
      <c r="J768" s="19" t="s">
        <v>3676</v>
      </c>
      <c r="K768" s="19" t="s">
        <v>3659</v>
      </c>
    </row>
    <row r="769" spans="1:11" x14ac:dyDescent="0.25">
      <c r="A769" t="s">
        <v>2702</v>
      </c>
      <c r="B769" s="1">
        <v>36982</v>
      </c>
      <c r="C769" t="s">
        <v>2703</v>
      </c>
      <c r="D769" s="3">
        <v>2430.7399999999998</v>
      </c>
      <c r="E769" s="4" t="s">
        <v>2586</v>
      </c>
      <c r="F769">
        <v>50</v>
      </c>
      <c r="G769" s="3">
        <f t="shared" si="41"/>
        <v>48.614799999999995</v>
      </c>
      <c r="H769" s="3">
        <f t="shared" ca="1" si="42"/>
        <v>21.895890410958906</v>
      </c>
      <c r="I769" s="3">
        <f t="shared" ca="1" si="43"/>
        <v>1064.464333150685</v>
      </c>
      <c r="J769" s="19" t="s">
        <v>3676</v>
      </c>
      <c r="K769" s="19" t="s">
        <v>3659</v>
      </c>
    </row>
    <row r="770" spans="1:11" x14ac:dyDescent="0.25">
      <c r="A770" t="s">
        <v>2704</v>
      </c>
      <c r="B770" s="1">
        <v>36982</v>
      </c>
      <c r="C770" t="s">
        <v>2705</v>
      </c>
      <c r="D770" s="3">
        <v>2626.23</v>
      </c>
      <c r="E770" s="4" t="s">
        <v>2586</v>
      </c>
      <c r="F770">
        <v>50</v>
      </c>
      <c r="G770" s="3">
        <f t="shared" si="41"/>
        <v>52.5246</v>
      </c>
      <c r="H770" s="3">
        <f t="shared" ca="1" si="42"/>
        <v>21.895890410958906</v>
      </c>
      <c r="I770" s="3">
        <f t="shared" ca="1" si="43"/>
        <v>1150.0728854794522</v>
      </c>
      <c r="J770" s="19" t="s">
        <v>3676</v>
      </c>
      <c r="K770" s="19" t="s">
        <v>3659</v>
      </c>
    </row>
    <row r="771" spans="1:11" x14ac:dyDescent="0.25">
      <c r="A771" t="s">
        <v>2706</v>
      </c>
      <c r="B771" s="1">
        <v>36982</v>
      </c>
      <c r="C771" t="s">
        <v>2707</v>
      </c>
      <c r="D771" s="3">
        <v>2390.52</v>
      </c>
      <c r="E771" s="4" t="s">
        <v>2586</v>
      </c>
      <c r="F771">
        <v>50</v>
      </c>
      <c r="G771" s="3">
        <f t="shared" si="41"/>
        <v>47.810400000000001</v>
      </c>
      <c r="H771" s="3">
        <f t="shared" ca="1" si="42"/>
        <v>21.895890410958906</v>
      </c>
      <c r="I771" s="3">
        <f t="shared" ca="1" si="43"/>
        <v>1046.8512789041097</v>
      </c>
      <c r="J771" s="19" t="s">
        <v>3676</v>
      </c>
      <c r="K771" s="19" t="s">
        <v>3659</v>
      </c>
    </row>
    <row r="772" spans="1:11" x14ac:dyDescent="0.25">
      <c r="A772" t="s">
        <v>2708</v>
      </c>
      <c r="B772" s="1">
        <v>36982</v>
      </c>
      <c r="C772" t="s">
        <v>2709</v>
      </c>
      <c r="D772" s="3">
        <v>2234.09</v>
      </c>
      <c r="E772" s="4" t="s">
        <v>2586</v>
      </c>
      <c r="F772">
        <v>50</v>
      </c>
      <c r="G772" s="3">
        <f t="shared" si="41"/>
        <v>44.681800000000003</v>
      </c>
      <c r="H772" s="3">
        <f t="shared" ca="1" si="42"/>
        <v>21.895890410958906</v>
      </c>
      <c r="I772" s="3">
        <f t="shared" ca="1" si="43"/>
        <v>978.34779616438368</v>
      </c>
      <c r="J772" s="19" t="s">
        <v>3676</v>
      </c>
      <c r="K772" s="19" t="s">
        <v>3659</v>
      </c>
    </row>
    <row r="773" spans="1:11" x14ac:dyDescent="0.25">
      <c r="A773" t="s">
        <v>2710</v>
      </c>
      <c r="B773" s="1">
        <v>36982</v>
      </c>
      <c r="C773" t="s">
        <v>2711</v>
      </c>
      <c r="D773" s="3">
        <v>2442.02</v>
      </c>
      <c r="E773" s="4" t="s">
        <v>2586</v>
      </c>
      <c r="F773">
        <v>50</v>
      </c>
      <c r="G773" s="3">
        <f t="shared" si="41"/>
        <v>48.840400000000002</v>
      </c>
      <c r="H773" s="3">
        <f t="shared" ca="1" si="42"/>
        <v>21.895890410958906</v>
      </c>
      <c r="I773" s="3">
        <f t="shared" ca="1" si="43"/>
        <v>1069.4040460273975</v>
      </c>
      <c r="J773" s="19" t="s">
        <v>3676</v>
      </c>
      <c r="K773" s="19" t="s">
        <v>3659</v>
      </c>
    </row>
    <row r="774" spans="1:11" x14ac:dyDescent="0.25">
      <c r="A774" t="s">
        <v>2712</v>
      </c>
      <c r="B774" s="1">
        <v>36982</v>
      </c>
      <c r="C774" t="s">
        <v>2713</v>
      </c>
      <c r="D774" s="3">
        <v>1668.3</v>
      </c>
      <c r="E774" s="4" t="s">
        <v>2586</v>
      </c>
      <c r="F774">
        <v>50</v>
      </c>
      <c r="G774" s="3">
        <f t="shared" si="41"/>
        <v>33.366</v>
      </c>
      <c r="H774" s="3">
        <f t="shared" ca="1" si="42"/>
        <v>21.895890410958906</v>
      </c>
      <c r="I774" s="3">
        <f t="shared" ca="1" si="43"/>
        <v>730.57827945205486</v>
      </c>
      <c r="J774" s="19" t="s">
        <v>3676</v>
      </c>
      <c r="K774" s="19" t="s">
        <v>3659</v>
      </c>
    </row>
    <row r="775" spans="1:11" x14ac:dyDescent="0.25">
      <c r="A775" t="s">
        <v>2714</v>
      </c>
      <c r="B775" s="1">
        <v>37073</v>
      </c>
      <c r="C775" t="s">
        <v>2715</v>
      </c>
      <c r="D775" s="3">
        <v>1683.68</v>
      </c>
      <c r="E775" s="4" t="s">
        <v>2586</v>
      </c>
      <c r="F775">
        <v>50</v>
      </c>
      <c r="G775" s="3">
        <f t="shared" si="41"/>
        <v>33.6736</v>
      </c>
      <c r="H775" s="3">
        <f t="shared" ca="1" si="42"/>
        <v>21.646575342465752</v>
      </c>
      <c r="I775" s="3">
        <f t="shared" ca="1" si="43"/>
        <v>728.91811945205473</v>
      </c>
      <c r="J775" s="19" t="s">
        <v>3676</v>
      </c>
      <c r="K775" s="19" t="s">
        <v>3659</v>
      </c>
    </row>
    <row r="776" spans="1:11" x14ac:dyDescent="0.25">
      <c r="A776" t="s">
        <v>2716</v>
      </c>
      <c r="B776" s="1">
        <v>37073</v>
      </c>
      <c r="C776" t="s">
        <v>2709</v>
      </c>
      <c r="D776" s="3">
        <v>2258.5500000000002</v>
      </c>
      <c r="E776" s="4" t="s">
        <v>2586</v>
      </c>
      <c r="F776">
        <v>50</v>
      </c>
      <c r="G776" s="3">
        <f t="shared" si="41"/>
        <v>45.171000000000006</v>
      </c>
      <c r="H776" s="3">
        <f t="shared" ca="1" si="42"/>
        <v>21.646575342465752</v>
      </c>
      <c r="I776" s="3">
        <f t="shared" ca="1" si="43"/>
        <v>977.7974547945206</v>
      </c>
      <c r="J776" s="19" t="s">
        <v>3676</v>
      </c>
      <c r="K776" s="19" t="s">
        <v>3659</v>
      </c>
    </row>
    <row r="777" spans="1:11" x14ac:dyDescent="0.25">
      <c r="A777" t="s">
        <v>2717</v>
      </c>
      <c r="B777" s="1">
        <v>37287</v>
      </c>
      <c r="C777" t="s">
        <v>2718</v>
      </c>
      <c r="D777" s="3">
        <v>2813.67</v>
      </c>
      <c r="E777" s="4" t="s">
        <v>2586</v>
      </c>
      <c r="F777">
        <v>50</v>
      </c>
      <c r="G777" s="3">
        <f t="shared" ref="G777:G808" si="44">+D777/F777</f>
        <v>56.273400000000002</v>
      </c>
      <c r="H777" s="3">
        <f t="shared" ca="1" si="42"/>
        <v>21.06027397260274</v>
      </c>
      <c r="I777" s="3">
        <f t="shared" ca="1" si="43"/>
        <v>1185.1332213698631</v>
      </c>
      <c r="J777" s="19" t="s">
        <v>3676</v>
      </c>
      <c r="K777" s="19" t="s">
        <v>3659</v>
      </c>
    </row>
    <row r="778" spans="1:11" x14ac:dyDescent="0.25">
      <c r="A778" t="s">
        <v>2719</v>
      </c>
      <c r="B778" s="1">
        <v>37287</v>
      </c>
      <c r="C778" t="s">
        <v>2720</v>
      </c>
      <c r="D778" s="3">
        <v>1790.35</v>
      </c>
      <c r="E778" s="4" t="s">
        <v>2586</v>
      </c>
      <c r="F778">
        <v>50</v>
      </c>
      <c r="G778" s="3">
        <f t="shared" si="44"/>
        <v>35.806999999999995</v>
      </c>
      <c r="H778" s="3">
        <f t="shared" ca="1" si="42"/>
        <v>21.06027397260274</v>
      </c>
      <c r="I778" s="3">
        <f t="shared" ca="1" si="43"/>
        <v>754.10523013698617</v>
      </c>
      <c r="J778" s="19" t="s">
        <v>3676</v>
      </c>
      <c r="K778" s="19" t="s">
        <v>3659</v>
      </c>
    </row>
    <row r="779" spans="1:11" x14ac:dyDescent="0.25">
      <c r="A779" t="s">
        <v>2721</v>
      </c>
      <c r="B779" s="1">
        <v>37287</v>
      </c>
      <c r="C779" t="s">
        <v>2722</v>
      </c>
      <c r="D779" s="3">
        <v>1461.72</v>
      </c>
      <c r="E779" s="4" t="s">
        <v>2586</v>
      </c>
      <c r="F779">
        <v>50</v>
      </c>
      <c r="G779" s="3">
        <f t="shared" si="44"/>
        <v>29.234400000000001</v>
      </c>
      <c r="H779" s="3">
        <f t="shared" ca="1" si="42"/>
        <v>21.06027397260274</v>
      </c>
      <c r="I779" s="3">
        <f t="shared" ca="1" si="43"/>
        <v>615.68447342465754</v>
      </c>
      <c r="J779" s="19" t="s">
        <v>3676</v>
      </c>
      <c r="K779" s="19" t="s">
        <v>3659</v>
      </c>
    </row>
    <row r="780" spans="1:11" x14ac:dyDescent="0.25">
      <c r="A780" t="s">
        <v>2723</v>
      </c>
      <c r="B780" s="1">
        <v>37287</v>
      </c>
      <c r="C780" t="s">
        <v>2724</v>
      </c>
      <c r="D780" s="3">
        <v>2594.2399999999998</v>
      </c>
      <c r="E780" s="4" t="s">
        <v>2586</v>
      </c>
      <c r="F780">
        <v>50</v>
      </c>
      <c r="G780" s="3">
        <f t="shared" si="44"/>
        <v>51.884799999999998</v>
      </c>
      <c r="H780" s="3">
        <f t="shared" ca="1" si="42"/>
        <v>21.06027397260274</v>
      </c>
      <c r="I780" s="3">
        <f t="shared" ca="1" si="43"/>
        <v>1092.7081030136985</v>
      </c>
      <c r="J780" s="19" t="s">
        <v>3676</v>
      </c>
      <c r="K780" s="19" t="s">
        <v>3659</v>
      </c>
    </row>
    <row r="781" spans="1:11" x14ac:dyDescent="0.25">
      <c r="A781" t="s">
        <v>2725</v>
      </c>
      <c r="B781" s="1">
        <v>37287</v>
      </c>
      <c r="C781" t="s">
        <v>2726</v>
      </c>
      <c r="D781" s="3">
        <v>2672.94</v>
      </c>
      <c r="E781" s="4" t="s">
        <v>2586</v>
      </c>
      <c r="F781">
        <v>50</v>
      </c>
      <c r="G781" s="3">
        <f t="shared" si="44"/>
        <v>53.458800000000004</v>
      </c>
      <c r="H781" s="3">
        <f t="shared" ca="1" si="42"/>
        <v>21.06027397260274</v>
      </c>
      <c r="I781" s="3">
        <f t="shared" ca="1" si="43"/>
        <v>1125.8569742465754</v>
      </c>
      <c r="J781" s="19" t="s">
        <v>3676</v>
      </c>
      <c r="K781" s="19" t="s">
        <v>3659</v>
      </c>
    </row>
    <row r="782" spans="1:11" x14ac:dyDescent="0.25">
      <c r="A782" t="s">
        <v>2727</v>
      </c>
      <c r="B782" s="1">
        <v>37287</v>
      </c>
      <c r="C782" t="s">
        <v>2728</v>
      </c>
      <c r="D782" s="3">
        <v>2380.36</v>
      </c>
      <c r="E782" s="4" t="s">
        <v>2586</v>
      </c>
      <c r="F782">
        <v>50</v>
      </c>
      <c r="G782" s="3">
        <f t="shared" si="44"/>
        <v>47.607200000000006</v>
      </c>
      <c r="H782" s="3">
        <f t="shared" ca="1" si="42"/>
        <v>21.06027397260274</v>
      </c>
      <c r="I782" s="3">
        <f t="shared" ca="1" si="43"/>
        <v>1002.6206750684933</v>
      </c>
      <c r="J782" s="19" t="s">
        <v>3676</v>
      </c>
      <c r="K782" s="19" t="s">
        <v>3659</v>
      </c>
    </row>
    <row r="783" spans="1:11" x14ac:dyDescent="0.25">
      <c r="A783" t="s">
        <v>2729</v>
      </c>
      <c r="B783" s="1">
        <v>37316</v>
      </c>
      <c r="C783" t="s">
        <v>2730</v>
      </c>
      <c r="D783" s="3">
        <v>1580.33</v>
      </c>
      <c r="E783" s="4" t="s">
        <v>2586</v>
      </c>
      <c r="F783">
        <v>50</v>
      </c>
      <c r="G783" s="3">
        <f t="shared" si="44"/>
        <v>31.6066</v>
      </c>
      <c r="H783" s="3">
        <f t="shared" ca="1" si="42"/>
        <v>20.980821917808218</v>
      </c>
      <c r="I783" s="3">
        <f t="shared" ca="1" si="43"/>
        <v>663.13244602739724</v>
      </c>
      <c r="J783" s="19" t="s">
        <v>3676</v>
      </c>
      <c r="K783" s="19" t="s">
        <v>3659</v>
      </c>
    </row>
    <row r="784" spans="1:11" x14ac:dyDescent="0.25">
      <c r="A784" t="s">
        <v>2731</v>
      </c>
      <c r="B784" s="1">
        <v>37316</v>
      </c>
      <c r="C784" t="s">
        <v>2732</v>
      </c>
      <c r="D784" s="3">
        <v>2582.83</v>
      </c>
      <c r="E784" s="4" t="s">
        <v>2586</v>
      </c>
      <c r="F784">
        <v>50</v>
      </c>
      <c r="G784" s="3">
        <f t="shared" si="44"/>
        <v>51.656599999999997</v>
      </c>
      <c r="H784" s="3">
        <f t="shared" ca="1" si="42"/>
        <v>20.980821917808218</v>
      </c>
      <c r="I784" s="3">
        <f t="shared" ca="1" si="43"/>
        <v>1083.7979254794518</v>
      </c>
      <c r="J784" s="19" t="s">
        <v>3676</v>
      </c>
      <c r="K784" s="19" t="s">
        <v>3659</v>
      </c>
    </row>
    <row r="785" spans="1:11" x14ac:dyDescent="0.25">
      <c r="A785" t="s">
        <v>2733</v>
      </c>
      <c r="B785" s="1">
        <v>37316</v>
      </c>
      <c r="C785" t="s">
        <v>2734</v>
      </c>
      <c r="D785" s="3">
        <v>2534.6</v>
      </c>
      <c r="E785" s="4" t="s">
        <v>2586</v>
      </c>
      <c r="F785">
        <v>50</v>
      </c>
      <c r="G785" s="3">
        <f t="shared" si="44"/>
        <v>50.692</v>
      </c>
      <c r="H785" s="3">
        <f t="shared" ca="1" si="42"/>
        <v>20.980821917808218</v>
      </c>
      <c r="I785" s="3">
        <f t="shared" ca="1" si="43"/>
        <v>1063.5598246575341</v>
      </c>
      <c r="J785" s="19" t="s">
        <v>3676</v>
      </c>
      <c r="K785" s="19" t="s">
        <v>3659</v>
      </c>
    </row>
    <row r="786" spans="1:11" x14ac:dyDescent="0.25">
      <c r="A786" t="s">
        <v>2737</v>
      </c>
      <c r="B786" s="1">
        <v>37499</v>
      </c>
      <c r="C786" t="s">
        <v>2738</v>
      </c>
      <c r="D786" s="3">
        <v>1530.35</v>
      </c>
      <c r="E786" s="4" t="s">
        <v>2586</v>
      </c>
      <c r="F786">
        <v>50</v>
      </c>
      <c r="G786" s="3">
        <f t="shared" si="44"/>
        <v>30.606999999999999</v>
      </c>
      <c r="H786" s="3">
        <f t="shared" ca="1" si="42"/>
        <v>20.479452054794521</v>
      </c>
      <c r="I786" s="3">
        <f t="shared" ca="1" si="43"/>
        <v>626.81458904109593</v>
      </c>
      <c r="J786" s="19" t="s">
        <v>3676</v>
      </c>
      <c r="K786" s="19" t="s">
        <v>3659</v>
      </c>
    </row>
    <row r="787" spans="1:11" x14ac:dyDescent="0.25">
      <c r="A787" t="s">
        <v>2739</v>
      </c>
      <c r="B787" s="1">
        <v>37499</v>
      </c>
      <c r="C787" t="s">
        <v>2740</v>
      </c>
      <c r="D787" s="3">
        <v>1495.23</v>
      </c>
      <c r="E787" s="4" t="s">
        <v>2586</v>
      </c>
      <c r="F787">
        <v>50</v>
      </c>
      <c r="G787" s="3">
        <f t="shared" si="44"/>
        <v>29.904600000000002</v>
      </c>
      <c r="H787" s="3">
        <f t="shared" ca="1" si="42"/>
        <v>20.479452054794521</v>
      </c>
      <c r="I787" s="3">
        <f t="shared" ca="1" si="43"/>
        <v>612.42982191780823</v>
      </c>
      <c r="J787" s="19" t="s">
        <v>3676</v>
      </c>
      <c r="K787" s="19" t="s">
        <v>3659</v>
      </c>
    </row>
    <row r="788" spans="1:11" x14ac:dyDescent="0.25">
      <c r="A788" t="s">
        <v>2741</v>
      </c>
      <c r="B788" s="1">
        <v>37499</v>
      </c>
      <c r="C788" t="s">
        <v>2742</v>
      </c>
      <c r="D788" s="3">
        <v>2482.5100000000002</v>
      </c>
      <c r="E788" s="4" t="s">
        <v>2586</v>
      </c>
      <c r="F788">
        <v>50</v>
      </c>
      <c r="G788" s="3">
        <f t="shared" si="44"/>
        <v>49.650200000000005</v>
      </c>
      <c r="H788" s="3">
        <f t="shared" ca="1" si="42"/>
        <v>20.479452054794521</v>
      </c>
      <c r="I788" s="3">
        <f t="shared" ca="1" si="43"/>
        <v>1016.8088904109591</v>
      </c>
      <c r="J788" s="19" t="s">
        <v>3676</v>
      </c>
      <c r="K788" s="19" t="s">
        <v>3659</v>
      </c>
    </row>
    <row r="789" spans="1:11" x14ac:dyDescent="0.25">
      <c r="A789" t="s">
        <v>2743</v>
      </c>
      <c r="B789" s="1">
        <v>37499</v>
      </c>
      <c r="C789" t="s">
        <v>2744</v>
      </c>
      <c r="D789" s="3">
        <v>1645.99</v>
      </c>
      <c r="E789" s="4" t="s">
        <v>2586</v>
      </c>
      <c r="F789">
        <v>50</v>
      </c>
      <c r="G789" s="3">
        <f t="shared" si="44"/>
        <v>32.919800000000002</v>
      </c>
      <c r="H789" s="3">
        <f t="shared" ca="1" si="42"/>
        <v>20.479452054794521</v>
      </c>
      <c r="I789" s="3">
        <f t="shared" ca="1" si="43"/>
        <v>674.17946575342467</v>
      </c>
      <c r="J789" s="19" t="s">
        <v>3676</v>
      </c>
      <c r="K789" s="19" t="s">
        <v>3659</v>
      </c>
    </row>
    <row r="790" spans="1:11" x14ac:dyDescent="0.25">
      <c r="A790" t="s">
        <v>2745</v>
      </c>
      <c r="B790" s="1">
        <v>37499</v>
      </c>
      <c r="C790" t="s">
        <v>2746</v>
      </c>
      <c r="D790" s="3">
        <v>1769.61</v>
      </c>
      <c r="E790" s="4" t="s">
        <v>2586</v>
      </c>
      <c r="F790">
        <v>50</v>
      </c>
      <c r="G790" s="3">
        <f t="shared" si="44"/>
        <v>35.392199999999995</v>
      </c>
      <c r="H790" s="3">
        <f t="shared" ca="1" si="42"/>
        <v>20.479452054794521</v>
      </c>
      <c r="I790" s="3">
        <f t="shared" ca="1" si="43"/>
        <v>724.81286301369857</v>
      </c>
      <c r="J790" s="19" t="s">
        <v>3676</v>
      </c>
      <c r="K790" s="19" t="s">
        <v>3659</v>
      </c>
    </row>
    <row r="791" spans="1:11" x14ac:dyDescent="0.25">
      <c r="A791" t="s">
        <v>2747</v>
      </c>
      <c r="B791" s="1">
        <v>37499</v>
      </c>
      <c r="C791" t="s">
        <v>2748</v>
      </c>
      <c r="D791" s="3">
        <v>1716.6</v>
      </c>
      <c r="E791" s="4" t="s">
        <v>2586</v>
      </c>
      <c r="F791">
        <v>50</v>
      </c>
      <c r="G791" s="3">
        <f t="shared" si="44"/>
        <v>34.332000000000001</v>
      </c>
      <c r="H791" s="3">
        <f t="shared" ca="1" si="42"/>
        <v>20.479452054794521</v>
      </c>
      <c r="I791" s="3">
        <f t="shared" ca="1" si="43"/>
        <v>703.10054794520556</v>
      </c>
      <c r="J791" s="19" t="s">
        <v>3676</v>
      </c>
      <c r="K791" s="19" t="s">
        <v>3659</v>
      </c>
    </row>
    <row r="792" spans="1:11" x14ac:dyDescent="0.25">
      <c r="A792" t="s">
        <v>2749</v>
      </c>
      <c r="B792" s="1">
        <v>37499</v>
      </c>
      <c r="C792" t="s">
        <v>2750</v>
      </c>
      <c r="D792" s="3">
        <v>1669.06</v>
      </c>
      <c r="E792" s="4" t="s">
        <v>2586</v>
      </c>
      <c r="F792">
        <v>50</v>
      </c>
      <c r="G792" s="3">
        <f t="shared" si="44"/>
        <v>33.3812</v>
      </c>
      <c r="H792" s="3">
        <f t="shared" ca="1" si="42"/>
        <v>20.479452054794521</v>
      </c>
      <c r="I792" s="3">
        <f t="shared" ca="1" si="43"/>
        <v>683.62868493150688</v>
      </c>
      <c r="J792" s="19" t="s">
        <v>3676</v>
      </c>
      <c r="K792" s="19" t="s">
        <v>3659</v>
      </c>
    </row>
    <row r="793" spans="1:11" x14ac:dyDescent="0.25">
      <c r="A793" t="s">
        <v>2751</v>
      </c>
      <c r="B793" s="1">
        <v>37499</v>
      </c>
      <c r="C793" t="s">
        <v>2752</v>
      </c>
      <c r="D793" s="3">
        <v>1634.58</v>
      </c>
      <c r="E793" s="4" t="s">
        <v>2586</v>
      </c>
      <c r="F793">
        <v>50</v>
      </c>
      <c r="G793" s="3">
        <f t="shared" si="44"/>
        <v>32.691600000000001</v>
      </c>
      <c r="H793" s="3">
        <f t="shared" ca="1" si="42"/>
        <v>20.479452054794521</v>
      </c>
      <c r="I793" s="3">
        <f t="shared" ca="1" si="43"/>
        <v>669.50605479452054</v>
      </c>
      <c r="J793" s="19" t="s">
        <v>3676</v>
      </c>
      <c r="K793" s="19" t="s">
        <v>3659</v>
      </c>
    </row>
    <row r="794" spans="1:11" x14ac:dyDescent="0.25">
      <c r="A794" t="s">
        <v>2754</v>
      </c>
      <c r="B794" s="1">
        <v>37499</v>
      </c>
      <c r="C794" t="s">
        <v>2755</v>
      </c>
      <c r="D794" s="3">
        <v>1553.81</v>
      </c>
      <c r="E794" s="4" t="s">
        <v>2586</v>
      </c>
      <c r="F794">
        <v>50</v>
      </c>
      <c r="G794" s="3">
        <f t="shared" si="44"/>
        <v>31.0762</v>
      </c>
      <c r="H794" s="3">
        <f t="shared" ca="1" si="42"/>
        <v>20.479452054794521</v>
      </c>
      <c r="I794" s="3">
        <f t="shared" ca="1" si="43"/>
        <v>636.42354794520554</v>
      </c>
      <c r="J794" s="19" t="s">
        <v>3676</v>
      </c>
      <c r="K794" s="19" t="s">
        <v>3659</v>
      </c>
    </row>
    <row r="795" spans="1:11" x14ac:dyDescent="0.25">
      <c r="A795" t="s">
        <v>2735</v>
      </c>
      <c r="B795" s="1">
        <v>37529</v>
      </c>
      <c r="C795" t="s">
        <v>2736</v>
      </c>
      <c r="D795" s="3">
        <v>1752.53</v>
      </c>
      <c r="E795" s="4" t="s">
        <v>2586</v>
      </c>
      <c r="F795">
        <v>50</v>
      </c>
      <c r="G795" s="3">
        <f t="shared" si="44"/>
        <v>35.050600000000003</v>
      </c>
      <c r="H795" s="3">
        <f t="shared" ca="1" si="42"/>
        <v>20.397260273972602</v>
      </c>
      <c r="I795" s="3">
        <f t="shared" ca="1" si="43"/>
        <v>714.9362109589041</v>
      </c>
      <c r="J795" s="19" t="s">
        <v>3676</v>
      </c>
      <c r="K795" s="19" t="s">
        <v>3659</v>
      </c>
    </row>
    <row r="796" spans="1:11" x14ac:dyDescent="0.25">
      <c r="A796" t="s">
        <v>2753</v>
      </c>
      <c r="B796" s="1">
        <v>37529</v>
      </c>
      <c r="C796" t="s">
        <v>2736</v>
      </c>
      <c r="D796" s="3">
        <v>1608.89</v>
      </c>
      <c r="E796" s="4" t="s">
        <v>2586</v>
      </c>
      <c r="F796">
        <v>50</v>
      </c>
      <c r="G796" s="3">
        <f t="shared" si="44"/>
        <v>32.177800000000005</v>
      </c>
      <c r="H796" s="3">
        <f t="shared" ca="1" si="42"/>
        <v>20.397260273972602</v>
      </c>
      <c r="I796" s="3">
        <f t="shared" ca="1" si="43"/>
        <v>656.33896164383566</v>
      </c>
      <c r="J796" s="19" t="s">
        <v>3676</v>
      </c>
      <c r="K796" s="19" t="s">
        <v>3659</v>
      </c>
    </row>
    <row r="797" spans="1:11" x14ac:dyDescent="0.25">
      <c r="A797" t="s">
        <v>2756</v>
      </c>
      <c r="B797" s="1">
        <v>37864</v>
      </c>
      <c r="C797" t="s">
        <v>2757</v>
      </c>
      <c r="D797" s="3">
        <v>3069.9</v>
      </c>
      <c r="E797" s="4" t="s">
        <v>2586</v>
      </c>
      <c r="F797">
        <v>50</v>
      </c>
      <c r="G797" s="3">
        <f t="shared" si="44"/>
        <v>61.398000000000003</v>
      </c>
      <c r="H797" s="3">
        <f t="shared" ca="1" si="42"/>
        <v>19.479452054794521</v>
      </c>
      <c r="I797" s="3">
        <f t="shared" ca="1" si="43"/>
        <v>1195.999397260274</v>
      </c>
      <c r="J797" s="19" t="s">
        <v>3676</v>
      </c>
      <c r="K797" s="19" t="s">
        <v>3659</v>
      </c>
    </row>
    <row r="798" spans="1:11" x14ac:dyDescent="0.25">
      <c r="A798" t="s">
        <v>2758</v>
      </c>
      <c r="B798" s="1">
        <v>38046</v>
      </c>
      <c r="C798" t="s">
        <v>2759</v>
      </c>
      <c r="D798" s="3">
        <v>4049.22</v>
      </c>
      <c r="E798" s="4" t="s">
        <v>2586</v>
      </c>
      <c r="F798">
        <v>50</v>
      </c>
      <c r="G798" s="3">
        <f t="shared" si="44"/>
        <v>80.984399999999994</v>
      </c>
      <c r="H798" s="3">
        <f t="shared" ca="1" si="42"/>
        <v>18.980821917808218</v>
      </c>
      <c r="I798" s="3">
        <f t="shared" ca="1" si="43"/>
        <v>1537.1504745205477</v>
      </c>
      <c r="J798" s="19" t="s">
        <v>3676</v>
      </c>
      <c r="K798" s="19" t="s">
        <v>3659</v>
      </c>
    </row>
    <row r="799" spans="1:11" x14ac:dyDescent="0.25">
      <c r="A799" t="s">
        <v>2760</v>
      </c>
      <c r="B799" s="1">
        <v>38138</v>
      </c>
      <c r="C799" t="s">
        <v>2761</v>
      </c>
      <c r="D799" s="3">
        <v>2776.37</v>
      </c>
      <c r="E799" s="4" t="s">
        <v>2586</v>
      </c>
      <c r="F799">
        <v>50</v>
      </c>
      <c r="G799" s="3">
        <f t="shared" si="44"/>
        <v>55.5274</v>
      </c>
      <c r="H799" s="3">
        <f t="shared" ca="1" si="42"/>
        <v>18.728767123287671</v>
      </c>
      <c r="I799" s="3">
        <f t="shared" ca="1" si="43"/>
        <v>1039.9597435616438</v>
      </c>
      <c r="J799" s="19" t="s">
        <v>3676</v>
      </c>
      <c r="K799" s="19" t="s">
        <v>3659</v>
      </c>
    </row>
    <row r="800" spans="1:11" x14ac:dyDescent="0.25">
      <c r="A800" t="s">
        <v>2762</v>
      </c>
      <c r="B800" s="1">
        <v>38138</v>
      </c>
      <c r="C800" t="s">
        <v>2763</v>
      </c>
      <c r="D800" s="3">
        <v>2285.02</v>
      </c>
      <c r="E800" s="4" t="s">
        <v>2586</v>
      </c>
      <c r="F800">
        <v>50</v>
      </c>
      <c r="G800" s="3">
        <f t="shared" si="44"/>
        <v>45.700400000000002</v>
      </c>
      <c r="H800" s="3">
        <f t="shared" ca="1" si="42"/>
        <v>18.728767123287671</v>
      </c>
      <c r="I800" s="3">
        <f t="shared" ca="1" si="43"/>
        <v>855.91214904109597</v>
      </c>
      <c r="J800" s="19" t="s">
        <v>3676</v>
      </c>
      <c r="K800" s="19" t="s">
        <v>3659</v>
      </c>
    </row>
    <row r="801" spans="1:11" x14ac:dyDescent="0.25">
      <c r="A801" t="s">
        <v>2764</v>
      </c>
      <c r="B801" s="1">
        <v>38168</v>
      </c>
      <c r="C801" t="s">
        <v>2765</v>
      </c>
      <c r="D801" s="3">
        <v>2254.89</v>
      </c>
      <c r="E801" s="4" t="s">
        <v>2586</v>
      </c>
      <c r="F801">
        <v>50</v>
      </c>
      <c r="G801" s="3">
        <f t="shared" si="44"/>
        <v>45.097799999999999</v>
      </c>
      <c r="H801" s="3">
        <f t="shared" ca="1" si="42"/>
        <v>18.646575342465752</v>
      </c>
      <c r="I801" s="3">
        <f t="shared" ca="1" si="43"/>
        <v>840.91952547945198</v>
      </c>
      <c r="J801" s="19" t="s">
        <v>3676</v>
      </c>
      <c r="K801" s="19" t="s">
        <v>3659</v>
      </c>
    </row>
    <row r="802" spans="1:11" x14ac:dyDescent="0.25">
      <c r="A802" t="s">
        <v>2766</v>
      </c>
      <c r="B802" s="1">
        <v>38352</v>
      </c>
      <c r="C802" t="s">
        <v>2767</v>
      </c>
      <c r="D802" s="3">
        <v>3104.06</v>
      </c>
      <c r="E802" s="4" t="s">
        <v>2586</v>
      </c>
      <c r="F802">
        <v>50</v>
      </c>
      <c r="G802" s="3">
        <f t="shared" si="44"/>
        <v>62.081199999999995</v>
      </c>
      <c r="H802" s="3">
        <f t="shared" ca="1" si="42"/>
        <v>18.142465753424659</v>
      </c>
      <c r="I802" s="3">
        <f t="shared" ca="1" si="43"/>
        <v>1126.3060449315069</v>
      </c>
      <c r="J802" s="19" t="s">
        <v>3676</v>
      </c>
      <c r="K802" s="19" t="s">
        <v>3659</v>
      </c>
    </row>
    <row r="803" spans="1:11" x14ac:dyDescent="0.25">
      <c r="A803" t="s">
        <v>2768</v>
      </c>
      <c r="B803" s="1">
        <v>38411</v>
      </c>
      <c r="C803" t="s">
        <v>2769</v>
      </c>
      <c r="D803" s="3">
        <v>1476</v>
      </c>
      <c r="E803" s="4" t="s">
        <v>2586</v>
      </c>
      <c r="F803">
        <v>50</v>
      </c>
      <c r="G803" s="3">
        <f t="shared" si="44"/>
        <v>29.52</v>
      </c>
      <c r="H803" s="3">
        <f t="shared" ca="1" si="42"/>
        <v>17.980821917808218</v>
      </c>
      <c r="I803" s="3">
        <f t="shared" ca="1" si="43"/>
        <v>530.79386301369857</v>
      </c>
      <c r="J803" s="19" t="s">
        <v>3676</v>
      </c>
      <c r="K803" s="19" t="s">
        <v>3659</v>
      </c>
    </row>
    <row r="804" spans="1:11" x14ac:dyDescent="0.25">
      <c r="A804" t="s">
        <v>2770</v>
      </c>
      <c r="B804" s="1">
        <v>38503</v>
      </c>
      <c r="C804" t="s">
        <v>2771</v>
      </c>
      <c r="D804" s="3">
        <v>1451.69</v>
      </c>
      <c r="E804" s="4" t="s">
        <v>2586</v>
      </c>
      <c r="F804">
        <v>50</v>
      </c>
      <c r="G804" s="3">
        <f t="shared" si="44"/>
        <v>29.033799999999999</v>
      </c>
      <c r="H804" s="3">
        <f t="shared" ca="1" si="42"/>
        <v>17.728767123287671</v>
      </c>
      <c r="I804" s="3">
        <f t="shared" ca="1" si="43"/>
        <v>514.73347890410957</v>
      </c>
      <c r="J804" s="19" t="s">
        <v>3676</v>
      </c>
      <c r="K804" s="19" t="s">
        <v>3659</v>
      </c>
    </row>
    <row r="805" spans="1:11" x14ac:dyDescent="0.25">
      <c r="A805" t="s">
        <v>2772</v>
      </c>
      <c r="B805" s="1">
        <v>38686</v>
      </c>
      <c r="C805" t="s">
        <v>2773</v>
      </c>
      <c r="D805" s="3">
        <v>3643.24</v>
      </c>
      <c r="E805" s="4" t="s">
        <v>2586</v>
      </c>
      <c r="F805">
        <v>50</v>
      </c>
      <c r="G805" s="3">
        <f t="shared" si="44"/>
        <v>72.864800000000002</v>
      </c>
      <c r="H805" s="3">
        <f t="shared" ca="1" si="42"/>
        <v>17.227397260273971</v>
      </c>
      <c r="I805" s="3">
        <f t="shared" ca="1" si="43"/>
        <v>1255.270855890411</v>
      </c>
      <c r="J805" s="19" t="s">
        <v>3676</v>
      </c>
      <c r="K805" s="19" t="s">
        <v>3659</v>
      </c>
    </row>
    <row r="806" spans="1:11" x14ac:dyDescent="0.25">
      <c r="A806" t="s">
        <v>2774</v>
      </c>
      <c r="B806" s="1">
        <v>39026</v>
      </c>
      <c r="C806" t="s">
        <v>2775</v>
      </c>
      <c r="D806" s="3">
        <v>68398.52</v>
      </c>
      <c r="E806" s="4" t="s">
        <v>2586</v>
      </c>
      <c r="F806">
        <v>50</v>
      </c>
      <c r="G806" s="3">
        <f t="shared" si="44"/>
        <v>1367.9704000000002</v>
      </c>
      <c r="H806" s="3">
        <f t="shared" ca="1" si="42"/>
        <v>16.295890410958904</v>
      </c>
      <c r="I806" s="3">
        <f t="shared" ca="1" si="43"/>
        <v>22292.295723835618</v>
      </c>
      <c r="J806" s="19" t="s">
        <v>3676</v>
      </c>
      <c r="K806" s="19" t="s">
        <v>3659</v>
      </c>
    </row>
    <row r="807" spans="1:11" x14ac:dyDescent="0.25">
      <c r="A807" t="s">
        <v>2776</v>
      </c>
      <c r="B807" s="1">
        <v>39538</v>
      </c>
      <c r="C807" t="s">
        <v>2777</v>
      </c>
      <c r="D807" s="3">
        <v>14854.91</v>
      </c>
      <c r="E807" s="4" t="s">
        <v>2586</v>
      </c>
      <c r="F807">
        <v>50</v>
      </c>
      <c r="G807" s="3">
        <f t="shared" si="44"/>
        <v>297.09820000000002</v>
      </c>
      <c r="H807" s="3">
        <f t="shared" ca="1" si="42"/>
        <v>14.893150684931507</v>
      </c>
      <c r="I807" s="3">
        <f t="shared" ca="1" si="43"/>
        <v>4424.7282608219184</v>
      </c>
      <c r="J807" s="19" t="s">
        <v>3676</v>
      </c>
      <c r="K807" s="19" t="s">
        <v>3659</v>
      </c>
    </row>
    <row r="808" spans="1:11" x14ac:dyDescent="0.25">
      <c r="A808" t="s">
        <v>2814</v>
      </c>
      <c r="B808" s="1">
        <v>39539</v>
      </c>
      <c r="C808" t="s">
        <v>2815</v>
      </c>
      <c r="D808" s="3">
        <v>31700</v>
      </c>
      <c r="E808" s="4" t="s">
        <v>2586</v>
      </c>
      <c r="F808">
        <v>50</v>
      </c>
      <c r="G808" s="3">
        <f t="shared" si="44"/>
        <v>634</v>
      </c>
      <c r="H808" s="3">
        <f t="shared" ca="1" si="42"/>
        <v>14.890410958904109</v>
      </c>
      <c r="I808" s="3">
        <f t="shared" ca="1" si="43"/>
        <v>9440.5205479452052</v>
      </c>
      <c r="J808" s="19" t="s">
        <v>3676</v>
      </c>
      <c r="K808" s="19" t="s">
        <v>3659</v>
      </c>
    </row>
    <row r="809" spans="1:11" x14ac:dyDescent="0.25">
      <c r="A809" t="s">
        <v>2778</v>
      </c>
      <c r="B809" s="1">
        <v>39599</v>
      </c>
      <c r="C809" t="s">
        <v>2779</v>
      </c>
      <c r="D809" s="3">
        <v>2739.63</v>
      </c>
      <c r="E809" s="4" t="s">
        <v>2586</v>
      </c>
      <c r="F809">
        <v>50</v>
      </c>
      <c r="G809" s="3">
        <f t="shared" ref="G809:G840" si="45">+D809/F809</f>
        <v>54.7926</v>
      </c>
      <c r="H809" s="3">
        <f t="shared" ca="1" si="42"/>
        <v>14.726027397260275</v>
      </c>
      <c r="I809" s="3">
        <f t="shared" ca="1" si="43"/>
        <v>806.87732876712334</v>
      </c>
      <c r="J809" s="19" t="s">
        <v>3676</v>
      </c>
      <c r="K809" s="19" t="s">
        <v>3659</v>
      </c>
    </row>
    <row r="810" spans="1:11" x14ac:dyDescent="0.25">
      <c r="A810" t="s">
        <v>2780</v>
      </c>
      <c r="B810" s="1">
        <v>39599</v>
      </c>
      <c r="C810" t="s">
        <v>2781</v>
      </c>
      <c r="D810" s="3">
        <v>2602.31</v>
      </c>
      <c r="E810" s="4" t="s">
        <v>2586</v>
      </c>
      <c r="F810">
        <v>50</v>
      </c>
      <c r="G810" s="3">
        <f t="shared" si="45"/>
        <v>52.046199999999999</v>
      </c>
      <c r="H810" s="3">
        <f t="shared" ca="1" si="42"/>
        <v>14.726027397260275</v>
      </c>
      <c r="I810" s="3">
        <f t="shared" ca="1" si="43"/>
        <v>766.43376712328768</v>
      </c>
      <c r="J810" s="19" t="s">
        <v>3676</v>
      </c>
      <c r="K810" s="19" t="s">
        <v>3659</v>
      </c>
    </row>
    <row r="811" spans="1:11" x14ac:dyDescent="0.25">
      <c r="A811" t="s">
        <v>2782</v>
      </c>
      <c r="B811" s="1">
        <v>39599</v>
      </c>
      <c r="C811" t="s">
        <v>2783</v>
      </c>
      <c r="D811" s="3">
        <v>3390.65</v>
      </c>
      <c r="E811" s="4" t="s">
        <v>2586</v>
      </c>
      <c r="F811">
        <v>50</v>
      </c>
      <c r="G811" s="3">
        <f t="shared" si="45"/>
        <v>67.813000000000002</v>
      </c>
      <c r="H811" s="3">
        <f t="shared" ca="1" si="42"/>
        <v>14.726027397260275</v>
      </c>
      <c r="I811" s="3">
        <f t="shared" ca="1" si="43"/>
        <v>998.61609589041109</v>
      </c>
      <c r="J811" s="19" t="s">
        <v>3676</v>
      </c>
      <c r="K811" s="19" t="s">
        <v>3659</v>
      </c>
    </row>
    <row r="812" spans="1:11" x14ac:dyDescent="0.25">
      <c r="A812" t="s">
        <v>2812</v>
      </c>
      <c r="B812" s="1">
        <v>39599</v>
      </c>
      <c r="C812" t="s">
        <v>2813</v>
      </c>
      <c r="D812" s="3">
        <v>3464.78</v>
      </c>
      <c r="E812" s="4" t="s">
        <v>2586</v>
      </c>
      <c r="F812">
        <v>50</v>
      </c>
      <c r="G812" s="3">
        <f t="shared" si="45"/>
        <v>69.295600000000007</v>
      </c>
      <c r="H812" s="3">
        <f t="shared" ca="1" si="42"/>
        <v>14.726027397260275</v>
      </c>
      <c r="I812" s="3">
        <f t="shared" ca="1" si="43"/>
        <v>1020.4489041095892</v>
      </c>
      <c r="J812" s="19" t="s">
        <v>3676</v>
      </c>
      <c r="K812" s="19" t="s">
        <v>3659</v>
      </c>
    </row>
    <row r="813" spans="1:11" x14ac:dyDescent="0.25">
      <c r="A813" t="s">
        <v>2784</v>
      </c>
      <c r="B813" s="1">
        <v>39629</v>
      </c>
      <c r="C813" t="s">
        <v>2785</v>
      </c>
      <c r="D813" s="3">
        <v>2608.3000000000002</v>
      </c>
      <c r="E813" s="4" t="s">
        <v>2586</v>
      </c>
      <c r="F813">
        <v>50</v>
      </c>
      <c r="G813" s="3">
        <f t="shared" si="45"/>
        <v>52.166000000000004</v>
      </c>
      <c r="H813" s="3">
        <f t="shared" ca="1" si="42"/>
        <v>14.643835616438356</v>
      </c>
      <c r="I813" s="3">
        <f t="shared" ca="1" si="43"/>
        <v>763.91032876712336</v>
      </c>
      <c r="J813" s="19" t="s">
        <v>3676</v>
      </c>
      <c r="K813" s="19" t="s">
        <v>3659</v>
      </c>
    </row>
    <row r="814" spans="1:11" x14ac:dyDescent="0.25">
      <c r="A814" t="s">
        <v>2786</v>
      </c>
      <c r="B814" s="1">
        <v>39629</v>
      </c>
      <c r="C814" t="s">
        <v>2787</v>
      </c>
      <c r="D814" s="3">
        <v>1466.26</v>
      </c>
      <c r="E814" s="4" t="s">
        <v>2586</v>
      </c>
      <c r="F814">
        <v>50</v>
      </c>
      <c r="G814" s="3">
        <f t="shared" si="45"/>
        <v>29.325199999999999</v>
      </c>
      <c r="H814" s="3">
        <f t="shared" ca="1" si="42"/>
        <v>14.643835616438356</v>
      </c>
      <c r="I814" s="3">
        <f t="shared" ca="1" si="43"/>
        <v>429.43340821917803</v>
      </c>
      <c r="J814" s="19" t="s">
        <v>3676</v>
      </c>
      <c r="K814" s="19" t="s">
        <v>3659</v>
      </c>
    </row>
    <row r="815" spans="1:11" x14ac:dyDescent="0.25">
      <c r="A815" t="s">
        <v>2788</v>
      </c>
      <c r="B815" s="1">
        <v>39629</v>
      </c>
      <c r="C815" t="s">
        <v>2789</v>
      </c>
      <c r="D815" s="3">
        <v>1689.05</v>
      </c>
      <c r="E815" s="4" t="s">
        <v>2586</v>
      </c>
      <c r="F815">
        <v>50</v>
      </c>
      <c r="G815" s="3">
        <f t="shared" si="45"/>
        <v>33.780999999999999</v>
      </c>
      <c r="H815" s="3">
        <f t="shared" ca="1" si="42"/>
        <v>14.643835616438356</v>
      </c>
      <c r="I815" s="3">
        <f t="shared" ca="1" si="43"/>
        <v>494.68341095890406</v>
      </c>
      <c r="J815" s="19" t="s">
        <v>3676</v>
      </c>
      <c r="K815" s="19" t="s">
        <v>3659</v>
      </c>
    </row>
    <row r="816" spans="1:11" x14ac:dyDescent="0.25">
      <c r="A816" t="s">
        <v>2790</v>
      </c>
      <c r="B816" s="1">
        <v>39629</v>
      </c>
      <c r="C816" t="s">
        <v>2791</v>
      </c>
      <c r="D816" s="3">
        <v>3288.9</v>
      </c>
      <c r="E816" s="4" t="s">
        <v>2586</v>
      </c>
      <c r="F816">
        <v>50</v>
      </c>
      <c r="G816" s="3">
        <f t="shared" si="45"/>
        <v>65.778000000000006</v>
      </c>
      <c r="H816" s="3">
        <f t="shared" ca="1" si="42"/>
        <v>14.643835616438356</v>
      </c>
      <c r="I816" s="3">
        <f t="shared" ca="1" si="43"/>
        <v>963.24221917808222</v>
      </c>
      <c r="J816" s="19" t="s">
        <v>3676</v>
      </c>
      <c r="K816" s="19" t="s">
        <v>3659</v>
      </c>
    </row>
    <row r="817" spans="1:11" x14ac:dyDescent="0.25">
      <c r="A817" t="s">
        <v>2792</v>
      </c>
      <c r="B817" s="1">
        <v>39629</v>
      </c>
      <c r="C817" t="s">
        <v>2793</v>
      </c>
      <c r="D817" s="3">
        <v>2828.38</v>
      </c>
      <c r="E817" s="4" t="s">
        <v>2586</v>
      </c>
      <c r="F817">
        <v>50</v>
      </c>
      <c r="G817" s="3">
        <f t="shared" si="45"/>
        <v>56.567599999999999</v>
      </c>
      <c r="H817" s="3">
        <f t="shared" ca="1" si="42"/>
        <v>14.643835616438356</v>
      </c>
      <c r="I817" s="3">
        <f t="shared" ca="1" si="43"/>
        <v>828.36663561643832</v>
      </c>
      <c r="J817" s="19" t="s">
        <v>3676</v>
      </c>
      <c r="K817" s="19" t="s">
        <v>3659</v>
      </c>
    </row>
    <row r="818" spans="1:11" x14ac:dyDescent="0.25">
      <c r="A818" t="s">
        <v>2794</v>
      </c>
      <c r="B818" s="1">
        <v>39629</v>
      </c>
      <c r="C818" t="s">
        <v>2795</v>
      </c>
      <c r="D818" s="3">
        <v>2541.5500000000002</v>
      </c>
      <c r="E818" s="4" t="s">
        <v>2586</v>
      </c>
      <c r="F818">
        <v>50</v>
      </c>
      <c r="G818" s="3">
        <f t="shared" si="45"/>
        <v>50.831000000000003</v>
      </c>
      <c r="H818" s="3">
        <f t="shared" ca="1" si="42"/>
        <v>14.643835616438356</v>
      </c>
      <c r="I818" s="3">
        <f t="shared" ca="1" si="43"/>
        <v>744.36080821917813</v>
      </c>
      <c r="J818" s="19" t="s">
        <v>3676</v>
      </c>
      <c r="K818" s="19" t="s">
        <v>3659</v>
      </c>
    </row>
    <row r="819" spans="1:11" x14ac:dyDescent="0.25">
      <c r="A819" t="s">
        <v>2796</v>
      </c>
      <c r="B819" s="1">
        <v>39629</v>
      </c>
      <c r="C819" t="s">
        <v>2797</v>
      </c>
      <c r="D819" s="3">
        <v>2752.65</v>
      </c>
      <c r="E819" s="4" t="s">
        <v>2586</v>
      </c>
      <c r="F819">
        <v>50</v>
      </c>
      <c r="G819" s="3">
        <f t="shared" si="45"/>
        <v>55.053000000000004</v>
      </c>
      <c r="H819" s="3">
        <f t="shared" ca="1" si="42"/>
        <v>14.643835616438356</v>
      </c>
      <c r="I819" s="3">
        <f t="shared" ca="1" si="43"/>
        <v>806.18708219178086</v>
      </c>
      <c r="J819" s="19" t="s">
        <v>3676</v>
      </c>
      <c r="K819" s="19" t="s">
        <v>3659</v>
      </c>
    </row>
    <row r="820" spans="1:11" x14ac:dyDescent="0.25">
      <c r="A820" t="s">
        <v>2816</v>
      </c>
      <c r="B820" s="1">
        <v>39630</v>
      </c>
      <c r="C820" t="s">
        <v>2817</v>
      </c>
      <c r="D820" s="3">
        <v>61673.760000000002</v>
      </c>
      <c r="E820" s="4" t="s">
        <v>2586</v>
      </c>
      <c r="F820">
        <v>50</v>
      </c>
      <c r="G820" s="3">
        <f t="shared" si="45"/>
        <v>1233.4752000000001</v>
      </c>
      <c r="H820" s="3">
        <f t="shared" ca="1" si="42"/>
        <v>14.641095890410959</v>
      </c>
      <c r="I820" s="3">
        <f t="shared" ca="1" si="43"/>
        <v>18059.428681643836</v>
      </c>
      <c r="J820" s="19" t="s">
        <v>3676</v>
      </c>
      <c r="K820" s="19" t="s">
        <v>3659</v>
      </c>
    </row>
    <row r="821" spans="1:11" x14ac:dyDescent="0.25">
      <c r="A821" t="s">
        <v>2798</v>
      </c>
      <c r="B821" s="1">
        <v>39660</v>
      </c>
      <c r="C821" t="s">
        <v>2799</v>
      </c>
      <c r="D821" s="3">
        <v>2483.67</v>
      </c>
      <c r="E821" s="4" t="s">
        <v>2586</v>
      </c>
      <c r="F821">
        <v>50</v>
      </c>
      <c r="G821" s="3">
        <f t="shared" si="45"/>
        <v>49.673400000000001</v>
      </c>
      <c r="H821" s="3">
        <f t="shared" ca="1" si="42"/>
        <v>14.558904109589042</v>
      </c>
      <c r="I821" s="3">
        <f t="shared" ca="1" si="43"/>
        <v>723.1902673972603</v>
      </c>
      <c r="J821" s="19" t="s">
        <v>3676</v>
      </c>
      <c r="K821" s="19" t="s">
        <v>3659</v>
      </c>
    </row>
    <row r="822" spans="1:11" x14ac:dyDescent="0.25">
      <c r="A822" t="s">
        <v>2800</v>
      </c>
      <c r="B822" s="1">
        <v>39660</v>
      </c>
      <c r="C822" t="s">
        <v>2801</v>
      </c>
      <c r="D822" s="3">
        <v>2409.0100000000002</v>
      </c>
      <c r="E822" s="4" t="s">
        <v>2586</v>
      </c>
      <c r="F822">
        <v>50</v>
      </c>
      <c r="G822" s="3">
        <f t="shared" si="45"/>
        <v>48.180200000000006</v>
      </c>
      <c r="H822" s="3">
        <f t="shared" ca="1" si="42"/>
        <v>14.558904109589042</v>
      </c>
      <c r="I822" s="3">
        <f t="shared" ca="1" si="43"/>
        <v>701.45091178082203</v>
      </c>
      <c r="J822" s="19" t="s">
        <v>3676</v>
      </c>
      <c r="K822" s="19" t="s">
        <v>3659</v>
      </c>
    </row>
    <row r="823" spans="1:11" x14ac:dyDescent="0.25">
      <c r="A823" t="s">
        <v>2802</v>
      </c>
      <c r="B823" s="1">
        <v>39691</v>
      </c>
      <c r="C823" t="s">
        <v>2803</v>
      </c>
      <c r="D823" s="3">
        <v>3935.6</v>
      </c>
      <c r="E823" s="4" t="s">
        <v>2586</v>
      </c>
      <c r="F823">
        <v>50</v>
      </c>
      <c r="G823" s="3">
        <f t="shared" si="45"/>
        <v>78.712000000000003</v>
      </c>
      <c r="H823" s="3">
        <f t="shared" ca="1" si="42"/>
        <v>14.473972602739726</v>
      </c>
      <c r="I823" s="3">
        <f t="shared" ca="1" si="43"/>
        <v>1139.2753315068494</v>
      </c>
      <c r="J823" s="19" t="s">
        <v>3676</v>
      </c>
      <c r="K823" s="19" t="s">
        <v>3659</v>
      </c>
    </row>
    <row r="824" spans="1:11" x14ac:dyDescent="0.25">
      <c r="A824" t="s">
        <v>2804</v>
      </c>
      <c r="B824" s="1">
        <v>39691</v>
      </c>
      <c r="C824" t="s">
        <v>2805</v>
      </c>
      <c r="D824" s="3">
        <v>3491.31</v>
      </c>
      <c r="E824" s="4" t="s">
        <v>2586</v>
      </c>
      <c r="F824">
        <v>50</v>
      </c>
      <c r="G824" s="3">
        <f t="shared" si="45"/>
        <v>69.8262</v>
      </c>
      <c r="H824" s="3">
        <f t="shared" ref="H824:H876" ca="1" si="46">(TODAY()-B824)/365</f>
        <v>14.473972602739726</v>
      </c>
      <c r="I824" s="3">
        <f t="shared" ref="I824:I876" ca="1" si="47">IF(H824&lt;F824,(H824*G824),D824)</f>
        <v>1010.6625057534247</v>
      </c>
      <c r="J824" s="19" t="s">
        <v>3676</v>
      </c>
      <c r="K824" s="19" t="s">
        <v>3659</v>
      </c>
    </row>
    <row r="825" spans="1:11" x14ac:dyDescent="0.25">
      <c r="A825" t="s">
        <v>2806</v>
      </c>
      <c r="B825" s="1">
        <v>39691</v>
      </c>
      <c r="C825" t="s">
        <v>2807</v>
      </c>
      <c r="D825" s="3">
        <v>3328.23</v>
      </c>
      <c r="E825" s="4" t="s">
        <v>2586</v>
      </c>
      <c r="F825">
        <v>50</v>
      </c>
      <c r="G825" s="3">
        <f t="shared" si="45"/>
        <v>66.564599999999999</v>
      </c>
      <c r="H825" s="3">
        <f t="shared" ca="1" si="46"/>
        <v>14.473972602739726</v>
      </c>
      <c r="I825" s="3">
        <f t="shared" ca="1" si="47"/>
        <v>963.45419671232878</v>
      </c>
      <c r="J825" s="19" t="s">
        <v>3676</v>
      </c>
      <c r="K825" s="19" t="s">
        <v>3659</v>
      </c>
    </row>
    <row r="826" spans="1:11" x14ac:dyDescent="0.25">
      <c r="A826" t="s">
        <v>2808</v>
      </c>
      <c r="B826" s="1">
        <v>39691</v>
      </c>
      <c r="C826" t="s">
        <v>2809</v>
      </c>
      <c r="D826" s="3">
        <v>2483.36</v>
      </c>
      <c r="E826" s="4" t="s">
        <v>2586</v>
      </c>
      <c r="F826">
        <v>50</v>
      </c>
      <c r="G826" s="3">
        <f t="shared" si="45"/>
        <v>49.667200000000001</v>
      </c>
      <c r="H826" s="3">
        <f t="shared" ca="1" si="46"/>
        <v>14.473972602739726</v>
      </c>
      <c r="I826" s="3">
        <f t="shared" ca="1" si="47"/>
        <v>718.8816920547946</v>
      </c>
      <c r="J826" s="19" t="s">
        <v>3676</v>
      </c>
      <c r="K826" s="19" t="s">
        <v>3659</v>
      </c>
    </row>
    <row r="827" spans="1:11" x14ac:dyDescent="0.25">
      <c r="A827" t="s">
        <v>2810</v>
      </c>
      <c r="B827" s="1">
        <v>39721</v>
      </c>
      <c r="C827" t="s">
        <v>2811</v>
      </c>
      <c r="D827" s="3">
        <v>1945.49</v>
      </c>
      <c r="E827" s="4" t="s">
        <v>2586</v>
      </c>
      <c r="F827">
        <v>50</v>
      </c>
      <c r="G827" s="3">
        <f t="shared" si="45"/>
        <v>38.909799999999997</v>
      </c>
      <c r="H827" s="3">
        <f t="shared" ca="1" si="46"/>
        <v>14.391780821917807</v>
      </c>
      <c r="I827" s="3">
        <f t="shared" ca="1" si="47"/>
        <v>559.98131342465751</v>
      </c>
      <c r="J827" s="19" t="s">
        <v>3676</v>
      </c>
      <c r="K827" s="19" t="s">
        <v>3659</v>
      </c>
    </row>
    <row r="828" spans="1:11" x14ac:dyDescent="0.25">
      <c r="A828" t="s">
        <v>2818</v>
      </c>
      <c r="B828" s="1">
        <v>39844</v>
      </c>
      <c r="C828" t="s">
        <v>2819</v>
      </c>
      <c r="D828" s="3">
        <v>2494.4299999999998</v>
      </c>
      <c r="E828" s="4" t="s">
        <v>2586</v>
      </c>
      <c r="F828">
        <v>50</v>
      </c>
      <c r="G828" s="3">
        <f t="shared" si="45"/>
        <v>49.888599999999997</v>
      </c>
      <c r="H828" s="3">
        <f t="shared" ca="1" si="46"/>
        <v>14.054794520547945</v>
      </c>
      <c r="I828" s="3">
        <f t="shared" ca="1" si="47"/>
        <v>701.1740219178082</v>
      </c>
      <c r="J828" s="19" t="s">
        <v>3676</v>
      </c>
      <c r="K828" s="19" t="s">
        <v>3659</v>
      </c>
    </row>
    <row r="829" spans="1:11" x14ac:dyDescent="0.25">
      <c r="A829" t="s">
        <v>2820</v>
      </c>
      <c r="B829" s="1">
        <v>39872</v>
      </c>
      <c r="C829" t="s">
        <v>2821</v>
      </c>
      <c r="D829" s="3">
        <v>3833.19</v>
      </c>
      <c r="E829" s="4" t="s">
        <v>2586</v>
      </c>
      <c r="F829">
        <v>50</v>
      </c>
      <c r="G829" s="3">
        <f t="shared" si="45"/>
        <v>76.663799999999995</v>
      </c>
      <c r="H829" s="3">
        <f t="shared" ca="1" si="46"/>
        <v>13.978082191780821</v>
      </c>
      <c r="I829" s="3">
        <f t="shared" ca="1" si="47"/>
        <v>1071.6128975342465</v>
      </c>
      <c r="J829" s="19" t="s">
        <v>3676</v>
      </c>
      <c r="K829" s="19" t="s">
        <v>3659</v>
      </c>
    </row>
    <row r="830" spans="1:11" x14ac:dyDescent="0.25">
      <c r="A830" t="s">
        <v>2822</v>
      </c>
      <c r="B830" s="1">
        <v>40147</v>
      </c>
      <c r="C830" t="s">
        <v>2823</v>
      </c>
      <c r="D830" s="3">
        <v>14277.85</v>
      </c>
      <c r="E830" s="4" t="s">
        <v>2586</v>
      </c>
      <c r="F830">
        <v>50</v>
      </c>
      <c r="G830" s="3">
        <f t="shared" si="45"/>
        <v>285.55700000000002</v>
      </c>
      <c r="H830" s="3">
        <f t="shared" ca="1" si="46"/>
        <v>13.224657534246575</v>
      </c>
      <c r="I830" s="3">
        <f t="shared" ca="1" si="47"/>
        <v>3776.3935315068493</v>
      </c>
      <c r="J830" s="19" t="s">
        <v>3676</v>
      </c>
      <c r="K830" s="19" t="s">
        <v>3659</v>
      </c>
    </row>
    <row r="831" spans="1:11" x14ac:dyDescent="0.25">
      <c r="A831" t="s">
        <v>2824</v>
      </c>
      <c r="B831" s="1">
        <v>40209</v>
      </c>
      <c r="C831" t="s">
        <v>2825</v>
      </c>
      <c r="D831" s="3">
        <v>2863.66</v>
      </c>
      <c r="E831" s="4" t="s">
        <v>2586</v>
      </c>
      <c r="F831">
        <v>50</v>
      </c>
      <c r="G831" s="3">
        <f t="shared" si="45"/>
        <v>57.273199999999996</v>
      </c>
      <c r="H831" s="3">
        <f t="shared" ca="1" si="46"/>
        <v>13.054794520547945</v>
      </c>
      <c r="I831" s="3">
        <f t="shared" ca="1" si="47"/>
        <v>747.68985753424658</v>
      </c>
      <c r="J831" s="19" t="s">
        <v>3676</v>
      </c>
      <c r="K831" s="19" t="s">
        <v>3659</v>
      </c>
    </row>
    <row r="832" spans="1:11" x14ac:dyDescent="0.25">
      <c r="A832" t="s">
        <v>2826</v>
      </c>
      <c r="B832" s="1">
        <v>40237</v>
      </c>
      <c r="C832" t="s">
        <v>2827</v>
      </c>
      <c r="D832" s="3">
        <v>2797.8</v>
      </c>
      <c r="E832" s="4" t="s">
        <v>2586</v>
      </c>
      <c r="F832">
        <v>50</v>
      </c>
      <c r="G832" s="3">
        <f t="shared" si="45"/>
        <v>55.956000000000003</v>
      </c>
      <c r="H832" s="3">
        <f t="shared" ca="1" si="46"/>
        <v>12.978082191780821</v>
      </c>
      <c r="I832" s="3">
        <f t="shared" ca="1" si="47"/>
        <v>726.20156712328765</v>
      </c>
      <c r="J832" s="19" t="s">
        <v>3676</v>
      </c>
      <c r="K832" s="19" t="s">
        <v>3659</v>
      </c>
    </row>
    <row r="833" spans="1:11" x14ac:dyDescent="0.25">
      <c r="A833" t="s">
        <v>2828</v>
      </c>
      <c r="B833" s="1">
        <v>40237</v>
      </c>
      <c r="C833" t="s">
        <v>2829</v>
      </c>
      <c r="D833" s="3">
        <v>3449.58</v>
      </c>
      <c r="E833" s="4" t="s">
        <v>2586</v>
      </c>
      <c r="F833">
        <v>50</v>
      </c>
      <c r="G833" s="3">
        <f t="shared" si="45"/>
        <v>68.991600000000005</v>
      </c>
      <c r="H833" s="3">
        <f t="shared" ca="1" si="46"/>
        <v>12.978082191780821</v>
      </c>
      <c r="I833" s="3">
        <f t="shared" ca="1" si="47"/>
        <v>895.37865534246578</v>
      </c>
      <c r="J833" s="19" t="s">
        <v>3676</v>
      </c>
      <c r="K833" s="19" t="s">
        <v>3659</v>
      </c>
    </row>
    <row r="834" spans="1:11" x14ac:dyDescent="0.25">
      <c r="A834" t="s">
        <v>2830</v>
      </c>
      <c r="B834" s="1">
        <v>40268</v>
      </c>
      <c r="C834" t="s">
        <v>2831</v>
      </c>
      <c r="D834" s="3">
        <v>2606.79</v>
      </c>
      <c r="E834" s="4" t="s">
        <v>2586</v>
      </c>
      <c r="F834">
        <v>50</v>
      </c>
      <c r="G834" s="3">
        <f t="shared" si="45"/>
        <v>52.135799999999996</v>
      </c>
      <c r="H834" s="3">
        <f t="shared" ca="1" si="46"/>
        <v>12.893150684931507</v>
      </c>
      <c r="I834" s="3">
        <f t="shared" ca="1" si="47"/>
        <v>672.19472547945202</v>
      </c>
      <c r="J834" s="19" t="s">
        <v>3676</v>
      </c>
      <c r="K834" s="19" t="s">
        <v>3659</v>
      </c>
    </row>
    <row r="835" spans="1:11" x14ac:dyDescent="0.25">
      <c r="A835" t="s">
        <v>2832</v>
      </c>
      <c r="B835" s="1">
        <v>40298</v>
      </c>
      <c r="C835" t="s">
        <v>2833</v>
      </c>
      <c r="D835" s="3">
        <v>2277.3000000000002</v>
      </c>
      <c r="E835" s="4" t="s">
        <v>2586</v>
      </c>
      <c r="F835">
        <v>50</v>
      </c>
      <c r="G835" s="3">
        <f t="shared" si="45"/>
        <v>45.546000000000006</v>
      </c>
      <c r="H835" s="3">
        <f t="shared" ca="1" si="46"/>
        <v>12.810958904109588</v>
      </c>
      <c r="I835" s="3">
        <f t="shared" ca="1" si="47"/>
        <v>583.48793424657538</v>
      </c>
      <c r="J835" s="19" t="s">
        <v>3676</v>
      </c>
      <c r="K835" s="19" t="s">
        <v>3659</v>
      </c>
    </row>
    <row r="836" spans="1:11" x14ac:dyDescent="0.25">
      <c r="A836" t="s">
        <v>2834</v>
      </c>
      <c r="B836" s="1">
        <v>40329</v>
      </c>
      <c r="C836" t="s">
        <v>2835</v>
      </c>
      <c r="D836" s="3">
        <v>4128.1499999999996</v>
      </c>
      <c r="E836" s="4" t="s">
        <v>2586</v>
      </c>
      <c r="F836">
        <v>50</v>
      </c>
      <c r="G836" s="3">
        <f t="shared" si="45"/>
        <v>82.562999999999988</v>
      </c>
      <c r="H836" s="3">
        <f t="shared" ca="1" si="46"/>
        <v>12.726027397260275</v>
      </c>
      <c r="I836" s="3">
        <f t="shared" ca="1" si="47"/>
        <v>1050.6989999999998</v>
      </c>
      <c r="J836" s="19" t="s">
        <v>3676</v>
      </c>
      <c r="K836" s="19" t="s">
        <v>3659</v>
      </c>
    </row>
    <row r="837" spans="1:11" x14ac:dyDescent="0.25">
      <c r="A837" t="s">
        <v>2836</v>
      </c>
      <c r="B837" s="1">
        <v>40329</v>
      </c>
      <c r="C837" t="s">
        <v>2837</v>
      </c>
      <c r="D837" s="3">
        <v>2835.69</v>
      </c>
      <c r="E837" s="4" t="s">
        <v>2586</v>
      </c>
      <c r="F837">
        <v>50</v>
      </c>
      <c r="G837" s="3">
        <f t="shared" si="45"/>
        <v>56.713799999999999</v>
      </c>
      <c r="H837" s="3">
        <f t="shared" ca="1" si="46"/>
        <v>12.726027397260275</v>
      </c>
      <c r="I837" s="3">
        <f t="shared" ca="1" si="47"/>
        <v>721.74137260273972</v>
      </c>
      <c r="J837" s="19" t="s">
        <v>3676</v>
      </c>
      <c r="K837" s="19" t="s">
        <v>3659</v>
      </c>
    </row>
    <row r="838" spans="1:11" x14ac:dyDescent="0.25">
      <c r="A838" t="s">
        <v>2838</v>
      </c>
      <c r="B838" s="1">
        <v>40329</v>
      </c>
      <c r="C838" t="s">
        <v>2839</v>
      </c>
      <c r="D838" s="3">
        <v>2660.12</v>
      </c>
      <c r="E838" s="4" t="s">
        <v>2586</v>
      </c>
      <c r="F838">
        <v>50</v>
      </c>
      <c r="G838" s="3">
        <f t="shared" si="45"/>
        <v>53.202399999999997</v>
      </c>
      <c r="H838" s="3">
        <f t="shared" ca="1" si="46"/>
        <v>12.726027397260275</v>
      </c>
      <c r="I838" s="3">
        <f t="shared" ca="1" si="47"/>
        <v>677.05520000000001</v>
      </c>
      <c r="J838" s="19" t="s">
        <v>3676</v>
      </c>
      <c r="K838" s="19" t="s">
        <v>3659</v>
      </c>
    </row>
    <row r="839" spans="1:11" x14ac:dyDescent="0.25">
      <c r="A839" t="s">
        <v>2840</v>
      </c>
      <c r="B839" s="1">
        <v>40359</v>
      </c>
      <c r="C839" t="s">
        <v>2841</v>
      </c>
      <c r="D839" s="3">
        <v>2435.38</v>
      </c>
      <c r="E839" s="4" t="s">
        <v>2586</v>
      </c>
      <c r="F839">
        <v>50</v>
      </c>
      <c r="G839" s="3">
        <f t="shared" si="45"/>
        <v>48.707599999999999</v>
      </c>
      <c r="H839" s="3">
        <f t="shared" ca="1" si="46"/>
        <v>12.643835616438356</v>
      </c>
      <c r="I839" s="3">
        <f t="shared" ca="1" si="47"/>
        <v>615.85088767123284</v>
      </c>
      <c r="J839" s="19" t="s">
        <v>3676</v>
      </c>
      <c r="K839" s="19" t="s">
        <v>3659</v>
      </c>
    </row>
    <row r="840" spans="1:11" x14ac:dyDescent="0.25">
      <c r="A840" t="s">
        <v>2842</v>
      </c>
      <c r="B840" s="1">
        <v>40421</v>
      </c>
      <c r="C840" t="s">
        <v>2843</v>
      </c>
      <c r="D840" s="3">
        <v>1519.2</v>
      </c>
      <c r="E840" s="4" t="s">
        <v>2586</v>
      </c>
      <c r="F840">
        <v>50</v>
      </c>
      <c r="G840" s="3">
        <f t="shared" si="45"/>
        <v>30.384</v>
      </c>
      <c r="H840" s="3">
        <f t="shared" ca="1" si="46"/>
        <v>12.473972602739726</v>
      </c>
      <c r="I840" s="3">
        <f t="shared" ca="1" si="47"/>
        <v>379.00918356164385</v>
      </c>
      <c r="J840" s="19" t="s">
        <v>3676</v>
      </c>
      <c r="K840" s="19" t="s">
        <v>3659</v>
      </c>
    </row>
    <row r="841" spans="1:11" x14ac:dyDescent="0.25">
      <c r="A841" t="s">
        <v>2844</v>
      </c>
      <c r="B841" s="1">
        <v>40421</v>
      </c>
      <c r="C841" t="s">
        <v>2845</v>
      </c>
      <c r="D841" s="3">
        <v>2321.44</v>
      </c>
      <c r="E841" s="4" t="s">
        <v>2586</v>
      </c>
      <c r="F841">
        <v>50</v>
      </c>
      <c r="G841" s="3">
        <f t="shared" ref="G841:G871" si="48">+D841/F841</f>
        <v>46.428800000000003</v>
      </c>
      <c r="H841" s="3">
        <f t="shared" ca="1" si="46"/>
        <v>12.473972602739726</v>
      </c>
      <c r="I841" s="3">
        <f t="shared" ca="1" si="47"/>
        <v>579.15157917808222</v>
      </c>
      <c r="J841" s="19" t="s">
        <v>3676</v>
      </c>
      <c r="K841" s="19" t="s">
        <v>3659</v>
      </c>
    </row>
    <row r="842" spans="1:11" x14ac:dyDescent="0.25">
      <c r="A842" t="s">
        <v>2846</v>
      </c>
      <c r="B842" s="1">
        <v>40512</v>
      </c>
      <c r="C842" t="s">
        <v>2847</v>
      </c>
      <c r="D842" s="3">
        <v>2248.67</v>
      </c>
      <c r="E842" s="4" t="s">
        <v>2586</v>
      </c>
      <c r="F842">
        <v>50</v>
      </c>
      <c r="G842" s="3">
        <f t="shared" si="48"/>
        <v>44.973399999999998</v>
      </c>
      <c r="H842" s="3">
        <f t="shared" ca="1" si="46"/>
        <v>12.224657534246575</v>
      </c>
      <c r="I842" s="3">
        <f t="shared" ca="1" si="47"/>
        <v>549.78441315068483</v>
      </c>
      <c r="J842" s="19" t="s">
        <v>3676</v>
      </c>
      <c r="K842" s="19" t="s">
        <v>3659</v>
      </c>
    </row>
    <row r="843" spans="1:11" x14ac:dyDescent="0.25">
      <c r="A843" t="s">
        <v>2848</v>
      </c>
      <c r="B843" s="1">
        <v>40512</v>
      </c>
      <c r="C843" t="s">
        <v>2849</v>
      </c>
      <c r="D843" s="3">
        <v>2509.6999999999998</v>
      </c>
      <c r="E843" s="4" t="s">
        <v>2586</v>
      </c>
      <c r="F843">
        <v>50</v>
      </c>
      <c r="G843" s="3">
        <f t="shared" si="48"/>
        <v>50.193999999999996</v>
      </c>
      <c r="H843" s="3">
        <f t="shared" ca="1" si="46"/>
        <v>12.224657534246575</v>
      </c>
      <c r="I843" s="3">
        <f t="shared" ca="1" si="47"/>
        <v>613.60446027397256</v>
      </c>
      <c r="J843" s="19" t="s">
        <v>3676</v>
      </c>
      <c r="K843" s="19" t="s">
        <v>3659</v>
      </c>
    </row>
    <row r="844" spans="1:11" x14ac:dyDescent="0.25">
      <c r="A844" t="s">
        <v>2854</v>
      </c>
      <c r="B844" s="1">
        <v>40554</v>
      </c>
      <c r="C844" t="s">
        <v>2855</v>
      </c>
      <c r="D844" s="3">
        <v>69864.08</v>
      </c>
      <c r="E844" s="4" t="s">
        <v>2586</v>
      </c>
      <c r="F844">
        <v>50</v>
      </c>
      <c r="G844" s="3">
        <f t="shared" si="48"/>
        <v>1397.2816</v>
      </c>
      <c r="H844" s="3">
        <f t="shared" ca="1" si="46"/>
        <v>12.109589041095891</v>
      </c>
      <c r="I844" s="3">
        <f t="shared" ca="1" si="47"/>
        <v>16920.505950684932</v>
      </c>
      <c r="J844" s="19" t="s">
        <v>3676</v>
      </c>
      <c r="K844" s="19" t="s">
        <v>3659</v>
      </c>
    </row>
    <row r="845" spans="1:11" x14ac:dyDescent="0.25">
      <c r="A845" t="s">
        <v>2850</v>
      </c>
      <c r="B845" s="1">
        <v>40663</v>
      </c>
      <c r="C845" t="s">
        <v>2851</v>
      </c>
      <c r="D845" s="3">
        <v>2762.43</v>
      </c>
      <c r="E845" s="4" t="s">
        <v>2586</v>
      </c>
      <c r="F845">
        <v>50</v>
      </c>
      <c r="G845" s="3">
        <f t="shared" si="48"/>
        <v>55.248599999999996</v>
      </c>
      <c r="H845" s="3">
        <f t="shared" ca="1" si="46"/>
        <v>11.810958904109588</v>
      </c>
      <c r="I845" s="3">
        <f t="shared" ca="1" si="47"/>
        <v>652.53894410958901</v>
      </c>
      <c r="J845" s="19" t="s">
        <v>3676</v>
      </c>
      <c r="K845" s="19" t="s">
        <v>3659</v>
      </c>
    </row>
    <row r="846" spans="1:11" x14ac:dyDescent="0.25">
      <c r="A846" t="s">
        <v>2852</v>
      </c>
      <c r="B846" s="1">
        <v>40663</v>
      </c>
      <c r="C846" t="s">
        <v>2853</v>
      </c>
      <c r="D846" s="3">
        <v>1660.89</v>
      </c>
      <c r="E846" s="4" t="s">
        <v>2586</v>
      </c>
      <c r="F846">
        <v>50</v>
      </c>
      <c r="G846" s="3">
        <f t="shared" si="48"/>
        <v>33.217800000000004</v>
      </c>
      <c r="H846" s="3">
        <f t="shared" ca="1" si="46"/>
        <v>11.810958904109588</v>
      </c>
      <c r="I846" s="3">
        <f t="shared" ca="1" si="47"/>
        <v>392.33407068493153</v>
      </c>
      <c r="J846" s="19" t="s">
        <v>3676</v>
      </c>
      <c r="K846" s="19" t="s">
        <v>3659</v>
      </c>
    </row>
    <row r="847" spans="1:11" x14ac:dyDescent="0.25">
      <c r="A847" t="s">
        <v>2856</v>
      </c>
      <c r="B847" s="1">
        <v>41090</v>
      </c>
      <c r="C847" t="s">
        <v>2857</v>
      </c>
      <c r="D847" s="3">
        <v>3567.65</v>
      </c>
      <c r="E847" s="4" t="s">
        <v>2586</v>
      </c>
      <c r="F847">
        <v>50</v>
      </c>
      <c r="G847" s="3">
        <f t="shared" si="48"/>
        <v>71.353000000000009</v>
      </c>
      <c r="H847" s="3">
        <f t="shared" ca="1" si="46"/>
        <v>10.641095890410959</v>
      </c>
      <c r="I847" s="3">
        <f t="shared" ca="1" si="47"/>
        <v>759.2741150684933</v>
      </c>
      <c r="J847" s="19" t="s">
        <v>3676</v>
      </c>
      <c r="K847" s="19" t="s">
        <v>3659</v>
      </c>
    </row>
    <row r="848" spans="1:11" x14ac:dyDescent="0.25">
      <c r="A848" t="s">
        <v>2862</v>
      </c>
      <c r="B848" s="1">
        <v>41091</v>
      </c>
      <c r="C848" t="s">
        <v>2863</v>
      </c>
      <c r="D848" s="3">
        <v>5515.94</v>
      </c>
      <c r="E848" s="4" t="s">
        <v>2586</v>
      </c>
      <c r="F848">
        <v>50</v>
      </c>
      <c r="G848" s="3">
        <f t="shared" si="48"/>
        <v>110.3188</v>
      </c>
      <c r="H848" s="3">
        <f t="shared" ca="1" si="46"/>
        <v>10.638356164383561</v>
      </c>
      <c r="I848" s="3">
        <f t="shared" ca="1" si="47"/>
        <v>1173.6106860273972</v>
      </c>
      <c r="J848" s="19" t="s">
        <v>3676</v>
      </c>
      <c r="K848" s="19" t="s">
        <v>3659</v>
      </c>
    </row>
    <row r="849" spans="1:11" x14ac:dyDescent="0.25">
      <c r="A849" t="s">
        <v>2858</v>
      </c>
      <c r="B849" s="1">
        <v>41243</v>
      </c>
      <c r="C849" t="s">
        <v>2859</v>
      </c>
      <c r="D849" s="3">
        <v>3148.03</v>
      </c>
      <c r="E849" s="4" t="s">
        <v>2586</v>
      </c>
      <c r="F849">
        <v>50</v>
      </c>
      <c r="G849" s="3">
        <f t="shared" si="48"/>
        <v>62.960600000000007</v>
      </c>
      <c r="H849" s="3">
        <f t="shared" ca="1" si="46"/>
        <v>10.221917808219178</v>
      </c>
      <c r="I849" s="3">
        <f t="shared" ca="1" si="47"/>
        <v>643.5780783561645</v>
      </c>
      <c r="J849" s="19" t="s">
        <v>3676</v>
      </c>
      <c r="K849" s="19" t="s">
        <v>3659</v>
      </c>
    </row>
    <row r="850" spans="1:11" x14ac:dyDescent="0.25">
      <c r="A850" t="s">
        <v>2860</v>
      </c>
      <c r="B850" s="1">
        <v>41274</v>
      </c>
      <c r="C850" t="s">
        <v>2861</v>
      </c>
      <c r="D850" s="3">
        <v>2672.77</v>
      </c>
      <c r="E850" s="4" t="s">
        <v>2586</v>
      </c>
      <c r="F850">
        <v>50</v>
      </c>
      <c r="G850" s="3">
        <f t="shared" si="48"/>
        <v>53.455399999999997</v>
      </c>
      <c r="H850" s="3">
        <f t="shared" ca="1" si="46"/>
        <v>10.136986301369863</v>
      </c>
      <c r="I850" s="3">
        <f t="shared" ca="1" si="47"/>
        <v>541.87665753424653</v>
      </c>
      <c r="J850" s="19" t="s">
        <v>3676</v>
      </c>
      <c r="K850" s="19" t="s">
        <v>3659</v>
      </c>
    </row>
    <row r="851" spans="1:11" x14ac:dyDescent="0.25">
      <c r="A851" t="s">
        <v>2864</v>
      </c>
      <c r="B851" s="1">
        <v>41347</v>
      </c>
      <c r="C851" t="s">
        <v>2585</v>
      </c>
      <c r="D851" s="3">
        <v>1904.04</v>
      </c>
      <c r="E851" s="4" t="s">
        <v>2586</v>
      </c>
      <c r="F851">
        <v>50</v>
      </c>
      <c r="G851" s="3">
        <f t="shared" si="48"/>
        <v>38.080799999999996</v>
      </c>
      <c r="H851" s="3">
        <f t="shared" ca="1" si="46"/>
        <v>9.9369863013698634</v>
      </c>
      <c r="I851" s="3">
        <f t="shared" ca="1" si="47"/>
        <v>378.40838794520545</v>
      </c>
      <c r="J851" s="19" t="s">
        <v>3676</v>
      </c>
      <c r="K851" s="19" t="s">
        <v>3659</v>
      </c>
    </row>
    <row r="852" spans="1:11" x14ac:dyDescent="0.25">
      <c r="A852" t="s">
        <v>2865</v>
      </c>
      <c r="B852" s="1">
        <v>41698</v>
      </c>
      <c r="C852" t="s">
        <v>2866</v>
      </c>
      <c r="D852" s="3">
        <v>2073.9499999999998</v>
      </c>
      <c r="E852" s="4" t="s">
        <v>2586</v>
      </c>
      <c r="F852">
        <v>50</v>
      </c>
      <c r="G852" s="3">
        <f t="shared" si="48"/>
        <v>41.478999999999999</v>
      </c>
      <c r="H852" s="3">
        <f t="shared" ca="1" si="46"/>
        <v>8.9753424657534246</v>
      </c>
      <c r="I852" s="3">
        <f t="shared" ca="1" si="47"/>
        <v>372.28823013698627</v>
      </c>
      <c r="J852" s="19" t="s">
        <v>3676</v>
      </c>
      <c r="K852" s="19" t="s">
        <v>3659</v>
      </c>
    </row>
    <row r="853" spans="1:11" x14ac:dyDescent="0.25">
      <c r="A853" t="s">
        <v>2867</v>
      </c>
      <c r="B853" s="1">
        <v>41790</v>
      </c>
      <c r="C853" t="s">
        <v>2868</v>
      </c>
      <c r="D853" s="3">
        <v>3045.33</v>
      </c>
      <c r="E853" s="4" t="s">
        <v>2586</v>
      </c>
      <c r="F853">
        <v>50</v>
      </c>
      <c r="G853" s="3">
        <f t="shared" si="48"/>
        <v>60.906599999999997</v>
      </c>
      <c r="H853" s="3">
        <f t="shared" ca="1" si="46"/>
        <v>8.7232876712328764</v>
      </c>
      <c r="I853" s="3">
        <f t="shared" ca="1" si="47"/>
        <v>531.3057928767123</v>
      </c>
      <c r="J853" s="19" t="s">
        <v>3676</v>
      </c>
      <c r="K853" s="19" t="s">
        <v>3659</v>
      </c>
    </row>
    <row r="854" spans="1:11" x14ac:dyDescent="0.25">
      <c r="A854" t="s">
        <v>2869</v>
      </c>
      <c r="B854" s="1">
        <v>41820</v>
      </c>
      <c r="C854" t="s">
        <v>2870</v>
      </c>
      <c r="D854" s="3">
        <v>2751.41</v>
      </c>
      <c r="E854" s="4" t="s">
        <v>2586</v>
      </c>
      <c r="F854">
        <v>50</v>
      </c>
      <c r="G854" s="3">
        <f t="shared" si="48"/>
        <v>55.028199999999998</v>
      </c>
      <c r="H854" s="3">
        <f t="shared" ca="1" si="46"/>
        <v>8.6410958904109592</v>
      </c>
      <c r="I854" s="3">
        <f t="shared" ca="1" si="47"/>
        <v>475.50395287671233</v>
      </c>
      <c r="J854" s="19" t="s">
        <v>3676</v>
      </c>
      <c r="K854" s="19" t="s">
        <v>3659</v>
      </c>
    </row>
    <row r="855" spans="1:11" x14ac:dyDescent="0.25">
      <c r="A855" t="s">
        <v>2877</v>
      </c>
      <c r="B855" s="1">
        <v>41821</v>
      </c>
      <c r="C855" t="s">
        <v>2878</v>
      </c>
      <c r="D855" s="3">
        <v>7968</v>
      </c>
      <c r="E855" s="4" t="s">
        <v>2586</v>
      </c>
      <c r="F855">
        <v>50</v>
      </c>
      <c r="G855" s="3">
        <f t="shared" si="48"/>
        <v>159.36000000000001</v>
      </c>
      <c r="H855" s="3">
        <f t="shared" ca="1" si="46"/>
        <v>8.6383561643835609</v>
      </c>
      <c r="I855" s="3">
        <f t="shared" ca="1" si="47"/>
        <v>1376.6084383561645</v>
      </c>
      <c r="J855" s="19" t="s">
        <v>3676</v>
      </c>
      <c r="K855" s="19" t="s">
        <v>3659</v>
      </c>
    </row>
    <row r="856" spans="1:11" x14ac:dyDescent="0.25">
      <c r="A856" t="s">
        <v>2871</v>
      </c>
      <c r="B856" s="1">
        <v>41851</v>
      </c>
      <c r="C856" t="s">
        <v>2872</v>
      </c>
      <c r="D856" s="3">
        <v>3015.66</v>
      </c>
      <c r="E856" s="4" t="s">
        <v>2586</v>
      </c>
      <c r="F856">
        <v>50</v>
      </c>
      <c r="G856" s="3">
        <f t="shared" si="48"/>
        <v>60.313199999999995</v>
      </c>
      <c r="H856" s="3">
        <f t="shared" ca="1" si="46"/>
        <v>8.5561643835616437</v>
      </c>
      <c r="I856" s="3">
        <f t="shared" ca="1" si="47"/>
        <v>516.0496536986301</v>
      </c>
      <c r="J856" s="19" t="s">
        <v>3676</v>
      </c>
      <c r="K856" s="19" t="s">
        <v>3659</v>
      </c>
    </row>
    <row r="857" spans="1:11" x14ac:dyDescent="0.25">
      <c r="A857" t="s">
        <v>2873</v>
      </c>
      <c r="B857" s="1">
        <v>41943</v>
      </c>
      <c r="C857" t="s">
        <v>2874</v>
      </c>
      <c r="D857" s="3">
        <v>3212.45</v>
      </c>
      <c r="E857" s="4" t="s">
        <v>2586</v>
      </c>
      <c r="F857">
        <v>50</v>
      </c>
      <c r="G857" s="3">
        <f t="shared" si="48"/>
        <v>64.248999999999995</v>
      </c>
      <c r="H857" s="3">
        <f t="shared" ca="1" si="46"/>
        <v>8.3041095890410954</v>
      </c>
      <c r="I857" s="3">
        <f t="shared" ca="1" si="47"/>
        <v>533.53073698630135</v>
      </c>
      <c r="J857" s="19" t="s">
        <v>3676</v>
      </c>
      <c r="K857" s="19" t="s">
        <v>3659</v>
      </c>
    </row>
    <row r="858" spans="1:11" x14ac:dyDescent="0.25">
      <c r="A858" t="s">
        <v>2875</v>
      </c>
      <c r="B858" s="1">
        <v>41973</v>
      </c>
      <c r="C858" t="s">
        <v>2876</v>
      </c>
      <c r="D858" s="3">
        <v>2924.15</v>
      </c>
      <c r="E858" s="4" t="s">
        <v>2586</v>
      </c>
      <c r="F858">
        <v>50</v>
      </c>
      <c r="G858" s="3">
        <f t="shared" si="48"/>
        <v>58.483000000000004</v>
      </c>
      <c r="H858" s="3">
        <f t="shared" ca="1" si="46"/>
        <v>8.2219178082191782</v>
      </c>
      <c r="I858" s="3">
        <f t="shared" ca="1" si="47"/>
        <v>480.84241917808225</v>
      </c>
      <c r="J858" s="19" t="s">
        <v>3676</v>
      </c>
      <c r="K858" s="19" t="s">
        <v>3659</v>
      </c>
    </row>
    <row r="859" spans="1:11" x14ac:dyDescent="0.25">
      <c r="A859" t="s">
        <v>2879</v>
      </c>
      <c r="B859" s="1">
        <v>42277</v>
      </c>
      <c r="C859" t="s">
        <v>2880</v>
      </c>
      <c r="D859" s="3">
        <v>3347.79</v>
      </c>
      <c r="E859" s="4" t="s">
        <v>2586</v>
      </c>
      <c r="F859">
        <v>50</v>
      </c>
      <c r="G859" s="3">
        <f t="shared" si="48"/>
        <v>66.955799999999996</v>
      </c>
      <c r="H859" s="3">
        <f t="shared" ca="1" si="46"/>
        <v>7.3890410958904109</v>
      </c>
      <c r="I859" s="3">
        <f t="shared" ca="1" si="47"/>
        <v>494.73915780821915</v>
      </c>
      <c r="J859" s="19" t="s">
        <v>3676</v>
      </c>
      <c r="K859" s="19" t="s">
        <v>3659</v>
      </c>
    </row>
    <row r="860" spans="1:11" x14ac:dyDescent="0.25">
      <c r="A860" t="s">
        <v>2881</v>
      </c>
      <c r="B860" s="1">
        <v>42308</v>
      </c>
      <c r="C860" t="s">
        <v>2882</v>
      </c>
      <c r="D860" s="3">
        <v>3197.29</v>
      </c>
      <c r="E860" s="4" t="s">
        <v>2586</v>
      </c>
      <c r="F860">
        <v>50</v>
      </c>
      <c r="G860" s="3">
        <f t="shared" si="48"/>
        <v>63.945799999999998</v>
      </c>
      <c r="H860" s="3">
        <f t="shared" ca="1" si="46"/>
        <v>7.3041095890410963</v>
      </c>
      <c r="I860" s="3">
        <f t="shared" ca="1" si="47"/>
        <v>467.0671309589041</v>
      </c>
      <c r="J860" s="19" t="s">
        <v>3676</v>
      </c>
      <c r="K860" s="19" t="s">
        <v>3659</v>
      </c>
    </row>
    <row r="861" spans="1:11" x14ac:dyDescent="0.25">
      <c r="A861" t="s">
        <v>2883</v>
      </c>
      <c r="B861" s="1">
        <v>42308</v>
      </c>
      <c r="C861" t="s">
        <v>2884</v>
      </c>
      <c r="D861" s="3">
        <v>2818.6</v>
      </c>
      <c r="E861" s="4" t="s">
        <v>2586</v>
      </c>
      <c r="F861">
        <v>50</v>
      </c>
      <c r="G861" s="3">
        <f t="shared" si="48"/>
        <v>56.372</v>
      </c>
      <c r="H861" s="3">
        <f t="shared" ca="1" si="46"/>
        <v>7.3041095890410963</v>
      </c>
      <c r="I861" s="3">
        <f t="shared" ca="1" si="47"/>
        <v>411.7472657534247</v>
      </c>
      <c r="J861" s="19" t="s">
        <v>3676</v>
      </c>
      <c r="K861" s="19" t="s">
        <v>3659</v>
      </c>
    </row>
    <row r="862" spans="1:11" x14ac:dyDescent="0.25">
      <c r="A862" t="s">
        <v>2887</v>
      </c>
      <c r="B862" s="1">
        <v>42312</v>
      </c>
      <c r="C862" t="s">
        <v>2585</v>
      </c>
      <c r="D862" s="3">
        <v>1250</v>
      </c>
      <c r="E862" s="4" t="s">
        <v>2586</v>
      </c>
      <c r="F862">
        <v>50</v>
      </c>
      <c r="G862" s="3">
        <f t="shared" si="48"/>
        <v>25</v>
      </c>
      <c r="H862" s="3">
        <f t="shared" ca="1" si="46"/>
        <v>7.2931506849315069</v>
      </c>
      <c r="I862" s="3">
        <f t="shared" ca="1" si="47"/>
        <v>182.32876712328766</v>
      </c>
      <c r="J862" s="19" t="s">
        <v>3676</v>
      </c>
      <c r="K862" s="19" t="s">
        <v>3659</v>
      </c>
    </row>
    <row r="863" spans="1:11" x14ac:dyDescent="0.25">
      <c r="A863" t="s">
        <v>2885</v>
      </c>
      <c r="B863" s="1">
        <v>42338</v>
      </c>
      <c r="C863" t="s">
        <v>2886</v>
      </c>
      <c r="D863" s="3">
        <v>2322.5500000000002</v>
      </c>
      <c r="E863" s="4" t="s">
        <v>2586</v>
      </c>
      <c r="F863">
        <v>50</v>
      </c>
      <c r="G863" s="3">
        <f t="shared" si="48"/>
        <v>46.451000000000001</v>
      </c>
      <c r="H863" s="3">
        <f t="shared" ca="1" si="46"/>
        <v>7.2219178082191782</v>
      </c>
      <c r="I863" s="3">
        <f t="shared" ca="1" si="47"/>
        <v>335.46530410958906</v>
      </c>
      <c r="J863" s="19" t="s">
        <v>3676</v>
      </c>
      <c r="K863" s="19" t="s">
        <v>3659</v>
      </c>
    </row>
    <row r="864" spans="1:11" x14ac:dyDescent="0.25">
      <c r="A864" t="s">
        <v>2888</v>
      </c>
      <c r="B864" s="1">
        <v>42460</v>
      </c>
      <c r="C864" t="s">
        <v>2889</v>
      </c>
      <c r="D864" s="3">
        <v>2701.68</v>
      </c>
      <c r="E864" s="4" t="s">
        <v>2586</v>
      </c>
      <c r="F864">
        <v>50</v>
      </c>
      <c r="G864" s="3">
        <f t="shared" si="48"/>
        <v>54.0336</v>
      </c>
      <c r="H864" s="3">
        <f t="shared" ca="1" si="46"/>
        <v>6.8876712328767127</v>
      </c>
      <c r="I864" s="3">
        <f t="shared" ca="1" si="47"/>
        <v>372.16567232876713</v>
      </c>
      <c r="J864" s="19" t="s">
        <v>3676</v>
      </c>
      <c r="K864" s="19" t="s">
        <v>3659</v>
      </c>
    </row>
    <row r="865" spans="1:11" x14ac:dyDescent="0.25">
      <c r="A865" t="s">
        <v>2890</v>
      </c>
      <c r="B865" s="1">
        <v>42613</v>
      </c>
      <c r="C865" t="s">
        <v>2891</v>
      </c>
      <c r="D865" s="3">
        <v>2233.6</v>
      </c>
      <c r="E865" s="4" t="s">
        <v>2586</v>
      </c>
      <c r="F865">
        <v>50</v>
      </c>
      <c r="G865" s="3">
        <f t="shared" si="48"/>
        <v>44.671999999999997</v>
      </c>
      <c r="H865" s="3">
        <f t="shared" ca="1" si="46"/>
        <v>6.4684931506849317</v>
      </c>
      <c r="I865" s="3">
        <f t="shared" ca="1" si="47"/>
        <v>288.96052602739724</v>
      </c>
      <c r="J865" s="19" t="s">
        <v>3676</v>
      </c>
      <c r="K865" s="19" t="s">
        <v>3659</v>
      </c>
    </row>
    <row r="866" spans="1:11" x14ac:dyDescent="0.25">
      <c r="A866" t="s">
        <v>2892</v>
      </c>
      <c r="B866" s="1">
        <v>42674</v>
      </c>
      <c r="C866" t="s">
        <v>2893</v>
      </c>
      <c r="D866" s="3">
        <v>3089.11</v>
      </c>
      <c r="E866" s="4" t="s">
        <v>2586</v>
      </c>
      <c r="F866">
        <v>50</v>
      </c>
      <c r="G866" s="3">
        <f t="shared" si="48"/>
        <v>61.782200000000003</v>
      </c>
      <c r="H866" s="3">
        <f t="shared" ca="1" si="46"/>
        <v>6.3013698630136989</v>
      </c>
      <c r="I866" s="3">
        <f t="shared" ca="1" si="47"/>
        <v>389.31249315068499</v>
      </c>
      <c r="J866" s="19" t="s">
        <v>3676</v>
      </c>
      <c r="K866" s="19" t="s">
        <v>3659</v>
      </c>
    </row>
    <row r="867" spans="1:11" x14ac:dyDescent="0.25">
      <c r="A867" t="s">
        <v>2894</v>
      </c>
      <c r="B867" s="1">
        <v>42978</v>
      </c>
      <c r="C867" t="s">
        <v>2895</v>
      </c>
      <c r="D867" s="3">
        <v>3335.12</v>
      </c>
      <c r="E867" s="4" t="s">
        <v>2586</v>
      </c>
      <c r="F867">
        <v>50</v>
      </c>
      <c r="G867" s="3">
        <f t="shared" si="48"/>
        <v>66.702399999999997</v>
      </c>
      <c r="H867" s="3">
        <f t="shared" ca="1" si="46"/>
        <v>5.4684931506849317</v>
      </c>
      <c r="I867" s="3">
        <f t="shared" ca="1" si="47"/>
        <v>364.76161753424657</v>
      </c>
      <c r="J867" s="19" t="s">
        <v>3676</v>
      </c>
      <c r="K867" s="19" t="s">
        <v>3659</v>
      </c>
    </row>
    <row r="868" spans="1:11" x14ac:dyDescent="0.25">
      <c r="A868" t="s">
        <v>2896</v>
      </c>
      <c r="B868" s="1">
        <v>43434</v>
      </c>
      <c r="C868" t="s">
        <v>2897</v>
      </c>
      <c r="D868" s="3">
        <v>2895.09</v>
      </c>
      <c r="E868" s="4" t="s">
        <v>2586</v>
      </c>
      <c r="F868">
        <v>50</v>
      </c>
      <c r="G868" s="3">
        <f t="shared" si="48"/>
        <v>57.901800000000001</v>
      </c>
      <c r="H868" s="3">
        <f t="shared" ca="1" si="46"/>
        <v>4.2191780821917808</v>
      </c>
      <c r="I868" s="3">
        <f t="shared" ca="1" si="47"/>
        <v>244.29800547945206</v>
      </c>
      <c r="J868" s="19" t="s">
        <v>3676</v>
      </c>
      <c r="K868" s="19" t="s">
        <v>3659</v>
      </c>
    </row>
    <row r="869" spans="1:11" x14ac:dyDescent="0.25">
      <c r="A869" t="s">
        <v>2902</v>
      </c>
      <c r="B869" s="1">
        <v>43927</v>
      </c>
      <c r="C869" t="s">
        <v>2635</v>
      </c>
      <c r="D869" s="3">
        <v>3648.33</v>
      </c>
      <c r="E869" s="4" t="s">
        <v>2586</v>
      </c>
      <c r="F869">
        <v>50</v>
      </c>
      <c r="G869" s="3">
        <f t="shared" si="48"/>
        <v>72.9666</v>
      </c>
      <c r="H869" s="3">
        <f t="shared" ca="1" si="46"/>
        <v>2.8684931506849316</v>
      </c>
      <c r="I869" s="3">
        <f t="shared" ca="1" si="47"/>
        <v>209.30419232876713</v>
      </c>
      <c r="J869" s="19" t="s">
        <v>3676</v>
      </c>
      <c r="K869" s="19" t="s">
        <v>3659</v>
      </c>
    </row>
    <row r="870" spans="1:11" x14ac:dyDescent="0.25">
      <c r="A870" t="s">
        <v>2898</v>
      </c>
      <c r="B870" s="1">
        <v>43982</v>
      </c>
      <c r="C870" t="s">
        <v>2899</v>
      </c>
      <c r="D870" s="3">
        <v>7366.48</v>
      </c>
      <c r="E870" s="4" t="s">
        <v>2586</v>
      </c>
      <c r="F870">
        <v>50</v>
      </c>
      <c r="G870" s="3">
        <f t="shared" si="48"/>
        <v>147.3296</v>
      </c>
      <c r="H870" s="3">
        <f t="shared" ca="1" si="46"/>
        <v>2.7178082191780821</v>
      </c>
      <c r="I870" s="3">
        <f t="shared" ca="1" si="47"/>
        <v>400.41359780821915</v>
      </c>
      <c r="J870" s="19" t="s">
        <v>3676</v>
      </c>
      <c r="K870" s="19" t="s">
        <v>3659</v>
      </c>
    </row>
    <row r="871" spans="1:11" x14ac:dyDescent="0.25">
      <c r="A871" t="s">
        <v>2900</v>
      </c>
      <c r="B871" s="1">
        <v>44196</v>
      </c>
      <c r="C871" t="s">
        <v>2901</v>
      </c>
      <c r="D871" s="3">
        <v>2114.92</v>
      </c>
      <c r="E871" s="4" t="s">
        <v>2586</v>
      </c>
      <c r="F871">
        <v>50</v>
      </c>
      <c r="G871" s="3">
        <f t="shared" si="48"/>
        <v>42.298400000000001</v>
      </c>
      <c r="H871" s="3">
        <f t="shared" ca="1" si="46"/>
        <v>2.1315068493150684</v>
      </c>
      <c r="I871" s="3">
        <f t="shared" ca="1" si="47"/>
        <v>90.15932931506849</v>
      </c>
      <c r="J871" s="19" t="s">
        <v>3676</v>
      </c>
      <c r="K871" s="19" t="s">
        <v>3659</v>
      </c>
    </row>
    <row r="872" spans="1:11" x14ac:dyDescent="0.25">
      <c r="A872" t="s">
        <v>3315</v>
      </c>
      <c r="B872" s="1">
        <v>33785</v>
      </c>
      <c r="C872" t="s">
        <v>280</v>
      </c>
      <c r="D872" s="3">
        <v>1600.25</v>
      </c>
      <c r="E872" s="4" t="s">
        <v>3306</v>
      </c>
      <c r="F872">
        <v>10</v>
      </c>
      <c r="G872" s="3">
        <v>0</v>
      </c>
      <c r="H872" s="3">
        <f t="shared" ca="1" si="46"/>
        <v>30.654794520547945</v>
      </c>
      <c r="I872" s="3">
        <f t="shared" ca="1" si="47"/>
        <v>1600.25</v>
      </c>
      <c r="J872" s="19" t="s">
        <v>3678</v>
      </c>
      <c r="K872" s="19" t="s">
        <v>3659</v>
      </c>
    </row>
    <row r="873" spans="1:11" x14ac:dyDescent="0.25">
      <c r="A873" t="s">
        <v>3552</v>
      </c>
      <c r="B873" s="1">
        <v>35968</v>
      </c>
      <c r="C873" t="s">
        <v>3553</v>
      </c>
      <c r="D873" s="3">
        <v>235</v>
      </c>
      <c r="E873" s="4" t="s">
        <v>3551</v>
      </c>
      <c r="F873">
        <v>10</v>
      </c>
      <c r="G873" s="3">
        <v>0</v>
      </c>
      <c r="H873" s="3">
        <f t="shared" ca="1" si="46"/>
        <v>24.673972602739727</v>
      </c>
      <c r="I873" s="3">
        <f t="shared" ca="1" si="47"/>
        <v>235</v>
      </c>
      <c r="J873" s="19" t="s">
        <v>3678</v>
      </c>
      <c r="K873" s="19" t="s">
        <v>3659</v>
      </c>
    </row>
    <row r="874" spans="1:11" x14ac:dyDescent="0.25">
      <c r="A874" t="s">
        <v>3554</v>
      </c>
      <c r="B874" s="1">
        <v>36003</v>
      </c>
      <c r="C874" t="s">
        <v>3555</v>
      </c>
      <c r="D874" s="3">
        <v>85</v>
      </c>
      <c r="E874" s="4" t="s">
        <v>3551</v>
      </c>
      <c r="F874">
        <v>10</v>
      </c>
      <c r="G874" s="3">
        <v>0</v>
      </c>
      <c r="H874" s="3">
        <f t="shared" ca="1" si="46"/>
        <v>24.578082191780823</v>
      </c>
      <c r="I874" s="3">
        <f t="shared" ca="1" si="47"/>
        <v>85</v>
      </c>
      <c r="J874" s="19" t="s">
        <v>3678</v>
      </c>
      <c r="K874" s="19" t="s">
        <v>3659</v>
      </c>
    </row>
    <row r="875" spans="1:11" x14ac:dyDescent="0.25">
      <c r="A875" t="s">
        <v>3586</v>
      </c>
      <c r="B875" s="1">
        <v>37889</v>
      </c>
      <c r="C875" t="s">
        <v>3587</v>
      </c>
      <c r="D875" s="3">
        <v>1940</v>
      </c>
      <c r="E875" s="4" t="s">
        <v>3551</v>
      </c>
      <c r="F875">
        <v>10</v>
      </c>
      <c r="G875" s="3">
        <v>0</v>
      </c>
      <c r="H875" s="3">
        <f t="shared" ca="1" si="46"/>
        <v>19.410958904109588</v>
      </c>
      <c r="I875" s="3">
        <f t="shared" ca="1" si="47"/>
        <v>1940</v>
      </c>
      <c r="J875" s="19" t="s">
        <v>3678</v>
      </c>
      <c r="K875" s="19" t="s">
        <v>3659</v>
      </c>
    </row>
    <row r="876" spans="1:11" x14ac:dyDescent="0.25">
      <c r="A876" t="s">
        <v>3588</v>
      </c>
      <c r="B876" s="1">
        <v>37949</v>
      </c>
      <c r="C876" t="s">
        <v>3589</v>
      </c>
      <c r="D876" s="3">
        <v>3101</v>
      </c>
      <c r="E876" s="4" t="s">
        <v>3551</v>
      </c>
      <c r="F876">
        <v>10</v>
      </c>
      <c r="G876" s="3">
        <v>0</v>
      </c>
      <c r="H876" s="3">
        <f t="shared" ca="1" si="46"/>
        <v>19.246575342465754</v>
      </c>
      <c r="I876" s="3">
        <f t="shared" ca="1" si="47"/>
        <v>3101</v>
      </c>
      <c r="J876" s="19" t="s">
        <v>3678</v>
      </c>
      <c r="K876" s="19" t="s">
        <v>3659</v>
      </c>
    </row>
    <row r="877" spans="1:11" x14ac:dyDescent="0.25">
      <c r="A877" t="s">
        <v>27</v>
      </c>
      <c r="B877" s="1">
        <v>30195</v>
      </c>
      <c r="C877" t="s">
        <v>28</v>
      </c>
      <c r="D877" s="3">
        <v>2500</v>
      </c>
      <c r="E877" s="4" t="s">
        <v>29</v>
      </c>
      <c r="F877">
        <v>0</v>
      </c>
      <c r="G877" s="3">
        <v>0</v>
      </c>
      <c r="J877" s="19" t="s">
        <v>3658</v>
      </c>
      <c r="K877" s="19" t="s">
        <v>3659</v>
      </c>
    </row>
    <row r="878" spans="1:11" x14ac:dyDescent="0.25">
      <c r="A878" t="s">
        <v>30</v>
      </c>
      <c r="B878" s="1">
        <v>30864</v>
      </c>
      <c r="C878" t="s">
        <v>31</v>
      </c>
      <c r="D878" s="3">
        <v>5575</v>
      </c>
      <c r="E878" s="4" t="s">
        <v>29</v>
      </c>
      <c r="F878">
        <v>0</v>
      </c>
      <c r="G878" s="3">
        <v>0</v>
      </c>
      <c r="J878" s="19" t="s">
        <v>3658</v>
      </c>
      <c r="K878" s="19" t="s">
        <v>3659</v>
      </c>
    </row>
    <row r="879" spans="1:11" x14ac:dyDescent="0.25">
      <c r="A879" t="s">
        <v>32</v>
      </c>
      <c r="B879" s="1">
        <v>31048</v>
      </c>
      <c r="C879" t="s">
        <v>33</v>
      </c>
      <c r="D879" s="3">
        <v>12000</v>
      </c>
      <c r="E879" s="4" t="s">
        <v>29</v>
      </c>
      <c r="F879">
        <v>0</v>
      </c>
      <c r="G879" s="3">
        <v>0</v>
      </c>
      <c r="J879" s="19" t="s">
        <v>3658</v>
      </c>
      <c r="K879" s="19" t="s">
        <v>3659</v>
      </c>
    </row>
    <row r="880" spans="1:11" x14ac:dyDescent="0.25">
      <c r="A880" t="s">
        <v>13</v>
      </c>
      <c r="B880" s="1">
        <v>31777</v>
      </c>
      <c r="C880" t="s">
        <v>14</v>
      </c>
      <c r="D880" s="3">
        <v>10000</v>
      </c>
      <c r="E880" s="5" t="s">
        <v>10</v>
      </c>
      <c r="F880">
        <v>0</v>
      </c>
      <c r="G880" s="3">
        <v>0</v>
      </c>
      <c r="J880" s="19" t="s">
        <v>3658</v>
      </c>
      <c r="K880" s="19" t="s">
        <v>3659</v>
      </c>
    </row>
    <row r="881" spans="1:11" x14ac:dyDescent="0.25">
      <c r="A881" t="s">
        <v>36</v>
      </c>
      <c r="B881" s="1">
        <v>32409</v>
      </c>
      <c r="C881" t="s">
        <v>37</v>
      </c>
      <c r="D881" s="3">
        <v>46374.43</v>
      </c>
      <c r="E881" s="4" t="s">
        <v>29</v>
      </c>
      <c r="F881">
        <v>0</v>
      </c>
      <c r="G881" s="3">
        <v>0</v>
      </c>
      <c r="J881" s="19" t="s">
        <v>3658</v>
      </c>
      <c r="K881" s="19" t="s">
        <v>3659</v>
      </c>
    </row>
    <row r="882" spans="1:11" x14ac:dyDescent="0.25">
      <c r="A882" t="s">
        <v>17</v>
      </c>
      <c r="B882" s="1">
        <v>35059</v>
      </c>
      <c r="C882" t="s">
        <v>18</v>
      </c>
      <c r="D882" s="3">
        <v>4837.95</v>
      </c>
      <c r="E882" s="5" t="s">
        <v>10</v>
      </c>
      <c r="F882">
        <v>0</v>
      </c>
      <c r="G882" s="3">
        <v>0</v>
      </c>
      <c r="J882" s="19" t="s">
        <v>3658</v>
      </c>
      <c r="K882" s="19" t="s">
        <v>3659</v>
      </c>
    </row>
    <row r="883" spans="1:11" x14ac:dyDescent="0.25">
      <c r="A883" t="s">
        <v>19</v>
      </c>
      <c r="B883" s="1">
        <v>37802</v>
      </c>
      <c r="C883" t="s">
        <v>20</v>
      </c>
      <c r="D883" s="3">
        <v>3000</v>
      </c>
      <c r="E883" s="5" t="s">
        <v>10</v>
      </c>
      <c r="F883">
        <v>0</v>
      </c>
      <c r="G883" s="3">
        <v>0</v>
      </c>
      <c r="J883" s="19" t="s">
        <v>3658</v>
      </c>
      <c r="K883" s="19" t="s">
        <v>3659</v>
      </c>
    </row>
    <row r="884" spans="1:11" x14ac:dyDescent="0.25">
      <c r="A884" t="s">
        <v>48</v>
      </c>
      <c r="B884" s="1">
        <v>39906</v>
      </c>
      <c r="C884" t="s">
        <v>49</v>
      </c>
      <c r="D884" s="3">
        <v>4000</v>
      </c>
      <c r="E884" s="4" t="s">
        <v>43</v>
      </c>
      <c r="F884">
        <v>0</v>
      </c>
      <c r="G884" s="3">
        <v>0</v>
      </c>
      <c r="J884" s="19" t="s">
        <v>3658</v>
      </c>
      <c r="K884" s="19" t="s">
        <v>3659</v>
      </c>
    </row>
    <row r="885" spans="1:11" x14ac:dyDescent="0.25">
      <c r="A885" t="s">
        <v>50</v>
      </c>
      <c r="B885" s="1">
        <v>39952</v>
      </c>
      <c r="C885" t="s">
        <v>49</v>
      </c>
      <c r="D885" s="3">
        <v>1350</v>
      </c>
      <c r="E885" s="4" t="s">
        <v>43</v>
      </c>
      <c r="F885">
        <v>0</v>
      </c>
      <c r="G885" s="3">
        <v>0</v>
      </c>
      <c r="J885" s="19" t="s">
        <v>3658</v>
      </c>
      <c r="K885" s="19" t="s">
        <v>3659</v>
      </c>
    </row>
    <row r="886" spans="1:11" x14ac:dyDescent="0.25">
      <c r="A886" t="s">
        <v>52</v>
      </c>
      <c r="B886" s="1">
        <v>39965</v>
      </c>
      <c r="C886" t="s">
        <v>49</v>
      </c>
      <c r="D886" s="3">
        <v>1522.26</v>
      </c>
      <c r="E886" s="4" t="s">
        <v>43</v>
      </c>
      <c r="F886">
        <v>0</v>
      </c>
      <c r="G886" s="3">
        <v>0</v>
      </c>
      <c r="J886" s="19" t="s">
        <v>3658</v>
      </c>
      <c r="K886" s="19" t="s">
        <v>3659</v>
      </c>
    </row>
    <row r="887" spans="1:11" x14ac:dyDescent="0.25">
      <c r="A887" t="s">
        <v>51</v>
      </c>
      <c r="B887" s="1">
        <v>40043</v>
      </c>
      <c r="C887" t="s">
        <v>49</v>
      </c>
      <c r="D887" s="3">
        <v>1350</v>
      </c>
      <c r="E887" s="4" t="s">
        <v>43</v>
      </c>
      <c r="F887">
        <v>0</v>
      </c>
      <c r="G887" s="3">
        <v>0</v>
      </c>
      <c r="J887" s="19" t="s">
        <v>3658</v>
      </c>
      <c r="K887" s="19" t="s">
        <v>3659</v>
      </c>
    </row>
    <row r="888" spans="1:11" x14ac:dyDescent="0.25">
      <c r="A888" t="s">
        <v>21</v>
      </c>
      <c r="B888" s="1">
        <v>40359</v>
      </c>
      <c r="C888" t="s">
        <v>22</v>
      </c>
      <c r="D888" s="3">
        <v>3195</v>
      </c>
      <c r="E888" s="5" t="s">
        <v>10</v>
      </c>
      <c r="F888">
        <v>0</v>
      </c>
      <c r="G888" s="3">
        <v>0</v>
      </c>
      <c r="J888" s="19" t="s">
        <v>3658</v>
      </c>
      <c r="K888" s="19" t="s">
        <v>3659</v>
      </c>
    </row>
    <row r="889" spans="1:11" x14ac:dyDescent="0.25">
      <c r="A889" t="s">
        <v>23</v>
      </c>
      <c r="B889" s="1">
        <v>40724</v>
      </c>
      <c r="C889" t="s">
        <v>24</v>
      </c>
      <c r="D889" s="3">
        <v>5900</v>
      </c>
      <c r="E889" s="6" t="s">
        <v>10</v>
      </c>
      <c r="F889">
        <v>0</v>
      </c>
      <c r="G889" s="3">
        <v>0</v>
      </c>
      <c r="J889" s="19" t="s">
        <v>3658</v>
      </c>
      <c r="K889" s="19" t="s">
        <v>3659</v>
      </c>
    </row>
    <row r="890" spans="1:11" x14ac:dyDescent="0.25">
      <c r="A890" t="s">
        <v>53</v>
      </c>
      <c r="B890" s="1">
        <v>40724</v>
      </c>
      <c r="C890" t="s">
        <v>54</v>
      </c>
      <c r="D890" s="3">
        <v>1350</v>
      </c>
      <c r="E890" s="4" t="s">
        <v>43</v>
      </c>
      <c r="F890">
        <v>0</v>
      </c>
      <c r="G890" s="3">
        <v>0</v>
      </c>
      <c r="J890" s="19" t="s">
        <v>3658</v>
      </c>
      <c r="K890" s="19" t="s">
        <v>3659</v>
      </c>
    </row>
    <row r="891" spans="1:11" x14ac:dyDescent="0.25">
      <c r="A891" t="s">
        <v>55</v>
      </c>
      <c r="B891" s="1">
        <v>41820</v>
      </c>
      <c r="C891" t="s">
        <v>56</v>
      </c>
      <c r="D891" s="3">
        <v>1540</v>
      </c>
      <c r="E891" s="4" t="s">
        <v>43</v>
      </c>
      <c r="F891">
        <v>0</v>
      </c>
      <c r="G891" s="3">
        <v>0</v>
      </c>
      <c r="J891" s="19" t="s">
        <v>3658</v>
      </c>
      <c r="K891" s="19" t="s">
        <v>3659</v>
      </c>
    </row>
    <row r="892" spans="1:11" x14ac:dyDescent="0.25">
      <c r="A892" t="s">
        <v>57</v>
      </c>
      <c r="B892" s="1">
        <v>41820</v>
      </c>
      <c r="C892" t="s">
        <v>58</v>
      </c>
      <c r="D892" s="3">
        <v>2994.37</v>
      </c>
      <c r="E892" s="4" t="s">
        <v>43</v>
      </c>
      <c r="F892">
        <v>0</v>
      </c>
      <c r="G892" s="3">
        <v>0</v>
      </c>
      <c r="J892" s="19" t="s">
        <v>3658</v>
      </c>
      <c r="K892" s="19" t="s">
        <v>3659</v>
      </c>
    </row>
    <row r="893" spans="1:11" x14ac:dyDescent="0.25">
      <c r="A893" t="s">
        <v>59</v>
      </c>
      <c r="B893" s="1">
        <v>41820</v>
      </c>
      <c r="C893" t="s">
        <v>58</v>
      </c>
      <c r="D893" s="3">
        <v>825</v>
      </c>
      <c r="E893" s="4" t="s">
        <v>43</v>
      </c>
      <c r="F893">
        <v>0</v>
      </c>
      <c r="G893" s="3">
        <v>0</v>
      </c>
      <c r="J893" s="19" t="s">
        <v>3658</v>
      </c>
      <c r="K893" s="19" t="s">
        <v>3659</v>
      </c>
    </row>
    <row r="894" spans="1:11" x14ac:dyDescent="0.25">
      <c r="A894" t="s">
        <v>63</v>
      </c>
      <c r="B894" s="1">
        <v>42123</v>
      </c>
      <c r="C894" t="s">
        <v>49</v>
      </c>
      <c r="D894" s="3">
        <v>2082.31</v>
      </c>
      <c r="E894" s="4" t="s">
        <v>43</v>
      </c>
      <c r="F894">
        <v>0</v>
      </c>
      <c r="G894" s="3">
        <v>0</v>
      </c>
      <c r="J894" s="19" t="s">
        <v>3658</v>
      </c>
      <c r="K894" s="19" t="s">
        <v>3659</v>
      </c>
    </row>
    <row r="895" spans="1:11" x14ac:dyDescent="0.25">
      <c r="A895" t="s">
        <v>60</v>
      </c>
      <c r="B895" s="1">
        <v>42186</v>
      </c>
      <c r="C895" t="s">
        <v>61</v>
      </c>
      <c r="D895" s="3">
        <v>6275</v>
      </c>
      <c r="E895" s="4" t="s">
        <v>43</v>
      </c>
      <c r="F895">
        <v>0</v>
      </c>
      <c r="G895" s="3">
        <v>0</v>
      </c>
      <c r="J895" s="19" t="s">
        <v>3658</v>
      </c>
      <c r="K895" s="19" t="s">
        <v>3659</v>
      </c>
    </row>
    <row r="896" spans="1:11" x14ac:dyDescent="0.25">
      <c r="A896" t="s">
        <v>62</v>
      </c>
      <c r="B896" s="1">
        <v>42186</v>
      </c>
      <c r="C896" t="s">
        <v>49</v>
      </c>
      <c r="D896" s="3">
        <v>850</v>
      </c>
      <c r="E896" s="4" t="s">
        <v>43</v>
      </c>
      <c r="F896">
        <v>0</v>
      </c>
      <c r="G896" s="3">
        <v>0</v>
      </c>
      <c r="J896" s="19" t="s">
        <v>3658</v>
      </c>
      <c r="K896" s="19" t="s">
        <v>3659</v>
      </c>
    </row>
    <row r="897" spans="1:12" x14ac:dyDescent="0.25">
      <c r="A897" t="s">
        <v>75</v>
      </c>
      <c r="B897" s="1">
        <v>44013</v>
      </c>
      <c r="C897" t="s">
        <v>49</v>
      </c>
      <c r="D897" s="3">
        <v>8984.86</v>
      </c>
      <c r="E897" s="4" t="s">
        <v>43</v>
      </c>
      <c r="F897">
        <v>0</v>
      </c>
      <c r="G897" s="3">
        <v>0</v>
      </c>
      <c r="J897" s="19" t="s">
        <v>3658</v>
      </c>
      <c r="K897" s="19" t="s">
        <v>3659</v>
      </c>
    </row>
    <row r="898" spans="1:12" x14ac:dyDescent="0.25">
      <c r="A898" t="s">
        <v>476</v>
      </c>
      <c r="B898" s="1">
        <v>25934</v>
      </c>
      <c r="C898" t="s">
        <v>477</v>
      </c>
      <c r="D898" s="3">
        <v>129798.32</v>
      </c>
      <c r="E898" s="4" t="s">
        <v>291</v>
      </c>
      <c r="F898">
        <v>55</v>
      </c>
      <c r="G898" s="3">
        <f t="shared" ref="G898:G905" si="49">+D898/F898</f>
        <v>2359.9694545454545</v>
      </c>
      <c r="H898" s="3">
        <f t="shared" ref="H898:H961" ca="1" si="50">(TODAY()-B898)/365</f>
        <v>52.164383561643838</v>
      </c>
      <c r="I898" s="3">
        <f t="shared" ref="I898:I961" ca="1" si="51">IF(H898&lt;F898,(H898*G898),D898)</f>
        <v>123106.35182067248</v>
      </c>
      <c r="J898" s="19" t="s">
        <v>3666</v>
      </c>
      <c r="K898" s="19" t="s">
        <v>3659</v>
      </c>
      <c r="L898" s="15" t="s">
        <v>3632</v>
      </c>
    </row>
    <row r="899" spans="1:12" x14ac:dyDescent="0.25">
      <c r="A899" t="s">
        <v>493</v>
      </c>
      <c r="B899" s="1">
        <v>33063</v>
      </c>
      <c r="C899" t="s">
        <v>494</v>
      </c>
      <c r="D899" s="3">
        <v>61870.400000000001</v>
      </c>
      <c r="E899" s="4" t="s">
        <v>291</v>
      </c>
      <c r="F899">
        <v>55</v>
      </c>
      <c r="G899" s="3">
        <f t="shared" si="49"/>
        <v>1124.9163636363637</v>
      </c>
      <c r="H899" s="3">
        <f t="shared" ca="1" si="50"/>
        <v>32.632876712328766</v>
      </c>
      <c r="I899" s="3">
        <f t="shared" ca="1" si="51"/>
        <v>36709.257006226653</v>
      </c>
      <c r="J899" s="19" t="s">
        <v>3666</v>
      </c>
      <c r="K899" s="19" t="s">
        <v>3659</v>
      </c>
    </row>
    <row r="900" spans="1:12" x14ac:dyDescent="0.25">
      <c r="A900" t="s">
        <v>208</v>
      </c>
      <c r="B900" s="1">
        <v>35059</v>
      </c>
      <c r="C900" t="s">
        <v>18</v>
      </c>
      <c r="D900" s="3">
        <v>129441.48</v>
      </c>
      <c r="E900" s="4" t="s">
        <v>157</v>
      </c>
      <c r="F900">
        <v>40</v>
      </c>
      <c r="G900" s="3">
        <f t="shared" si="49"/>
        <v>3236.0369999999998</v>
      </c>
      <c r="H900" s="3">
        <f t="shared" ca="1" si="50"/>
        <v>27.164383561643834</v>
      </c>
      <c r="I900" s="3">
        <f t="shared" ca="1" si="51"/>
        <v>87904.950287671221</v>
      </c>
      <c r="J900" s="19" t="s">
        <v>3666</v>
      </c>
      <c r="K900" s="19" t="s">
        <v>3659</v>
      </c>
    </row>
    <row r="901" spans="1:12" x14ac:dyDescent="0.25">
      <c r="A901" t="s">
        <v>209</v>
      </c>
      <c r="B901" s="1">
        <v>35059</v>
      </c>
      <c r="C901" t="s">
        <v>210</v>
      </c>
      <c r="D901" s="3">
        <v>73236.78</v>
      </c>
      <c r="E901" s="4" t="s">
        <v>157</v>
      </c>
      <c r="F901">
        <v>40</v>
      </c>
      <c r="G901" s="3">
        <f t="shared" si="49"/>
        <v>1830.9195</v>
      </c>
      <c r="H901" s="3">
        <f t="shared" ca="1" si="50"/>
        <v>27.164383561643834</v>
      </c>
      <c r="I901" s="3">
        <f t="shared" ca="1" si="51"/>
        <v>49735.799568493145</v>
      </c>
      <c r="J901" s="19" t="s">
        <v>3666</v>
      </c>
      <c r="K901" s="19" t="s">
        <v>3659</v>
      </c>
    </row>
    <row r="902" spans="1:12" x14ac:dyDescent="0.25">
      <c r="A902" t="s">
        <v>503</v>
      </c>
      <c r="B902" s="1">
        <v>35059</v>
      </c>
      <c r="C902" t="s">
        <v>18</v>
      </c>
      <c r="D902" s="3">
        <v>329188.34000000003</v>
      </c>
      <c r="E902" s="4" t="s">
        <v>291</v>
      </c>
      <c r="F902">
        <v>45</v>
      </c>
      <c r="G902" s="3">
        <f t="shared" si="49"/>
        <v>7315.2964444444451</v>
      </c>
      <c r="H902" s="3">
        <f t="shared" ca="1" si="50"/>
        <v>27.164383561643834</v>
      </c>
      <c r="I902" s="3">
        <f t="shared" ca="1" si="51"/>
        <v>198715.51848401828</v>
      </c>
      <c r="J902" s="19" t="s">
        <v>3666</v>
      </c>
      <c r="K902" s="19" t="s">
        <v>3659</v>
      </c>
    </row>
    <row r="903" spans="1:12" x14ac:dyDescent="0.25">
      <c r="A903" t="s">
        <v>504</v>
      </c>
      <c r="B903" s="1">
        <v>35059</v>
      </c>
      <c r="C903" t="s">
        <v>210</v>
      </c>
      <c r="D903" s="3">
        <v>62452.959999999999</v>
      </c>
      <c r="E903" s="4" t="s">
        <v>291</v>
      </c>
      <c r="F903">
        <v>45</v>
      </c>
      <c r="G903" s="3">
        <f t="shared" si="49"/>
        <v>1387.8435555555554</v>
      </c>
      <c r="H903" s="3">
        <f t="shared" ca="1" si="50"/>
        <v>27.164383561643834</v>
      </c>
      <c r="I903" s="3">
        <f t="shared" ca="1" si="51"/>
        <v>37699.914666666664</v>
      </c>
      <c r="J903" s="19" t="s">
        <v>3666</v>
      </c>
      <c r="K903" s="19" t="s">
        <v>3659</v>
      </c>
    </row>
    <row r="904" spans="1:12" x14ac:dyDescent="0.25">
      <c r="A904" t="s">
        <v>212</v>
      </c>
      <c r="B904" s="1">
        <v>35765</v>
      </c>
      <c r="C904" t="s">
        <v>213</v>
      </c>
      <c r="D904" s="3">
        <v>67983.97</v>
      </c>
      <c r="E904" s="4" t="s">
        <v>157</v>
      </c>
      <c r="F904">
        <v>40</v>
      </c>
      <c r="G904" s="3">
        <f t="shared" si="49"/>
        <v>1699.59925</v>
      </c>
      <c r="H904" s="3">
        <f t="shared" ca="1" si="50"/>
        <v>25.230136986301371</v>
      </c>
      <c r="I904" s="3">
        <f t="shared" ca="1" si="51"/>
        <v>42881.121899315069</v>
      </c>
      <c r="J904" s="19" t="s">
        <v>3666</v>
      </c>
      <c r="K904" s="19" t="s">
        <v>3659</v>
      </c>
    </row>
    <row r="905" spans="1:12" x14ac:dyDescent="0.25">
      <c r="A905" t="s">
        <v>506</v>
      </c>
      <c r="B905" s="1">
        <v>35765</v>
      </c>
      <c r="C905" t="s">
        <v>213</v>
      </c>
      <c r="D905" s="3">
        <v>123216</v>
      </c>
      <c r="E905" s="4" t="s">
        <v>291</v>
      </c>
      <c r="F905">
        <v>45</v>
      </c>
      <c r="G905" s="3">
        <f t="shared" si="49"/>
        <v>2738.1333333333332</v>
      </c>
      <c r="H905" s="3">
        <f t="shared" ca="1" si="50"/>
        <v>25.230136986301371</v>
      </c>
      <c r="I905" s="3">
        <f t="shared" ca="1" si="51"/>
        <v>69083.479086757987</v>
      </c>
      <c r="J905" s="19" t="s">
        <v>3666</v>
      </c>
      <c r="K905" s="19" t="s">
        <v>3659</v>
      </c>
    </row>
    <row r="906" spans="1:12" x14ac:dyDescent="0.25">
      <c r="A906" t="s">
        <v>664</v>
      </c>
      <c r="B906" s="1">
        <v>36708</v>
      </c>
      <c r="C906" t="s">
        <v>665</v>
      </c>
      <c r="D906" s="3">
        <v>1224</v>
      </c>
      <c r="E906" s="4" t="s">
        <v>157</v>
      </c>
      <c r="F906">
        <v>20</v>
      </c>
      <c r="G906" s="3">
        <v>0</v>
      </c>
      <c r="H906" s="3">
        <f t="shared" ca="1" si="50"/>
        <v>22.646575342465752</v>
      </c>
      <c r="I906" s="3">
        <f t="shared" ca="1" si="51"/>
        <v>1224</v>
      </c>
      <c r="J906" s="19" t="s">
        <v>3666</v>
      </c>
      <c r="K906" s="19" t="s">
        <v>3659</v>
      </c>
    </row>
    <row r="907" spans="1:12" x14ac:dyDescent="0.25">
      <c r="A907" t="s">
        <v>247</v>
      </c>
      <c r="B907" s="1">
        <v>36739</v>
      </c>
      <c r="C907" t="s">
        <v>248</v>
      </c>
      <c r="D907" s="3">
        <v>1877.67</v>
      </c>
      <c r="E907" s="4" t="s">
        <v>157</v>
      </c>
      <c r="F907">
        <v>20</v>
      </c>
      <c r="G907" s="3">
        <v>0</v>
      </c>
      <c r="H907" s="3">
        <f t="shared" ca="1" si="50"/>
        <v>22.561643835616437</v>
      </c>
      <c r="I907" s="3">
        <f t="shared" ca="1" si="51"/>
        <v>1877.67</v>
      </c>
      <c r="J907" s="19" t="s">
        <v>3666</v>
      </c>
      <c r="K907" s="19" t="s">
        <v>3659</v>
      </c>
    </row>
    <row r="908" spans="1:12" x14ac:dyDescent="0.25">
      <c r="A908" t="s">
        <v>249</v>
      </c>
      <c r="B908" s="1">
        <v>36770</v>
      </c>
      <c r="C908" t="s">
        <v>250</v>
      </c>
      <c r="D908" s="3">
        <v>1961.1</v>
      </c>
      <c r="E908" s="4" t="s">
        <v>157</v>
      </c>
      <c r="F908">
        <v>20</v>
      </c>
      <c r="G908" s="3">
        <v>0</v>
      </c>
      <c r="H908" s="3">
        <f t="shared" ca="1" si="50"/>
        <v>22.476712328767125</v>
      </c>
      <c r="I908" s="3">
        <f t="shared" ca="1" si="51"/>
        <v>1961.1</v>
      </c>
      <c r="J908" s="19" t="s">
        <v>3666</v>
      </c>
      <c r="K908" s="19" t="s">
        <v>3659</v>
      </c>
    </row>
    <row r="909" spans="1:12" x14ac:dyDescent="0.25">
      <c r="A909" t="s">
        <v>285</v>
      </c>
      <c r="B909" s="1">
        <v>43119</v>
      </c>
      <c r="C909" t="s">
        <v>286</v>
      </c>
      <c r="D909" s="3">
        <v>48000</v>
      </c>
      <c r="E909" s="4" t="s">
        <v>157</v>
      </c>
      <c r="F909">
        <v>40</v>
      </c>
      <c r="G909" s="3">
        <f t="shared" ref="G909:G972" si="52">+D909/F909</f>
        <v>1200</v>
      </c>
      <c r="H909" s="3">
        <f t="shared" ca="1" si="50"/>
        <v>5.0821917808219181</v>
      </c>
      <c r="I909" s="3">
        <f t="shared" ca="1" si="51"/>
        <v>6098.6301369863022</v>
      </c>
      <c r="J909" s="19" t="s">
        <v>3666</v>
      </c>
      <c r="K909" s="19" t="s">
        <v>3659</v>
      </c>
    </row>
    <row r="910" spans="1:12" x14ac:dyDescent="0.25">
      <c r="A910" t="s">
        <v>636</v>
      </c>
      <c r="B910" s="1">
        <v>43119</v>
      </c>
      <c r="C910" t="s">
        <v>637</v>
      </c>
      <c r="D910" s="3">
        <v>55000</v>
      </c>
      <c r="E910" s="4" t="s">
        <v>157</v>
      </c>
      <c r="F910">
        <v>40</v>
      </c>
      <c r="G910" s="3">
        <f t="shared" si="52"/>
        <v>1375</v>
      </c>
      <c r="H910" s="3">
        <f t="shared" ca="1" si="50"/>
        <v>5.0821917808219181</v>
      </c>
      <c r="I910" s="3">
        <f t="shared" ca="1" si="51"/>
        <v>6988.0136986301377</v>
      </c>
      <c r="J910" s="19" t="s">
        <v>3666</v>
      </c>
      <c r="K910" s="19" t="s">
        <v>3659</v>
      </c>
    </row>
    <row r="911" spans="1:12" x14ac:dyDescent="0.25">
      <c r="A911" t="s">
        <v>314</v>
      </c>
      <c r="B911" s="1">
        <v>43649</v>
      </c>
      <c r="C911" t="s">
        <v>315</v>
      </c>
      <c r="D911" s="3">
        <v>6056.43</v>
      </c>
      <c r="E911" s="4" t="s">
        <v>157</v>
      </c>
      <c r="F911">
        <v>20</v>
      </c>
      <c r="G911" s="3">
        <f t="shared" si="52"/>
        <v>302.82150000000001</v>
      </c>
      <c r="H911" s="3">
        <f t="shared" ca="1" si="50"/>
        <v>3.6301369863013697</v>
      </c>
      <c r="I911" s="3">
        <f t="shared" ca="1" si="51"/>
        <v>1099.2835273972603</v>
      </c>
      <c r="J911" s="19" t="s">
        <v>3666</v>
      </c>
      <c r="K911" s="19" t="s">
        <v>3659</v>
      </c>
    </row>
    <row r="912" spans="1:12" x14ac:dyDescent="0.25">
      <c r="A912" t="s">
        <v>1895</v>
      </c>
      <c r="B912" s="1">
        <v>30164</v>
      </c>
      <c r="C912" t="s">
        <v>1888</v>
      </c>
      <c r="D912" s="3">
        <v>178599.71</v>
      </c>
      <c r="E912" s="4" t="s">
        <v>7</v>
      </c>
      <c r="F912">
        <v>40</v>
      </c>
      <c r="G912" s="3">
        <f t="shared" si="52"/>
        <v>4464.9927499999994</v>
      </c>
      <c r="H912" s="3">
        <f t="shared" ca="1" si="50"/>
        <v>40.575342465753423</v>
      </c>
      <c r="I912" s="3">
        <f t="shared" ca="1" si="51"/>
        <v>178599.71</v>
      </c>
      <c r="J912" s="19" t="s">
        <v>3669</v>
      </c>
      <c r="K912" s="19" t="s">
        <v>3659</v>
      </c>
      <c r="L912" s="15" t="s">
        <v>3642</v>
      </c>
    </row>
    <row r="913" spans="1:12" x14ac:dyDescent="0.25">
      <c r="A913" t="s">
        <v>1896</v>
      </c>
      <c r="B913" s="1">
        <v>30497</v>
      </c>
      <c r="C913" t="s">
        <v>700</v>
      </c>
      <c r="D913" s="3">
        <v>1657.08</v>
      </c>
      <c r="E913" s="4" t="s">
        <v>7</v>
      </c>
      <c r="F913">
        <v>40</v>
      </c>
      <c r="G913" s="3">
        <f t="shared" si="52"/>
        <v>41.427</v>
      </c>
      <c r="H913" s="3">
        <f t="shared" ca="1" si="50"/>
        <v>39.663013698630138</v>
      </c>
      <c r="I913" s="3">
        <f t="shared" ca="1" si="51"/>
        <v>1643.1196684931508</v>
      </c>
      <c r="J913" s="19" t="s">
        <v>3669</v>
      </c>
      <c r="K913" s="19" t="s">
        <v>3659</v>
      </c>
      <c r="L913" s="15" t="s">
        <v>3642</v>
      </c>
    </row>
    <row r="914" spans="1:12" x14ac:dyDescent="0.25">
      <c r="A914" t="s">
        <v>1893</v>
      </c>
      <c r="B914" s="1">
        <v>30498</v>
      </c>
      <c r="C914" t="s">
        <v>1888</v>
      </c>
      <c r="D914" s="3">
        <v>9823.73</v>
      </c>
      <c r="E914" s="4" t="s">
        <v>7</v>
      </c>
      <c r="F914">
        <v>40</v>
      </c>
      <c r="G914" s="3">
        <f t="shared" si="52"/>
        <v>245.59324999999998</v>
      </c>
      <c r="H914" s="3">
        <f t="shared" ca="1" si="50"/>
        <v>39.660273972602738</v>
      </c>
      <c r="I914" s="3">
        <f t="shared" ca="1" si="51"/>
        <v>9740.2955808219176</v>
      </c>
      <c r="J914" s="19" t="s">
        <v>3669</v>
      </c>
      <c r="K914" s="19" t="s">
        <v>3659</v>
      </c>
      <c r="L914" s="15" t="s">
        <v>3642</v>
      </c>
    </row>
    <row r="915" spans="1:12" x14ac:dyDescent="0.25">
      <c r="A915" t="s">
        <v>1900</v>
      </c>
      <c r="B915" s="1">
        <v>30498</v>
      </c>
      <c r="C915" t="s">
        <v>1901</v>
      </c>
      <c r="D915" s="3">
        <v>2907.35</v>
      </c>
      <c r="E915" s="4" t="s">
        <v>7</v>
      </c>
      <c r="F915">
        <v>40</v>
      </c>
      <c r="G915" s="3">
        <f t="shared" si="52"/>
        <v>72.683750000000003</v>
      </c>
      <c r="H915" s="3">
        <f t="shared" ca="1" si="50"/>
        <v>39.660273972602738</v>
      </c>
      <c r="I915" s="3">
        <f t="shared" ca="1" si="51"/>
        <v>2882.6574383561642</v>
      </c>
      <c r="J915" s="19" t="s">
        <v>3669</v>
      </c>
      <c r="K915" s="19" t="s">
        <v>3659</v>
      </c>
      <c r="L915" s="15" t="s">
        <v>3642</v>
      </c>
    </row>
    <row r="916" spans="1:12" x14ac:dyDescent="0.25">
      <c r="A916" t="s">
        <v>1897</v>
      </c>
      <c r="B916" s="1">
        <v>30863</v>
      </c>
      <c r="C916" t="s">
        <v>1888</v>
      </c>
      <c r="D916" s="3">
        <v>478.15</v>
      </c>
      <c r="E916" s="4" t="s">
        <v>7</v>
      </c>
      <c r="F916">
        <v>40</v>
      </c>
      <c r="G916" s="3">
        <f t="shared" si="52"/>
        <v>11.953749999999999</v>
      </c>
      <c r="H916" s="3">
        <f t="shared" ca="1" si="50"/>
        <v>38.660273972602738</v>
      </c>
      <c r="I916" s="3">
        <f t="shared" ca="1" si="51"/>
        <v>462.13524999999998</v>
      </c>
      <c r="J916" s="19" t="s">
        <v>3669</v>
      </c>
      <c r="K916" s="19" t="s">
        <v>3659</v>
      </c>
      <c r="L916" s="15" t="s">
        <v>3642</v>
      </c>
    </row>
    <row r="917" spans="1:12" x14ac:dyDescent="0.25">
      <c r="A917" t="s">
        <v>1903</v>
      </c>
      <c r="B917" s="1">
        <v>30863</v>
      </c>
      <c r="C917" t="s">
        <v>1901</v>
      </c>
      <c r="D917" s="3">
        <v>5404.79</v>
      </c>
      <c r="E917" s="4" t="s">
        <v>7</v>
      </c>
      <c r="F917">
        <v>40</v>
      </c>
      <c r="G917" s="3">
        <f t="shared" si="52"/>
        <v>135.11975000000001</v>
      </c>
      <c r="H917" s="3">
        <f t="shared" ca="1" si="50"/>
        <v>38.660273972602738</v>
      </c>
      <c r="I917" s="3">
        <f t="shared" ca="1" si="51"/>
        <v>5223.7665541095894</v>
      </c>
      <c r="J917" s="19" t="s">
        <v>3669</v>
      </c>
      <c r="K917" s="19" t="s">
        <v>3659</v>
      </c>
      <c r="L917" s="15" t="s">
        <v>3642</v>
      </c>
    </row>
    <row r="918" spans="1:12" x14ac:dyDescent="0.25">
      <c r="A918" t="s">
        <v>1898</v>
      </c>
      <c r="B918" s="1">
        <v>31077</v>
      </c>
      <c r="C918" t="s">
        <v>1888</v>
      </c>
      <c r="D918" s="3">
        <v>3777.5</v>
      </c>
      <c r="E918" s="4" t="s">
        <v>7</v>
      </c>
      <c r="F918">
        <v>40</v>
      </c>
      <c r="G918" s="3">
        <f t="shared" si="52"/>
        <v>94.4375</v>
      </c>
      <c r="H918" s="3">
        <f t="shared" ca="1" si="50"/>
        <v>38.073972602739723</v>
      </c>
      <c r="I918" s="3">
        <f t="shared" ca="1" si="51"/>
        <v>3595.6107876712326</v>
      </c>
      <c r="J918" s="19" t="s">
        <v>3669</v>
      </c>
      <c r="K918" s="19" t="s">
        <v>3659</v>
      </c>
      <c r="L918" s="15" t="s">
        <v>3642</v>
      </c>
    </row>
    <row r="919" spans="1:12" x14ac:dyDescent="0.25">
      <c r="A919" t="s">
        <v>1904</v>
      </c>
      <c r="B919" s="1">
        <v>31077</v>
      </c>
      <c r="C919" t="s">
        <v>1901</v>
      </c>
      <c r="D919" s="3">
        <v>4329.96</v>
      </c>
      <c r="E919" s="4" t="s">
        <v>7</v>
      </c>
      <c r="F919">
        <v>40</v>
      </c>
      <c r="G919" s="3">
        <f t="shared" si="52"/>
        <v>108.249</v>
      </c>
      <c r="H919" s="3">
        <f t="shared" ca="1" si="50"/>
        <v>38.073972602739723</v>
      </c>
      <c r="I919" s="3">
        <f t="shared" ca="1" si="51"/>
        <v>4121.4694602739719</v>
      </c>
      <c r="J919" s="19" t="s">
        <v>3669</v>
      </c>
      <c r="K919" s="19" t="s">
        <v>3659</v>
      </c>
      <c r="L919" s="15" t="s">
        <v>3642</v>
      </c>
    </row>
    <row r="920" spans="1:12" x14ac:dyDescent="0.25">
      <c r="A920" t="s">
        <v>1885</v>
      </c>
      <c r="B920" s="1">
        <v>31229</v>
      </c>
      <c r="C920" t="s">
        <v>1886</v>
      </c>
      <c r="D920" s="3">
        <v>71860</v>
      </c>
      <c r="E920" s="4" t="s">
        <v>7</v>
      </c>
      <c r="F920">
        <v>40</v>
      </c>
      <c r="G920" s="3">
        <f t="shared" si="52"/>
        <v>1796.5</v>
      </c>
      <c r="H920" s="3">
        <f t="shared" ca="1" si="50"/>
        <v>37.657534246575345</v>
      </c>
      <c r="I920" s="3">
        <f t="shared" ca="1" si="51"/>
        <v>67651.760273972614</v>
      </c>
      <c r="J920" s="19" t="s">
        <v>3669</v>
      </c>
      <c r="K920" s="19" t="s">
        <v>3659</v>
      </c>
      <c r="L920" s="15" t="s">
        <v>3642</v>
      </c>
    </row>
    <row r="921" spans="1:12" x14ac:dyDescent="0.25">
      <c r="A921" t="s">
        <v>1887</v>
      </c>
      <c r="B921" s="1">
        <v>31229</v>
      </c>
      <c r="C921" t="s">
        <v>1888</v>
      </c>
      <c r="D921" s="3">
        <v>96100</v>
      </c>
      <c r="E921" s="4" t="s">
        <v>7</v>
      </c>
      <c r="F921">
        <v>40</v>
      </c>
      <c r="G921" s="3">
        <f t="shared" si="52"/>
        <v>2402.5</v>
      </c>
      <c r="H921" s="3">
        <f t="shared" ca="1" si="50"/>
        <v>37.657534246575345</v>
      </c>
      <c r="I921" s="3">
        <f t="shared" ca="1" si="51"/>
        <v>90472.226027397264</v>
      </c>
      <c r="J921" s="19" t="s">
        <v>3669</v>
      </c>
      <c r="K921" s="19" t="s">
        <v>3659</v>
      </c>
      <c r="L921" s="15" t="s">
        <v>3642</v>
      </c>
    </row>
    <row r="922" spans="1:12" x14ac:dyDescent="0.25">
      <c r="A922" t="s">
        <v>1894</v>
      </c>
      <c r="B922" s="1">
        <v>31291</v>
      </c>
      <c r="C922" t="s">
        <v>1888</v>
      </c>
      <c r="D922" s="3">
        <v>12480.32</v>
      </c>
      <c r="E922" s="4" t="s">
        <v>7</v>
      </c>
      <c r="F922">
        <v>40</v>
      </c>
      <c r="G922" s="3">
        <f t="shared" si="52"/>
        <v>312.00799999999998</v>
      </c>
      <c r="H922" s="3">
        <f t="shared" ca="1" si="50"/>
        <v>37.487671232876714</v>
      </c>
      <c r="I922" s="3">
        <f t="shared" ca="1" si="51"/>
        <v>11696.453326027397</v>
      </c>
      <c r="J922" s="19" t="s">
        <v>3669</v>
      </c>
      <c r="K922" s="19" t="s">
        <v>3659</v>
      </c>
      <c r="L922" s="15" t="s">
        <v>3642</v>
      </c>
    </row>
    <row r="923" spans="1:12" x14ac:dyDescent="0.25">
      <c r="A923" t="s">
        <v>1902</v>
      </c>
      <c r="B923" s="1">
        <v>31291</v>
      </c>
      <c r="C923" t="s">
        <v>1901</v>
      </c>
      <c r="D923" s="3">
        <v>11512.44</v>
      </c>
      <c r="E923" s="4" t="s">
        <v>7</v>
      </c>
      <c r="F923">
        <v>40</v>
      </c>
      <c r="G923" s="3">
        <f t="shared" si="52"/>
        <v>287.81100000000004</v>
      </c>
      <c r="H923" s="3">
        <f t="shared" ca="1" si="50"/>
        <v>37.487671232876714</v>
      </c>
      <c r="I923" s="3">
        <f t="shared" ca="1" si="51"/>
        <v>10789.364145205482</v>
      </c>
      <c r="J923" s="19" t="s">
        <v>3669</v>
      </c>
      <c r="K923" s="19" t="s">
        <v>3659</v>
      </c>
      <c r="L923" s="15" t="s">
        <v>3642</v>
      </c>
    </row>
    <row r="924" spans="1:12" x14ac:dyDescent="0.25">
      <c r="A924" t="s">
        <v>1889</v>
      </c>
      <c r="B924" s="1">
        <v>31343</v>
      </c>
      <c r="C924" t="s">
        <v>1890</v>
      </c>
      <c r="D924" s="3">
        <v>14000</v>
      </c>
      <c r="E924" s="4" t="s">
        <v>7</v>
      </c>
      <c r="F924">
        <v>40</v>
      </c>
      <c r="G924" s="3">
        <f t="shared" si="52"/>
        <v>350</v>
      </c>
      <c r="H924" s="3">
        <f t="shared" ca="1" si="50"/>
        <v>37.345205479452055</v>
      </c>
      <c r="I924" s="3">
        <f t="shared" ca="1" si="51"/>
        <v>13070.82191780822</v>
      </c>
      <c r="J924" s="19" t="s">
        <v>3669</v>
      </c>
      <c r="K924" s="19" t="s">
        <v>3659</v>
      </c>
      <c r="L924" s="15" t="s">
        <v>3642</v>
      </c>
    </row>
    <row r="925" spans="1:12" x14ac:dyDescent="0.25">
      <c r="A925" t="s">
        <v>1905</v>
      </c>
      <c r="B925" s="1">
        <v>31442</v>
      </c>
      <c r="C925" t="s">
        <v>1901</v>
      </c>
      <c r="D925" s="3">
        <v>5915.2</v>
      </c>
      <c r="E925" s="4" t="s">
        <v>7</v>
      </c>
      <c r="F925">
        <v>40</v>
      </c>
      <c r="G925" s="3">
        <f t="shared" si="52"/>
        <v>147.88</v>
      </c>
      <c r="H925" s="3">
        <f t="shared" ca="1" si="50"/>
        <v>37.073972602739723</v>
      </c>
      <c r="I925" s="3">
        <f t="shared" ca="1" si="51"/>
        <v>5482.4990684931499</v>
      </c>
      <c r="J925" s="19" t="s">
        <v>3669</v>
      </c>
      <c r="K925" s="19" t="s">
        <v>3659</v>
      </c>
      <c r="L925" s="15" t="s">
        <v>3642</v>
      </c>
    </row>
    <row r="926" spans="1:12" x14ac:dyDescent="0.25">
      <c r="A926" t="s">
        <v>1891</v>
      </c>
      <c r="B926" s="1">
        <v>31503</v>
      </c>
      <c r="C926" t="s">
        <v>1892</v>
      </c>
      <c r="D926" s="3">
        <v>1989.24</v>
      </c>
      <c r="E926" s="4" t="s">
        <v>7</v>
      </c>
      <c r="F926">
        <v>40</v>
      </c>
      <c r="G926" s="3">
        <f t="shared" si="52"/>
        <v>49.731000000000002</v>
      </c>
      <c r="H926" s="3">
        <f t="shared" ca="1" si="50"/>
        <v>36.906849315068492</v>
      </c>
      <c r="I926" s="3">
        <f t="shared" ca="1" si="51"/>
        <v>1835.4145232876713</v>
      </c>
      <c r="J926" s="19" t="s">
        <v>3669</v>
      </c>
      <c r="K926" s="19" t="s">
        <v>3659</v>
      </c>
      <c r="L926" s="15" t="s">
        <v>3642</v>
      </c>
    </row>
    <row r="927" spans="1:12" x14ac:dyDescent="0.25">
      <c r="A927" t="s">
        <v>1899</v>
      </c>
      <c r="B927" s="1">
        <v>31594</v>
      </c>
      <c r="C927" t="s">
        <v>1888</v>
      </c>
      <c r="D927" s="3">
        <v>4888.17</v>
      </c>
      <c r="E927" s="4" t="s">
        <v>7</v>
      </c>
      <c r="F927">
        <v>40</v>
      </c>
      <c r="G927" s="3">
        <f t="shared" si="52"/>
        <v>122.20425</v>
      </c>
      <c r="H927" s="3">
        <f t="shared" ca="1" si="50"/>
        <v>36.657534246575345</v>
      </c>
      <c r="I927" s="3">
        <f t="shared" ca="1" si="51"/>
        <v>4479.7064794520547</v>
      </c>
      <c r="J927" s="19" t="s">
        <v>3669</v>
      </c>
      <c r="K927" s="19" t="s">
        <v>3659</v>
      </c>
      <c r="L927" s="15" t="s">
        <v>3642</v>
      </c>
    </row>
    <row r="928" spans="1:12" x14ac:dyDescent="0.25">
      <c r="A928" t="s">
        <v>1906</v>
      </c>
      <c r="B928" s="1">
        <v>31777</v>
      </c>
      <c r="C928" t="s">
        <v>1901</v>
      </c>
      <c r="D928" s="3">
        <v>5826.27</v>
      </c>
      <c r="E928" s="4" t="s">
        <v>7</v>
      </c>
      <c r="F928">
        <v>40</v>
      </c>
      <c r="G928" s="3">
        <f t="shared" si="52"/>
        <v>145.65675000000002</v>
      </c>
      <c r="H928" s="3">
        <f t="shared" ca="1" si="50"/>
        <v>36.156164383561645</v>
      </c>
      <c r="I928" s="3">
        <f t="shared" ca="1" si="51"/>
        <v>5266.3893965753432</v>
      </c>
      <c r="J928" s="19" t="s">
        <v>3669</v>
      </c>
      <c r="K928" s="19" t="s">
        <v>3659</v>
      </c>
      <c r="L928" s="15" t="s">
        <v>3642</v>
      </c>
    </row>
    <row r="929" spans="1:12" x14ac:dyDescent="0.25">
      <c r="A929" t="s">
        <v>1909</v>
      </c>
      <c r="B929" s="1">
        <v>31836</v>
      </c>
      <c r="C929" t="s">
        <v>1910</v>
      </c>
      <c r="D929" s="3">
        <v>691.17</v>
      </c>
      <c r="E929" s="4" t="s">
        <v>7</v>
      </c>
      <c r="F929">
        <v>40</v>
      </c>
      <c r="G929" s="3">
        <f t="shared" si="52"/>
        <v>17.279249999999998</v>
      </c>
      <c r="H929" s="3">
        <f t="shared" ca="1" si="50"/>
        <v>35.994520547945207</v>
      </c>
      <c r="I929" s="3">
        <f t="shared" ca="1" si="51"/>
        <v>621.95831917808209</v>
      </c>
      <c r="J929" s="19" t="s">
        <v>3669</v>
      </c>
      <c r="K929" s="19" t="s">
        <v>3659</v>
      </c>
      <c r="L929" s="15" t="s">
        <v>3642</v>
      </c>
    </row>
    <row r="930" spans="1:12" x14ac:dyDescent="0.25">
      <c r="A930" t="s">
        <v>1913</v>
      </c>
      <c r="B930" s="1">
        <v>31836</v>
      </c>
      <c r="C930" t="s">
        <v>1908</v>
      </c>
      <c r="D930" s="3">
        <v>140.78</v>
      </c>
      <c r="E930" s="4" t="s">
        <v>7</v>
      </c>
      <c r="F930">
        <v>40</v>
      </c>
      <c r="G930" s="3">
        <f t="shared" si="52"/>
        <v>3.5194999999999999</v>
      </c>
      <c r="H930" s="3">
        <f t="shared" ca="1" si="50"/>
        <v>35.994520547945207</v>
      </c>
      <c r="I930" s="3">
        <f t="shared" ca="1" si="51"/>
        <v>126.68271506849315</v>
      </c>
      <c r="J930" s="19" t="s">
        <v>3669</v>
      </c>
      <c r="K930" s="19" t="s">
        <v>3659</v>
      </c>
      <c r="L930" s="15" t="s">
        <v>3642</v>
      </c>
    </row>
    <row r="931" spans="1:12" x14ac:dyDescent="0.25">
      <c r="A931" t="s">
        <v>1907</v>
      </c>
      <c r="B931" s="1">
        <v>31867</v>
      </c>
      <c r="C931" t="s">
        <v>1908</v>
      </c>
      <c r="D931" s="3">
        <v>453.72</v>
      </c>
      <c r="E931" s="4" t="s">
        <v>7</v>
      </c>
      <c r="F931">
        <v>40</v>
      </c>
      <c r="G931" s="3">
        <f t="shared" si="52"/>
        <v>11.343</v>
      </c>
      <c r="H931" s="3">
        <f t="shared" ca="1" si="50"/>
        <v>35.909589041095892</v>
      </c>
      <c r="I931" s="3">
        <f t="shared" ca="1" si="51"/>
        <v>407.32246849315072</v>
      </c>
      <c r="J931" s="19" t="s">
        <v>3669</v>
      </c>
      <c r="K931" s="19" t="s">
        <v>3659</v>
      </c>
      <c r="L931" s="15" t="s">
        <v>3642</v>
      </c>
    </row>
    <row r="932" spans="1:12" x14ac:dyDescent="0.25">
      <c r="A932" t="s">
        <v>1911</v>
      </c>
      <c r="B932" s="1">
        <v>31867</v>
      </c>
      <c r="C932" t="s">
        <v>1908</v>
      </c>
      <c r="D932" s="3">
        <v>535.16999999999996</v>
      </c>
      <c r="E932" s="4" t="s">
        <v>7</v>
      </c>
      <c r="F932">
        <v>40</v>
      </c>
      <c r="G932" s="3">
        <f t="shared" si="52"/>
        <v>13.379249999999999</v>
      </c>
      <c r="H932" s="3">
        <f t="shared" ca="1" si="50"/>
        <v>35.909589041095892</v>
      </c>
      <c r="I932" s="3">
        <f t="shared" ca="1" si="51"/>
        <v>480.44336917808215</v>
      </c>
      <c r="J932" s="19" t="s">
        <v>3669</v>
      </c>
      <c r="K932" s="19" t="s">
        <v>3659</v>
      </c>
      <c r="L932" s="15" t="s">
        <v>3642</v>
      </c>
    </row>
    <row r="933" spans="1:12" x14ac:dyDescent="0.25">
      <c r="A933" t="s">
        <v>1914</v>
      </c>
      <c r="B933" s="1">
        <v>31867</v>
      </c>
      <c r="C933" t="s">
        <v>1908</v>
      </c>
      <c r="D933" s="3">
        <v>446.36</v>
      </c>
      <c r="E933" s="4" t="s">
        <v>7</v>
      </c>
      <c r="F933">
        <v>40</v>
      </c>
      <c r="G933" s="3">
        <f t="shared" si="52"/>
        <v>11.159000000000001</v>
      </c>
      <c r="H933" s="3">
        <f t="shared" ca="1" si="50"/>
        <v>35.909589041095892</v>
      </c>
      <c r="I933" s="3">
        <f t="shared" ca="1" si="51"/>
        <v>400.71510410958911</v>
      </c>
      <c r="J933" s="19" t="s">
        <v>3669</v>
      </c>
      <c r="K933" s="19" t="s">
        <v>3659</v>
      </c>
      <c r="L933" s="15" t="s">
        <v>3642</v>
      </c>
    </row>
    <row r="934" spans="1:12" x14ac:dyDescent="0.25">
      <c r="A934" t="s">
        <v>1915</v>
      </c>
      <c r="B934" s="1">
        <v>31867</v>
      </c>
      <c r="C934" t="s">
        <v>1908</v>
      </c>
      <c r="D934" s="3">
        <v>338.7</v>
      </c>
      <c r="E934" s="4" t="s">
        <v>7</v>
      </c>
      <c r="F934">
        <v>40</v>
      </c>
      <c r="G934" s="3">
        <f t="shared" si="52"/>
        <v>8.4674999999999994</v>
      </c>
      <c r="H934" s="3">
        <f t="shared" ca="1" si="50"/>
        <v>35.909589041095892</v>
      </c>
      <c r="I934" s="3">
        <f t="shared" ca="1" si="51"/>
        <v>304.06444520547944</v>
      </c>
      <c r="J934" s="19" t="s">
        <v>3669</v>
      </c>
      <c r="K934" s="19" t="s">
        <v>3659</v>
      </c>
      <c r="L934" s="15" t="s">
        <v>3642</v>
      </c>
    </row>
    <row r="935" spans="1:12" x14ac:dyDescent="0.25">
      <c r="A935" t="s">
        <v>1912</v>
      </c>
      <c r="B935" s="1">
        <v>31897</v>
      </c>
      <c r="C935" t="s">
        <v>1908</v>
      </c>
      <c r="D935" s="3">
        <v>1123.31</v>
      </c>
      <c r="E935" s="4" t="s">
        <v>7</v>
      </c>
      <c r="F935">
        <v>40</v>
      </c>
      <c r="G935" s="3">
        <f t="shared" si="52"/>
        <v>28.082749999999997</v>
      </c>
      <c r="H935" s="3">
        <f t="shared" ca="1" si="50"/>
        <v>35.827397260273976</v>
      </c>
      <c r="I935" s="3">
        <f t="shared" ca="1" si="51"/>
        <v>1006.1318404109589</v>
      </c>
      <c r="J935" s="19" t="s">
        <v>3669</v>
      </c>
      <c r="K935" s="19" t="s">
        <v>3659</v>
      </c>
      <c r="L935" s="15" t="s">
        <v>3642</v>
      </c>
    </row>
    <row r="936" spans="1:12" x14ac:dyDescent="0.25">
      <c r="A936" t="s">
        <v>1916</v>
      </c>
      <c r="B936" s="1">
        <v>31897</v>
      </c>
      <c r="C936" t="s">
        <v>1908</v>
      </c>
      <c r="D936" s="3">
        <v>947.13</v>
      </c>
      <c r="E936" s="4" t="s">
        <v>7</v>
      </c>
      <c r="F936">
        <v>40</v>
      </c>
      <c r="G936" s="3">
        <f t="shared" si="52"/>
        <v>23.678249999999998</v>
      </c>
      <c r="H936" s="3">
        <f t="shared" ca="1" si="50"/>
        <v>35.827397260273976</v>
      </c>
      <c r="I936" s="3">
        <f t="shared" ca="1" si="51"/>
        <v>848.33006917808223</v>
      </c>
      <c r="J936" s="19" t="s">
        <v>3669</v>
      </c>
      <c r="K936" s="19" t="s">
        <v>3659</v>
      </c>
      <c r="L936" s="15" t="s">
        <v>3642</v>
      </c>
    </row>
    <row r="937" spans="1:12" x14ac:dyDescent="0.25">
      <c r="A937" t="s">
        <v>1917</v>
      </c>
      <c r="B937" s="1">
        <v>31928</v>
      </c>
      <c r="C937" t="s">
        <v>1908</v>
      </c>
      <c r="D937" s="3">
        <v>882.36</v>
      </c>
      <c r="E937" s="4" t="s">
        <v>7</v>
      </c>
      <c r="F937">
        <v>40</v>
      </c>
      <c r="G937" s="3">
        <f t="shared" si="52"/>
        <v>22.059000000000001</v>
      </c>
      <c r="H937" s="3">
        <f t="shared" ca="1" si="50"/>
        <v>35.742465753424661</v>
      </c>
      <c r="I937" s="3">
        <f t="shared" ca="1" si="51"/>
        <v>788.44305205479463</v>
      </c>
      <c r="J937" s="19" t="s">
        <v>3669</v>
      </c>
      <c r="K937" s="19" t="s">
        <v>3659</v>
      </c>
      <c r="L937" s="15" t="s">
        <v>3642</v>
      </c>
    </row>
    <row r="938" spans="1:12" x14ac:dyDescent="0.25">
      <c r="A938" t="s">
        <v>1918</v>
      </c>
      <c r="B938" s="1">
        <v>31958</v>
      </c>
      <c r="C938" t="s">
        <v>1908</v>
      </c>
      <c r="D938" s="3">
        <v>1254.92</v>
      </c>
      <c r="E938" s="4" t="s">
        <v>7</v>
      </c>
      <c r="F938">
        <v>40</v>
      </c>
      <c r="G938" s="3">
        <f t="shared" si="52"/>
        <v>31.373000000000001</v>
      </c>
      <c r="H938" s="3">
        <f t="shared" ca="1" si="50"/>
        <v>35.660273972602738</v>
      </c>
      <c r="I938" s="3">
        <f t="shared" ca="1" si="51"/>
        <v>1118.7697753424657</v>
      </c>
      <c r="J938" s="19" t="s">
        <v>3669</v>
      </c>
      <c r="K938" s="19" t="s">
        <v>3659</v>
      </c>
      <c r="L938" s="15" t="s">
        <v>3646</v>
      </c>
    </row>
    <row r="939" spans="1:12" x14ac:dyDescent="0.25">
      <c r="A939" t="s">
        <v>1919</v>
      </c>
      <c r="B939" s="1">
        <v>31958</v>
      </c>
      <c r="C939" t="s">
        <v>1908</v>
      </c>
      <c r="D939" s="3">
        <v>1103.1600000000001</v>
      </c>
      <c r="E939" s="4" t="s">
        <v>7</v>
      </c>
      <c r="F939">
        <v>40</v>
      </c>
      <c r="G939" s="3">
        <f t="shared" si="52"/>
        <v>27.579000000000001</v>
      </c>
      <c r="H939" s="3">
        <f t="shared" ca="1" si="50"/>
        <v>35.660273972602738</v>
      </c>
      <c r="I939" s="3">
        <f t="shared" ca="1" si="51"/>
        <v>983.47469589041089</v>
      </c>
      <c r="J939" s="19" t="s">
        <v>3669</v>
      </c>
      <c r="K939" s="19" t="s">
        <v>3659</v>
      </c>
      <c r="L939" s="15" t="s">
        <v>3646</v>
      </c>
    </row>
    <row r="940" spans="1:12" x14ac:dyDescent="0.25">
      <c r="A940" t="s">
        <v>1920</v>
      </c>
      <c r="B940" s="1">
        <v>31958</v>
      </c>
      <c r="C940" t="s">
        <v>1908</v>
      </c>
      <c r="D940" s="3">
        <v>1306.98</v>
      </c>
      <c r="E940" s="4" t="s">
        <v>7</v>
      </c>
      <c r="F940">
        <v>40</v>
      </c>
      <c r="G940" s="3">
        <f t="shared" si="52"/>
        <v>32.674500000000002</v>
      </c>
      <c r="H940" s="3">
        <f t="shared" ca="1" si="50"/>
        <v>35.660273972602738</v>
      </c>
      <c r="I940" s="3">
        <f t="shared" ca="1" si="51"/>
        <v>1165.1816219178083</v>
      </c>
      <c r="J940" s="19" t="s">
        <v>3669</v>
      </c>
      <c r="K940" s="19" t="s">
        <v>3659</v>
      </c>
      <c r="L940" s="15" t="s">
        <v>3646</v>
      </c>
    </row>
    <row r="941" spans="1:12" x14ac:dyDescent="0.25">
      <c r="A941" t="s">
        <v>1921</v>
      </c>
      <c r="B941" s="1">
        <v>31989</v>
      </c>
      <c r="C941" t="s">
        <v>1908</v>
      </c>
      <c r="D941" s="3">
        <v>2139.96</v>
      </c>
      <c r="E941" s="4" t="s">
        <v>7</v>
      </c>
      <c r="F941">
        <v>40</v>
      </c>
      <c r="G941" s="3">
        <f t="shared" si="52"/>
        <v>53.499000000000002</v>
      </c>
      <c r="H941" s="3">
        <f t="shared" ca="1" si="50"/>
        <v>35.575342465753423</v>
      </c>
      <c r="I941" s="3">
        <f t="shared" ca="1" si="51"/>
        <v>1903.2452465753424</v>
      </c>
      <c r="J941" s="19" t="s">
        <v>3669</v>
      </c>
      <c r="K941" s="19" t="s">
        <v>3659</v>
      </c>
      <c r="L941" s="15" t="s">
        <v>3646</v>
      </c>
    </row>
    <row r="942" spans="1:12" x14ac:dyDescent="0.25">
      <c r="A942" t="s">
        <v>1922</v>
      </c>
      <c r="B942" s="1">
        <v>31989</v>
      </c>
      <c r="C942" t="s">
        <v>1908</v>
      </c>
      <c r="D942" s="3">
        <v>829.47</v>
      </c>
      <c r="E942" s="4" t="s">
        <v>7</v>
      </c>
      <c r="F942">
        <v>40</v>
      </c>
      <c r="G942" s="3">
        <f t="shared" si="52"/>
        <v>20.736750000000001</v>
      </c>
      <c r="H942" s="3">
        <f t="shared" ca="1" si="50"/>
        <v>35.575342465753423</v>
      </c>
      <c r="I942" s="3">
        <f t="shared" ca="1" si="51"/>
        <v>737.71698287671234</v>
      </c>
      <c r="J942" s="19" t="s">
        <v>3669</v>
      </c>
      <c r="K942" s="19" t="s">
        <v>3659</v>
      </c>
      <c r="L942" s="15" t="s">
        <v>3640</v>
      </c>
    </row>
    <row r="943" spans="1:12" x14ac:dyDescent="0.25">
      <c r="A943" t="s">
        <v>1923</v>
      </c>
      <c r="B943" s="1">
        <v>31989</v>
      </c>
      <c r="C943" t="s">
        <v>1908</v>
      </c>
      <c r="D943" s="3">
        <v>788.78</v>
      </c>
      <c r="E943" s="4" t="s">
        <v>7</v>
      </c>
      <c r="F943">
        <v>40</v>
      </c>
      <c r="G943" s="3">
        <f t="shared" si="52"/>
        <v>19.7195</v>
      </c>
      <c r="H943" s="3">
        <f t="shared" ca="1" si="50"/>
        <v>35.575342465753423</v>
      </c>
      <c r="I943" s="3">
        <f t="shared" ca="1" si="51"/>
        <v>701.52796575342461</v>
      </c>
      <c r="J943" s="19" t="s">
        <v>3669</v>
      </c>
      <c r="K943" s="19" t="s">
        <v>3659</v>
      </c>
      <c r="L943" s="15" t="s">
        <v>3641</v>
      </c>
    </row>
    <row r="944" spans="1:12" x14ac:dyDescent="0.25">
      <c r="A944" t="s">
        <v>1924</v>
      </c>
      <c r="B944" s="1">
        <v>32020</v>
      </c>
      <c r="C944" t="s">
        <v>1908</v>
      </c>
      <c r="D944" s="3">
        <v>631.94000000000005</v>
      </c>
      <c r="E944" s="4" t="s">
        <v>7</v>
      </c>
      <c r="F944">
        <v>40</v>
      </c>
      <c r="G944" s="3">
        <f t="shared" si="52"/>
        <v>15.798500000000001</v>
      </c>
      <c r="H944" s="3">
        <f t="shared" ca="1" si="50"/>
        <v>35.490410958904107</v>
      </c>
      <c r="I944" s="3">
        <f t="shared" ca="1" si="51"/>
        <v>560.69525753424659</v>
      </c>
      <c r="J944" s="19" t="s">
        <v>3669</v>
      </c>
      <c r="K944" s="19" t="s">
        <v>3659</v>
      </c>
      <c r="L944" s="15" t="s">
        <v>3641</v>
      </c>
    </row>
    <row r="945" spans="1:11" x14ac:dyDescent="0.25">
      <c r="A945" t="s">
        <v>1925</v>
      </c>
      <c r="B945" s="1">
        <v>32020</v>
      </c>
      <c r="C945" t="s">
        <v>1908</v>
      </c>
      <c r="D945" s="3">
        <v>1514.43</v>
      </c>
      <c r="E945" s="4" t="s">
        <v>7</v>
      </c>
      <c r="F945">
        <v>40</v>
      </c>
      <c r="G945" s="3">
        <f t="shared" si="52"/>
        <v>37.860750000000003</v>
      </c>
      <c r="H945" s="3">
        <f t="shared" ca="1" si="50"/>
        <v>35.490410958904107</v>
      </c>
      <c r="I945" s="3">
        <f t="shared" ca="1" si="51"/>
        <v>1343.6935767123289</v>
      </c>
      <c r="J945" s="19" t="s">
        <v>3669</v>
      </c>
      <c r="K945" s="19" t="s">
        <v>3659</v>
      </c>
    </row>
    <row r="946" spans="1:11" x14ac:dyDescent="0.25">
      <c r="A946" t="s">
        <v>1926</v>
      </c>
      <c r="B946" s="1">
        <v>32020</v>
      </c>
      <c r="C946" t="s">
        <v>1908</v>
      </c>
      <c r="D946" s="3">
        <v>329.78</v>
      </c>
      <c r="E946" s="4" t="s">
        <v>7</v>
      </c>
      <c r="F946">
        <v>40</v>
      </c>
      <c r="G946" s="3">
        <f t="shared" si="52"/>
        <v>8.2444999999999986</v>
      </c>
      <c r="H946" s="3">
        <f t="shared" ca="1" si="50"/>
        <v>35.490410958904107</v>
      </c>
      <c r="I946" s="3">
        <f t="shared" ca="1" si="51"/>
        <v>292.60069315068483</v>
      </c>
      <c r="J946" s="19" t="s">
        <v>3669</v>
      </c>
      <c r="K946" s="19" t="s">
        <v>3659</v>
      </c>
    </row>
    <row r="947" spans="1:11" x14ac:dyDescent="0.25">
      <c r="A947" t="s">
        <v>1927</v>
      </c>
      <c r="B947" s="1">
        <v>32050</v>
      </c>
      <c r="C947" t="s">
        <v>1908</v>
      </c>
      <c r="D947" s="3">
        <v>296.64999999999998</v>
      </c>
      <c r="E947" s="4" t="s">
        <v>7</v>
      </c>
      <c r="F947">
        <v>40</v>
      </c>
      <c r="G947" s="3">
        <f t="shared" si="52"/>
        <v>7.4162499999999998</v>
      </c>
      <c r="H947" s="3">
        <f t="shared" ca="1" si="50"/>
        <v>35.408219178082192</v>
      </c>
      <c r="I947" s="3">
        <f t="shared" ca="1" si="51"/>
        <v>262.59620547945207</v>
      </c>
      <c r="J947" s="19" t="s">
        <v>3669</v>
      </c>
      <c r="K947" s="19" t="s">
        <v>3659</v>
      </c>
    </row>
    <row r="948" spans="1:11" x14ac:dyDescent="0.25">
      <c r="A948" t="s">
        <v>1928</v>
      </c>
      <c r="B948" s="1">
        <v>32050</v>
      </c>
      <c r="C948" t="s">
        <v>1908</v>
      </c>
      <c r="D948" s="3">
        <v>852.79</v>
      </c>
      <c r="E948" s="4" t="s">
        <v>7</v>
      </c>
      <c r="F948">
        <v>40</v>
      </c>
      <c r="G948" s="3">
        <f t="shared" si="52"/>
        <v>21.319749999999999</v>
      </c>
      <c r="H948" s="3">
        <f t="shared" ca="1" si="50"/>
        <v>35.408219178082192</v>
      </c>
      <c r="I948" s="3">
        <f t="shared" ca="1" si="51"/>
        <v>754.89438082191782</v>
      </c>
      <c r="J948" s="19" t="s">
        <v>3669</v>
      </c>
      <c r="K948" s="19" t="s">
        <v>3659</v>
      </c>
    </row>
    <row r="949" spans="1:11" x14ac:dyDescent="0.25">
      <c r="A949" t="s">
        <v>1931</v>
      </c>
      <c r="B949" s="1">
        <v>32050</v>
      </c>
      <c r="C949" t="s">
        <v>1908</v>
      </c>
      <c r="D949" s="3">
        <v>3321.78</v>
      </c>
      <c r="E949" s="4" t="s">
        <v>7</v>
      </c>
      <c r="F949">
        <v>40</v>
      </c>
      <c r="G949" s="3">
        <f t="shared" si="52"/>
        <v>83.044499999999999</v>
      </c>
      <c r="H949" s="3">
        <f t="shared" ca="1" si="50"/>
        <v>35.408219178082192</v>
      </c>
      <c r="I949" s="3">
        <f t="shared" ca="1" si="51"/>
        <v>2940.4578575342466</v>
      </c>
      <c r="J949" s="19" t="s">
        <v>3669</v>
      </c>
      <c r="K949" s="19" t="s">
        <v>3659</v>
      </c>
    </row>
    <row r="950" spans="1:11" x14ac:dyDescent="0.25">
      <c r="A950" t="s">
        <v>1942</v>
      </c>
      <c r="B950" s="1">
        <v>32050</v>
      </c>
      <c r="C950" t="s">
        <v>1943</v>
      </c>
      <c r="D950" s="3">
        <v>744</v>
      </c>
      <c r="E950" s="4" t="s">
        <v>7</v>
      </c>
      <c r="F950">
        <v>40</v>
      </c>
      <c r="G950" s="3">
        <f t="shared" si="52"/>
        <v>18.600000000000001</v>
      </c>
      <c r="H950" s="3">
        <f t="shared" ca="1" si="50"/>
        <v>35.408219178082192</v>
      </c>
      <c r="I950" s="3">
        <f t="shared" ca="1" si="51"/>
        <v>658.5928767123288</v>
      </c>
      <c r="J950" s="19" t="s">
        <v>3669</v>
      </c>
      <c r="K950" s="19" t="s">
        <v>3659</v>
      </c>
    </row>
    <row r="951" spans="1:11" x14ac:dyDescent="0.25">
      <c r="A951" t="s">
        <v>1938</v>
      </c>
      <c r="B951" s="1">
        <v>32063</v>
      </c>
      <c r="C951" t="s">
        <v>1939</v>
      </c>
      <c r="D951" s="3">
        <v>117956.88</v>
      </c>
      <c r="E951" s="4" t="s">
        <v>7</v>
      </c>
      <c r="F951">
        <v>40</v>
      </c>
      <c r="G951" s="3">
        <f t="shared" si="52"/>
        <v>2948.922</v>
      </c>
      <c r="H951" s="3">
        <f t="shared" ca="1" si="50"/>
        <v>35.372602739726027</v>
      </c>
      <c r="I951" s="3">
        <f t="shared" ca="1" si="51"/>
        <v>104311.04641643836</v>
      </c>
      <c r="J951" s="19" t="s">
        <v>3669</v>
      </c>
      <c r="K951" s="19" t="s">
        <v>3659</v>
      </c>
    </row>
    <row r="952" spans="1:11" x14ac:dyDescent="0.25">
      <c r="A952" t="s">
        <v>1944</v>
      </c>
      <c r="B952" s="1">
        <v>32081</v>
      </c>
      <c r="C952" t="s">
        <v>1945</v>
      </c>
      <c r="D952" s="3">
        <v>1720.66</v>
      </c>
      <c r="E952" s="4" t="s">
        <v>7</v>
      </c>
      <c r="F952">
        <v>40</v>
      </c>
      <c r="G952" s="3">
        <f t="shared" si="52"/>
        <v>43.016500000000001</v>
      </c>
      <c r="H952" s="3">
        <f t="shared" ca="1" si="50"/>
        <v>35.323287671232876</v>
      </c>
      <c r="I952" s="3">
        <f t="shared" ca="1" si="51"/>
        <v>1519.484204109589</v>
      </c>
      <c r="J952" s="19" t="s">
        <v>3669</v>
      </c>
      <c r="K952" s="19" t="s">
        <v>3659</v>
      </c>
    </row>
    <row r="953" spans="1:11" x14ac:dyDescent="0.25">
      <c r="A953" t="s">
        <v>1929</v>
      </c>
      <c r="B953" s="1">
        <v>32081</v>
      </c>
      <c r="C953" t="s">
        <v>1908</v>
      </c>
      <c r="D953" s="3">
        <v>2634.59</v>
      </c>
      <c r="E953" s="4" t="s">
        <v>7</v>
      </c>
      <c r="F953">
        <v>40</v>
      </c>
      <c r="G953" s="3">
        <f t="shared" si="52"/>
        <v>65.864750000000001</v>
      </c>
      <c r="H953" s="3">
        <f t="shared" ca="1" si="50"/>
        <v>35.323287671232876</v>
      </c>
      <c r="I953" s="3">
        <f t="shared" ca="1" si="51"/>
        <v>2326.5595116438358</v>
      </c>
      <c r="J953" s="19" t="s">
        <v>3669</v>
      </c>
      <c r="K953" s="19" t="s">
        <v>3659</v>
      </c>
    </row>
    <row r="954" spans="1:11" x14ac:dyDescent="0.25">
      <c r="A954" t="s">
        <v>1930</v>
      </c>
      <c r="B954" s="1">
        <v>32081</v>
      </c>
      <c r="C954" t="s">
        <v>1908</v>
      </c>
      <c r="D954" s="3">
        <v>2091.9299999999998</v>
      </c>
      <c r="E954" s="4" t="s">
        <v>7</v>
      </c>
      <c r="F954">
        <v>40</v>
      </c>
      <c r="G954" s="3">
        <f t="shared" si="52"/>
        <v>52.298249999999996</v>
      </c>
      <c r="H954" s="3">
        <f t="shared" ca="1" si="50"/>
        <v>35.323287671232876</v>
      </c>
      <c r="I954" s="3">
        <f t="shared" ca="1" si="51"/>
        <v>1847.3461294520546</v>
      </c>
      <c r="J954" s="19" t="s">
        <v>3669</v>
      </c>
      <c r="K954" s="19" t="s">
        <v>3659</v>
      </c>
    </row>
    <row r="955" spans="1:11" x14ac:dyDescent="0.25">
      <c r="A955" t="s">
        <v>1932</v>
      </c>
      <c r="B955" s="1">
        <v>32081</v>
      </c>
      <c r="C955" t="s">
        <v>1908</v>
      </c>
      <c r="D955" s="3">
        <v>257.77</v>
      </c>
      <c r="E955" s="4" t="s">
        <v>7</v>
      </c>
      <c r="F955">
        <v>40</v>
      </c>
      <c r="G955" s="3">
        <f t="shared" si="52"/>
        <v>6.4442499999999994</v>
      </c>
      <c r="H955" s="3">
        <f t="shared" ca="1" si="50"/>
        <v>35.323287671232876</v>
      </c>
      <c r="I955" s="3">
        <f t="shared" ca="1" si="51"/>
        <v>227.63209657534244</v>
      </c>
      <c r="J955" s="19" t="s">
        <v>3669</v>
      </c>
      <c r="K955" s="19" t="s">
        <v>3659</v>
      </c>
    </row>
    <row r="956" spans="1:11" x14ac:dyDescent="0.25">
      <c r="A956" t="s">
        <v>1934</v>
      </c>
      <c r="B956" s="1">
        <v>32081</v>
      </c>
      <c r="C956" t="s">
        <v>1908</v>
      </c>
      <c r="D956" s="3">
        <v>953.86</v>
      </c>
      <c r="E956" s="4" t="s">
        <v>7</v>
      </c>
      <c r="F956">
        <v>40</v>
      </c>
      <c r="G956" s="3">
        <f t="shared" si="52"/>
        <v>23.846499999999999</v>
      </c>
      <c r="H956" s="3">
        <f t="shared" ca="1" si="50"/>
        <v>35.323287671232876</v>
      </c>
      <c r="I956" s="3">
        <f t="shared" ca="1" si="51"/>
        <v>842.33677945205477</v>
      </c>
      <c r="J956" s="19" t="s">
        <v>3669</v>
      </c>
      <c r="K956" s="19" t="s">
        <v>3659</v>
      </c>
    </row>
    <row r="957" spans="1:11" x14ac:dyDescent="0.25">
      <c r="A957" t="s">
        <v>1933</v>
      </c>
      <c r="B957" s="1">
        <v>32111</v>
      </c>
      <c r="C957" t="s">
        <v>1908</v>
      </c>
      <c r="D957" s="3">
        <v>1044.47</v>
      </c>
      <c r="E957" s="4" t="s">
        <v>7</v>
      </c>
      <c r="F957">
        <v>40</v>
      </c>
      <c r="G957" s="3">
        <f t="shared" si="52"/>
        <v>26.111750000000001</v>
      </c>
      <c r="H957" s="3">
        <f t="shared" ca="1" si="50"/>
        <v>35.241095890410961</v>
      </c>
      <c r="I957" s="3">
        <f t="shared" ca="1" si="51"/>
        <v>920.20668561643845</v>
      </c>
      <c r="J957" s="19" t="s">
        <v>3669</v>
      </c>
      <c r="K957" s="19" t="s">
        <v>3659</v>
      </c>
    </row>
    <row r="958" spans="1:11" x14ac:dyDescent="0.25">
      <c r="A958" t="s">
        <v>1935</v>
      </c>
      <c r="B958" s="1">
        <v>32111</v>
      </c>
      <c r="C958" t="s">
        <v>1908</v>
      </c>
      <c r="D958" s="3">
        <v>669.05</v>
      </c>
      <c r="E958" s="4" t="s">
        <v>7</v>
      </c>
      <c r="F958">
        <v>40</v>
      </c>
      <c r="G958" s="3">
        <f t="shared" si="52"/>
        <v>16.72625</v>
      </c>
      <c r="H958" s="3">
        <f t="shared" ca="1" si="50"/>
        <v>35.241095890410961</v>
      </c>
      <c r="I958" s="3">
        <f t="shared" ca="1" si="51"/>
        <v>589.45138013698636</v>
      </c>
      <c r="J958" s="19" t="s">
        <v>3669</v>
      </c>
      <c r="K958" s="19" t="s">
        <v>3659</v>
      </c>
    </row>
    <row r="959" spans="1:11" x14ac:dyDescent="0.25">
      <c r="A959" t="s">
        <v>1936</v>
      </c>
      <c r="B959" s="1">
        <v>32111</v>
      </c>
      <c r="C959" t="s">
        <v>1908</v>
      </c>
      <c r="D959" s="3">
        <v>409.52</v>
      </c>
      <c r="E959" s="4" t="s">
        <v>7</v>
      </c>
      <c r="F959">
        <v>40</v>
      </c>
      <c r="G959" s="3">
        <f t="shared" si="52"/>
        <v>10.238</v>
      </c>
      <c r="H959" s="3">
        <f t="shared" ca="1" si="50"/>
        <v>35.241095890410961</v>
      </c>
      <c r="I959" s="3">
        <f t="shared" ca="1" si="51"/>
        <v>360.79833972602739</v>
      </c>
      <c r="J959" s="19" t="s">
        <v>3669</v>
      </c>
      <c r="K959" s="19" t="s">
        <v>3659</v>
      </c>
    </row>
    <row r="960" spans="1:11" x14ac:dyDescent="0.25">
      <c r="A960" t="s">
        <v>1937</v>
      </c>
      <c r="B960" s="1">
        <v>32111</v>
      </c>
      <c r="C960" t="s">
        <v>700</v>
      </c>
      <c r="D960" s="3">
        <v>937.78</v>
      </c>
      <c r="E960" s="4" t="s">
        <v>7</v>
      </c>
      <c r="F960">
        <v>40</v>
      </c>
      <c r="G960" s="3">
        <f t="shared" si="52"/>
        <v>23.444499999999998</v>
      </c>
      <c r="H960" s="3">
        <f t="shared" ca="1" si="50"/>
        <v>35.241095890410961</v>
      </c>
      <c r="I960" s="3">
        <f t="shared" ca="1" si="51"/>
        <v>826.20987260273967</v>
      </c>
      <c r="J960" s="19" t="s">
        <v>3669</v>
      </c>
      <c r="K960" s="19" t="s">
        <v>3659</v>
      </c>
    </row>
    <row r="961" spans="1:11" x14ac:dyDescent="0.25">
      <c r="A961" t="s">
        <v>1946</v>
      </c>
      <c r="B961" s="1">
        <v>32111</v>
      </c>
      <c r="C961" t="s">
        <v>1888</v>
      </c>
      <c r="D961" s="3">
        <v>930</v>
      </c>
      <c r="E961" s="4" t="s">
        <v>7</v>
      </c>
      <c r="F961">
        <v>40</v>
      </c>
      <c r="G961" s="3">
        <f t="shared" si="52"/>
        <v>23.25</v>
      </c>
      <c r="H961" s="3">
        <f t="shared" ca="1" si="50"/>
        <v>35.241095890410961</v>
      </c>
      <c r="I961" s="3">
        <f t="shared" ca="1" si="51"/>
        <v>819.35547945205485</v>
      </c>
      <c r="J961" s="19" t="s">
        <v>3669</v>
      </c>
      <c r="K961" s="19" t="s">
        <v>3659</v>
      </c>
    </row>
    <row r="962" spans="1:11" x14ac:dyDescent="0.25">
      <c r="A962" t="s">
        <v>1940</v>
      </c>
      <c r="B962" s="1">
        <v>32119</v>
      </c>
      <c r="C962" t="s">
        <v>1941</v>
      </c>
      <c r="D962" s="3">
        <v>8233.83</v>
      </c>
      <c r="E962" s="4" t="s">
        <v>7</v>
      </c>
      <c r="F962">
        <v>40</v>
      </c>
      <c r="G962" s="3">
        <f t="shared" si="52"/>
        <v>205.84575000000001</v>
      </c>
      <c r="H962" s="3">
        <f t="shared" ref="H962:H1025" ca="1" si="53">(TODAY()-B962)/365</f>
        <v>35.219178082191782</v>
      </c>
      <c r="I962" s="3">
        <f t="shared" ref="I962:I1025" ca="1" si="54">IF(H962&lt;F962,(H962*G962),D962)</f>
        <v>7249.7181267123296</v>
      </c>
      <c r="J962" s="19" t="s">
        <v>3669</v>
      </c>
      <c r="K962" s="19" t="s">
        <v>3659</v>
      </c>
    </row>
    <row r="963" spans="1:11" x14ac:dyDescent="0.25">
      <c r="A963" t="s">
        <v>1947</v>
      </c>
      <c r="B963" s="1">
        <v>32142</v>
      </c>
      <c r="C963" t="s">
        <v>1908</v>
      </c>
      <c r="D963" s="3">
        <v>318.93</v>
      </c>
      <c r="E963" s="4" t="s">
        <v>7</v>
      </c>
      <c r="F963">
        <v>40</v>
      </c>
      <c r="G963" s="3">
        <f t="shared" si="52"/>
        <v>7.9732500000000002</v>
      </c>
      <c r="H963" s="3">
        <f t="shared" ca="1" si="53"/>
        <v>35.156164383561645</v>
      </c>
      <c r="I963" s="3">
        <f t="shared" ca="1" si="54"/>
        <v>280.30888767123287</v>
      </c>
      <c r="J963" s="19" t="s">
        <v>3669</v>
      </c>
      <c r="K963" s="19" t="s">
        <v>3659</v>
      </c>
    </row>
    <row r="964" spans="1:11" x14ac:dyDescent="0.25">
      <c r="A964" t="s">
        <v>1948</v>
      </c>
      <c r="B964" s="1">
        <v>32142</v>
      </c>
      <c r="C964" t="s">
        <v>1908</v>
      </c>
      <c r="D964" s="3">
        <v>830.66</v>
      </c>
      <c r="E964" s="4" t="s">
        <v>7</v>
      </c>
      <c r="F964">
        <v>40</v>
      </c>
      <c r="G964" s="3">
        <f t="shared" si="52"/>
        <v>20.766500000000001</v>
      </c>
      <c r="H964" s="3">
        <f t="shared" ca="1" si="53"/>
        <v>35.156164383561645</v>
      </c>
      <c r="I964" s="3">
        <f t="shared" ca="1" si="54"/>
        <v>730.07048767123297</v>
      </c>
      <c r="J964" s="19" t="s">
        <v>3669</v>
      </c>
      <c r="K964" s="19" t="s">
        <v>3659</v>
      </c>
    </row>
    <row r="965" spans="1:11" x14ac:dyDescent="0.25">
      <c r="A965" t="s">
        <v>1949</v>
      </c>
      <c r="B965" s="1">
        <v>32142</v>
      </c>
      <c r="C965" t="s">
        <v>1908</v>
      </c>
      <c r="D965" s="3">
        <v>1527.9</v>
      </c>
      <c r="E965" s="4" t="s">
        <v>7</v>
      </c>
      <c r="F965">
        <v>40</v>
      </c>
      <c r="G965" s="3">
        <f t="shared" si="52"/>
        <v>38.197500000000005</v>
      </c>
      <c r="H965" s="3">
        <f t="shared" ca="1" si="53"/>
        <v>35.156164383561645</v>
      </c>
      <c r="I965" s="3">
        <f t="shared" ca="1" si="54"/>
        <v>1342.8775890410961</v>
      </c>
      <c r="J965" s="19" t="s">
        <v>3669</v>
      </c>
      <c r="K965" s="19" t="s">
        <v>3659</v>
      </c>
    </row>
    <row r="966" spans="1:11" x14ac:dyDescent="0.25">
      <c r="A966" t="s">
        <v>1950</v>
      </c>
      <c r="B966" s="1">
        <v>32142</v>
      </c>
      <c r="C966" t="s">
        <v>3621</v>
      </c>
      <c r="D966" s="3">
        <v>2093.08</v>
      </c>
      <c r="E966" s="4" t="s">
        <v>7</v>
      </c>
      <c r="F966">
        <v>40</v>
      </c>
      <c r="G966" s="3">
        <f t="shared" si="52"/>
        <v>52.326999999999998</v>
      </c>
      <c r="H966" s="3">
        <f t="shared" ca="1" si="53"/>
        <v>35.156164383561645</v>
      </c>
      <c r="I966" s="3">
        <f t="shared" ca="1" si="54"/>
        <v>1839.6166136986301</v>
      </c>
      <c r="J966" s="19" t="s">
        <v>3669</v>
      </c>
      <c r="K966" s="19" t="s">
        <v>3659</v>
      </c>
    </row>
    <row r="967" spans="1:11" x14ac:dyDescent="0.25">
      <c r="A967" t="s">
        <v>1951</v>
      </c>
      <c r="B967" s="1">
        <v>32409</v>
      </c>
      <c r="C967" t="s">
        <v>1952</v>
      </c>
      <c r="D967" s="3">
        <v>77592.960000000006</v>
      </c>
      <c r="E967" s="4" t="s">
        <v>7</v>
      </c>
      <c r="F967">
        <v>40</v>
      </c>
      <c r="G967" s="3">
        <f t="shared" si="52"/>
        <v>1939.8240000000001</v>
      </c>
      <c r="H967" s="3">
        <f t="shared" ca="1" si="53"/>
        <v>34.424657534246577</v>
      </c>
      <c r="I967" s="3">
        <f t="shared" ca="1" si="54"/>
        <v>66777.776876712334</v>
      </c>
      <c r="J967" s="19" t="s">
        <v>3669</v>
      </c>
      <c r="K967" s="19" t="s">
        <v>3659</v>
      </c>
    </row>
    <row r="968" spans="1:11" x14ac:dyDescent="0.25">
      <c r="A968" t="s">
        <v>1955</v>
      </c>
      <c r="B968" s="1">
        <v>32689</v>
      </c>
      <c r="C968" t="s">
        <v>1956</v>
      </c>
      <c r="D968" s="3">
        <v>70393.17</v>
      </c>
      <c r="E968" s="4" t="s">
        <v>7</v>
      </c>
      <c r="F968">
        <v>40</v>
      </c>
      <c r="G968" s="3">
        <f t="shared" si="52"/>
        <v>1759.82925</v>
      </c>
      <c r="H968" s="3">
        <f t="shared" ca="1" si="53"/>
        <v>33.657534246575345</v>
      </c>
      <c r="I968" s="3">
        <f t="shared" ca="1" si="54"/>
        <v>59231.513250000004</v>
      </c>
      <c r="J968" s="19" t="s">
        <v>3669</v>
      </c>
      <c r="K968" s="19" t="s">
        <v>3659</v>
      </c>
    </row>
    <row r="969" spans="1:11" x14ac:dyDescent="0.25">
      <c r="A969" t="s">
        <v>1953</v>
      </c>
      <c r="B969" s="1">
        <v>32873</v>
      </c>
      <c r="C969" t="s">
        <v>1952</v>
      </c>
      <c r="D969" s="3">
        <v>140168.5</v>
      </c>
      <c r="E969" s="4" t="s">
        <v>7</v>
      </c>
      <c r="F969">
        <v>40</v>
      </c>
      <c r="G969" s="3">
        <f t="shared" si="52"/>
        <v>3504.2125000000001</v>
      </c>
      <c r="H969" s="3">
        <f t="shared" ca="1" si="53"/>
        <v>33.153424657534245</v>
      </c>
      <c r="I969" s="3">
        <f t="shared" ca="1" si="54"/>
        <v>116176.64510273973</v>
      </c>
      <c r="J969" s="19" t="s">
        <v>3669</v>
      </c>
      <c r="K969" s="19" t="s">
        <v>3659</v>
      </c>
    </row>
    <row r="970" spans="1:11" x14ac:dyDescent="0.25">
      <c r="A970" t="s">
        <v>1954</v>
      </c>
      <c r="B970" s="1">
        <v>32873</v>
      </c>
      <c r="C970" t="s">
        <v>1952</v>
      </c>
      <c r="D970" s="3">
        <v>156610.12</v>
      </c>
      <c r="E970" s="4" t="s">
        <v>7</v>
      </c>
      <c r="F970">
        <v>40</v>
      </c>
      <c r="G970" s="3">
        <f t="shared" si="52"/>
        <v>3915.2529999999997</v>
      </c>
      <c r="H970" s="3">
        <f t="shared" ca="1" si="53"/>
        <v>33.153424657534245</v>
      </c>
      <c r="I970" s="3">
        <f t="shared" ca="1" si="54"/>
        <v>129804.04535068492</v>
      </c>
      <c r="J970" s="19" t="s">
        <v>3669</v>
      </c>
      <c r="K970" s="19" t="s">
        <v>3659</v>
      </c>
    </row>
    <row r="971" spans="1:11" x14ac:dyDescent="0.25">
      <c r="A971" t="s">
        <v>1957</v>
      </c>
      <c r="B971" s="1">
        <v>33054</v>
      </c>
      <c r="C971" t="s">
        <v>1263</v>
      </c>
      <c r="D971" s="3">
        <v>61159.02</v>
      </c>
      <c r="E971" s="4" t="s">
        <v>7</v>
      </c>
      <c r="F971">
        <v>40</v>
      </c>
      <c r="G971" s="3">
        <f t="shared" si="52"/>
        <v>1528.9755</v>
      </c>
      <c r="H971" s="3">
        <f t="shared" ca="1" si="53"/>
        <v>32.657534246575345</v>
      </c>
      <c r="I971" s="3">
        <f t="shared" ca="1" si="54"/>
        <v>49932.569753424665</v>
      </c>
      <c r="J971" s="19" t="s">
        <v>3669</v>
      </c>
      <c r="K971" s="19" t="s">
        <v>3659</v>
      </c>
    </row>
    <row r="972" spans="1:11" x14ac:dyDescent="0.25">
      <c r="A972" t="s">
        <v>1958</v>
      </c>
      <c r="B972" s="1">
        <v>33238</v>
      </c>
      <c r="C972" t="s">
        <v>1952</v>
      </c>
      <c r="D972" s="3">
        <v>181044.61</v>
      </c>
      <c r="E972" s="4" t="s">
        <v>7</v>
      </c>
      <c r="F972">
        <v>40</v>
      </c>
      <c r="G972" s="3">
        <f t="shared" si="52"/>
        <v>4526.1152499999998</v>
      </c>
      <c r="H972" s="3">
        <f t="shared" ca="1" si="53"/>
        <v>32.153424657534245</v>
      </c>
      <c r="I972" s="3">
        <f t="shared" ca="1" si="54"/>
        <v>145530.10568219176</v>
      </c>
      <c r="J972" s="19" t="s">
        <v>3669</v>
      </c>
      <c r="K972" s="19" t="s">
        <v>3659</v>
      </c>
    </row>
    <row r="973" spans="1:11" x14ac:dyDescent="0.25">
      <c r="A973" t="s">
        <v>1959</v>
      </c>
      <c r="B973" s="1">
        <v>33419</v>
      </c>
      <c r="C973" t="s">
        <v>1269</v>
      </c>
      <c r="D973" s="3">
        <v>55441.74</v>
      </c>
      <c r="E973" s="4" t="s">
        <v>7</v>
      </c>
      <c r="F973">
        <v>40</v>
      </c>
      <c r="G973" s="3">
        <f t="shared" ref="G973:G1036" si="55">+D973/F973</f>
        <v>1386.0435</v>
      </c>
      <c r="H973" s="3">
        <f t="shared" ca="1" si="53"/>
        <v>31.657534246575342</v>
      </c>
      <c r="I973" s="3">
        <f t="shared" ca="1" si="54"/>
        <v>43878.71956849315</v>
      </c>
      <c r="J973" s="19" t="s">
        <v>3669</v>
      </c>
      <c r="K973" s="19" t="s">
        <v>3659</v>
      </c>
    </row>
    <row r="974" spans="1:11" x14ac:dyDescent="0.25">
      <c r="A974" t="s">
        <v>1962</v>
      </c>
      <c r="B974" s="1">
        <v>33756</v>
      </c>
      <c r="C974" t="s">
        <v>1952</v>
      </c>
      <c r="D974" s="3">
        <v>126156.86</v>
      </c>
      <c r="E974" s="4" t="s">
        <v>7</v>
      </c>
      <c r="F974">
        <v>40</v>
      </c>
      <c r="G974" s="3">
        <f t="shared" si="55"/>
        <v>3153.9214999999999</v>
      </c>
      <c r="H974" s="3">
        <f t="shared" ca="1" si="53"/>
        <v>30.734246575342464</v>
      </c>
      <c r="I974" s="3">
        <f t="shared" ca="1" si="54"/>
        <v>96933.401060273958</v>
      </c>
      <c r="J974" s="19" t="s">
        <v>3669</v>
      </c>
      <c r="K974" s="19" t="s">
        <v>3659</v>
      </c>
    </row>
    <row r="975" spans="1:11" x14ac:dyDescent="0.25">
      <c r="A975" t="s">
        <v>1960</v>
      </c>
      <c r="B975" s="1">
        <v>33785</v>
      </c>
      <c r="C975" t="s">
        <v>1961</v>
      </c>
      <c r="D975" s="3">
        <v>67384.28</v>
      </c>
      <c r="E975" s="4" t="s">
        <v>7</v>
      </c>
      <c r="F975">
        <v>40</v>
      </c>
      <c r="G975" s="3">
        <f t="shared" si="55"/>
        <v>1684.607</v>
      </c>
      <c r="H975" s="3">
        <f t="shared" ca="1" si="53"/>
        <v>30.654794520547945</v>
      </c>
      <c r="I975" s="3">
        <f t="shared" ca="1" si="54"/>
        <v>51641.281432876713</v>
      </c>
      <c r="J975" s="19" t="s">
        <v>3669</v>
      </c>
      <c r="K975" s="19" t="s">
        <v>3659</v>
      </c>
    </row>
    <row r="976" spans="1:11" x14ac:dyDescent="0.25">
      <c r="A976" t="s">
        <v>1963</v>
      </c>
      <c r="B976" s="1">
        <v>34150</v>
      </c>
      <c r="C976" t="s">
        <v>1964</v>
      </c>
      <c r="D976" s="3">
        <v>67697.19</v>
      </c>
      <c r="E976" s="4" t="s">
        <v>7</v>
      </c>
      <c r="F976">
        <v>40</v>
      </c>
      <c r="G976" s="3">
        <f t="shared" si="55"/>
        <v>1692.42975</v>
      </c>
      <c r="H976" s="3">
        <f t="shared" ca="1" si="53"/>
        <v>29.654794520547945</v>
      </c>
      <c r="I976" s="3">
        <f t="shared" ca="1" si="54"/>
        <v>50188.656476712327</v>
      </c>
      <c r="J976" s="19" t="s">
        <v>3669</v>
      </c>
      <c r="K976" s="19" t="s">
        <v>3659</v>
      </c>
    </row>
    <row r="977" spans="1:11" x14ac:dyDescent="0.25">
      <c r="A977" t="s">
        <v>1965</v>
      </c>
      <c r="B977" s="1">
        <v>34349</v>
      </c>
      <c r="C977" t="s">
        <v>1188</v>
      </c>
      <c r="D977" s="3">
        <v>2438</v>
      </c>
      <c r="E977" s="4" t="s">
        <v>7</v>
      </c>
      <c r="F977">
        <v>40</v>
      </c>
      <c r="G977" s="3">
        <f t="shared" si="55"/>
        <v>60.95</v>
      </c>
      <c r="H977" s="3">
        <f t="shared" ca="1" si="53"/>
        <v>29.109589041095891</v>
      </c>
      <c r="I977" s="3">
        <f t="shared" ca="1" si="54"/>
        <v>1774.2294520547946</v>
      </c>
      <c r="J977" s="19" t="s">
        <v>3669</v>
      </c>
      <c r="K977" s="19" t="s">
        <v>3659</v>
      </c>
    </row>
    <row r="978" spans="1:11" x14ac:dyDescent="0.25">
      <c r="A978" t="s">
        <v>1966</v>
      </c>
      <c r="B978" s="1">
        <v>34380</v>
      </c>
      <c r="C978" t="s">
        <v>1967</v>
      </c>
      <c r="D978" s="3">
        <v>5220</v>
      </c>
      <c r="E978" s="4" t="s">
        <v>7</v>
      </c>
      <c r="F978">
        <v>40</v>
      </c>
      <c r="G978" s="3">
        <f t="shared" si="55"/>
        <v>130.5</v>
      </c>
      <c r="H978" s="3">
        <f t="shared" ca="1" si="53"/>
        <v>29.024657534246575</v>
      </c>
      <c r="I978" s="3">
        <f t="shared" ca="1" si="54"/>
        <v>3787.7178082191781</v>
      </c>
      <c r="J978" s="19" t="s">
        <v>3669</v>
      </c>
      <c r="K978" s="19" t="s">
        <v>3659</v>
      </c>
    </row>
    <row r="979" spans="1:11" x14ac:dyDescent="0.25">
      <c r="A979" t="s">
        <v>1968</v>
      </c>
      <c r="B979" s="1">
        <v>34408</v>
      </c>
      <c r="C979" t="s">
        <v>1969</v>
      </c>
      <c r="D979" s="3">
        <v>5590</v>
      </c>
      <c r="E979" s="4" t="s">
        <v>7</v>
      </c>
      <c r="F979">
        <v>40</v>
      </c>
      <c r="G979" s="3">
        <f t="shared" si="55"/>
        <v>139.75</v>
      </c>
      <c r="H979" s="3">
        <f t="shared" ca="1" si="53"/>
        <v>28.947945205479453</v>
      </c>
      <c r="I979" s="3">
        <f t="shared" ca="1" si="54"/>
        <v>4045.4753424657533</v>
      </c>
      <c r="J979" s="19" t="s">
        <v>3669</v>
      </c>
      <c r="K979" s="19" t="s">
        <v>3659</v>
      </c>
    </row>
    <row r="980" spans="1:11" x14ac:dyDescent="0.25">
      <c r="A980" t="s">
        <v>1970</v>
      </c>
      <c r="B980" s="1">
        <v>34439</v>
      </c>
      <c r="C980" t="s">
        <v>1290</v>
      </c>
      <c r="D980" s="3">
        <v>9976</v>
      </c>
      <c r="E980" s="4" t="s">
        <v>7</v>
      </c>
      <c r="F980">
        <v>40</v>
      </c>
      <c r="G980" s="3">
        <f t="shared" si="55"/>
        <v>249.4</v>
      </c>
      <c r="H980" s="3">
        <f t="shared" ca="1" si="53"/>
        <v>28.863013698630137</v>
      </c>
      <c r="I980" s="3">
        <f t="shared" ca="1" si="54"/>
        <v>7198.4356164383562</v>
      </c>
      <c r="J980" s="19" t="s">
        <v>3669</v>
      </c>
      <c r="K980" s="19" t="s">
        <v>3659</v>
      </c>
    </row>
    <row r="981" spans="1:11" x14ac:dyDescent="0.25">
      <c r="A981" t="s">
        <v>1971</v>
      </c>
      <c r="B981" s="1">
        <v>34463</v>
      </c>
      <c r="C981" t="s">
        <v>1952</v>
      </c>
      <c r="D981" s="3">
        <v>101349.92</v>
      </c>
      <c r="E981" s="4" t="s">
        <v>7</v>
      </c>
      <c r="F981">
        <v>40</v>
      </c>
      <c r="G981" s="3">
        <f t="shared" si="55"/>
        <v>2533.748</v>
      </c>
      <c r="H981" s="3">
        <f t="shared" ca="1" si="53"/>
        <v>28.797260273972604</v>
      </c>
      <c r="I981" s="3">
        <f t="shared" ca="1" si="54"/>
        <v>72965.000624657536</v>
      </c>
      <c r="J981" s="19" t="s">
        <v>3669</v>
      </c>
      <c r="K981" s="19" t="s">
        <v>3659</v>
      </c>
    </row>
    <row r="982" spans="1:11" x14ac:dyDescent="0.25">
      <c r="A982" t="s">
        <v>1972</v>
      </c>
      <c r="B982" s="1">
        <v>34469</v>
      </c>
      <c r="C982" t="s">
        <v>1973</v>
      </c>
      <c r="D982" s="3">
        <v>9380</v>
      </c>
      <c r="E982" s="4" t="s">
        <v>7</v>
      </c>
      <c r="F982">
        <v>40</v>
      </c>
      <c r="G982" s="3">
        <f t="shared" si="55"/>
        <v>234.5</v>
      </c>
      <c r="H982" s="3">
        <f t="shared" ca="1" si="53"/>
        <v>28.780821917808218</v>
      </c>
      <c r="I982" s="3">
        <f t="shared" ca="1" si="54"/>
        <v>6749.1027397260268</v>
      </c>
      <c r="J982" s="19" t="s">
        <v>3669</v>
      </c>
      <c r="K982" s="19" t="s">
        <v>3659</v>
      </c>
    </row>
    <row r="983" spans="1:11" x14ac:dyDescent="0.25">
      <c r="A983" t="s">
        <v>1974</v>
      </c>
      <c r="B983" s="1">
        <v>34500</v>
      </c>
      <c r="C983" t="s">
        <v>1294</v>
      </c>
      <c r="D983" s="3">
        <v>15360</v>
      </c>
      <c r="E983" s="4" t="s">
        <v>7</v>
      </c>
      <c r="F983">
        <v>40</v>
      </c>
      <c r="G983" s="3">
        <f t="shared" si="55"/>
        <v>384</v>
      </c>
      <c r="H983" s="3">
        <f t="shared" ca="1" si="53"/>
        <v>28.695890410958903</v>
      </c>
      <c r="I983" s="3">
        <f t="shared" ca="1" si="54"/>
        <v>11019.22191780822</v>
      </c>
      <c r="J983" s="19" t="s">
        <v>3669</v>
      </c>
      <c r="K983" s="19" t="s">
        <v>3659</v>
      </c>
    </row>
    <row r="984" spans="1:11" x14ac:dyDescent="0.25">
      <c r="A984" t="s">
        <v>1981</v>
      </c>
      <c r="B984" s="1">
        <v>34500</v>
      </c>
      <c r="C984" t="s">
        <v>1294</v>
      </c>
      <c r="D984" s="3">
        <v>6236</v>
      </c>
      <c r="E984" s="4" t="s">
        <v>7</v>
      </c>
      <c r="F984">
        <v>40</v>
      </c>
      <c r="G984" s="3">
        <f t="shared" si="55"/>
        <v>155.9</v>
      </c>
      <c r="H984" s="3">
        <f t="shared" ca="1" si="53"/>
        <v>28.695890410958903</v>
      </c>
      <c r="I984" s="3">
        <f t="shared" ca="1" si="54"/>
        <v>4473.6893150684928</v>
      </c>
      <c r="J984" s="19" t="s">
        <v>3669</v>
      </c>
      <c r="K984" s="19" t="s">
        <v>3659</v>
      </c>
    </row>
    <row r="985" spans="1:11" x14ac:dyDescent="0.25">
      <c r="A985" t="s">
        <v>1975</v>
      </c>
      <c r="B985" s="1">
        <v>34530</v>
      </c>
      <c r="C985" t="s">
        <v>1296</v>
      </c>
      <c r="D985" s="3">
        <v>5715</v>
      </c>
      <c r="E985" s="4" t="s">
        <v>7</v>
      </c>
      <c r="F985">
        <v>40</v>
      </c>
      <c r="G985" s="3">
        <f t="shared" si="55"/>
        <v>142.875</v>
      </c>
      <c r="H985" s="3">
        <f t="shared" ca="1" si="53"/>
        <v>28.613698630136987</v>
      </c>
      <c r="I985" s="3">
        <f t="shared" ca="1" si="54"/>
        <v>4088.182191780822</v>
      </c>
      <c r="J985" s="19" t="s">
        <v>3669</v>
      </c>
      <c r="K985" s="19" t="s">
        <v>3659</v>
      </c>
    </row>
    <row r="986" spans="1:11" x14ac:dyDescent="0.25">
      <c r="A986" t="s">
        <v>1976</v>
      </c>
      <c r="B986" s="1">
        <v>34561</v>
      </c>
      <c r="C986" t="s">
        <v>1298</v>
      </c>
      <c r="D986" s="3">
        <v>8970</v>
      </c>
      <c r="E986" s="4" t="s">
        <v>7</v>
      </c>
      <c r="F986">
        <v>40</v>
      </c>
      <c r="G986" s="3">
        <f t="shared" si="55"/>
        <v>224.25</v>
      </c>
      <c r="H986" s="3">
        <f t="shared" ca="1" si="53"/>
        <v>28.528767123287672</v>
      </c>
      <c r="I986" s="3">
        <f t="shared" ca="1" si="54"/>
        <v>6397.5760273972601</v>
      </c>
      <c r="J986" s="19" t="s">
        <v>3669</v>
      </c>
      <c r="K986" s="19" t="s">
        <v>3659</v>
      </c>
    </row>
    <row r="987" spans="1:11" x14ac:dyDescent="0.25">
      <c r="A987" t="s">
        <v>1977</v>
      </c>
      <c r="B987" s="1">
        <v>34592</v>
      </c>
      <c r="C987" t="s">
        <v>1300</v>
      </c>
      <c r="D987" s="3">
        <v>7405</v>
      </c>
      <c r="E987" s="4" t="s">
        <v>7</v>
      </c>
      <c r="F987">
        <v>40</v>
      </c>
      <c r="G987" s="3">
        <f t="shared" si="55"/>
        <v>185.125</v>
      </c>
      <c r="H987" s="3">
        <f t="shared" ca="1" si="53"/>
        <v>28.443835616438356</v>
      </c>
      <c r="I987" s="3">
        <f t="shared" ca="1" si="54"/>
        <v>5265.665068493151</v>
      </c>
      <c r="J987" s="19" t="s">
        <v>3669</v>
      </c>
      <c r="K987" s="19" t="s">
        <v>3659</v>
      </c>
    </row>
    <row r="988" spans="1:11" x14ac:dyDescent="0.25">
      <c r="A988" t="s">
        <v>1978</v>
      </c>
      <c r="B988" s="1">
        <v>34622</v>
      </c>
      <c r="C988" t="s">
        <v>1302</v>
      </c>
      <c r="D988" s="3">
        <v>7980</v>
      </c>
      <c r="E988" s="4" t="s">
        <v>7</v>
      </c>
      <c r="F988">
        <v>40</v>
      </c>
      <c r="G988" s="3">
        <f t="shared" si="55"/>
        <v>199.5</v>
      </c>
      <c r="H988" s="3">
        <f t="shared" ca="1" si="53"/>
        <v>28.361643835616437</v>
      </c>
      <c r="I988" s="3">
        <f t="shared" ca="1" si="54"/>
        <v>5658.1479452054791</v>
      </c>
      <c r="J988" s="19" t="s">
        <v>3669</v>
      </c>
      <c r="K988" s="19" t="s">
        <v>3659</v>
      </c>
    </row>
    <row r="989" spans="1:11" x14ac:dyDescent="0.25">
      <c r="A989" t="s">
        <v>1979</v>
      </c>
      <c r="B989" s="1">
        <v>34653</v>
      </c>
      <c r="C989" t="s">
        <v>1304</v>
      </c>
      <c r="D989" s="3">
        <v>7952</v>
      </c>
      <c r="E989" s="4" t="s">
        <v>7</v>
      </c>
      <c r="F989">
        <v>40</v>
      </c>
      <c r="G989" s="3">
        <f t="shared" si="55"/>
        <v>198.8</v>
      </c>
      <c r="H989" s="3">
        <f t="shared" ca="1" si="53"/>
        <v>28.276712328767122</v>
      </c>
      <c r="I989" s="3">
        <f t="shared" ca="1" si="54"/>
        <v>5621.4104109589043</v>
      </c>
      <c r="J989" s="19" t="s">
        <v>3669</v>
      </c>
      <c r="K989" s="19" t="s">
        <v>3659</v>
      </c>
    </row>
    <row r="990" spans="1:11" x14ac:dyDescent="0.25">
      <c r="A990" t="s">
        <v>1980</v>
      </c>
      <c r="B990" s="1">
        <v>34683</v>
      </c>
      <c r="C990" t="s">
        <v>1306</v>
      </c>
      <c r="D990" s="3">
        <v>7097.91</v>
      </c>
      <c r="E990" s="4" t="s">
        <v>7</v>
      </c>
      <c r="F990">
        <v>40</v>
      </c>
      <c r="G990" s="3">
        <f t="shared" si="55"/>
        <v>177.44774999999998</v>
      </c>
      <c r="H990" s="3">
        <f t="shared" ca="1" si="53"/>
        <v>28.194520547945206</v>
      </c>
      <c r="I990" s="3">
        <f t="shared" ca="1" si="54"/>
        <v>5003.0542335616437</v>
      </c>
      <c r="J990" s="19" t="s">
        <v>3669</v>
      </c>
      <c r="K990" s="19" t="s">
        <v>3659</v>
      </c>
    </row>
    <row r="991" spans="1:11" x14ac:dyDescent="0.25">
      <c r="A991" t="s">
        <v>1982</v>
      </c>
      <c r="B991" s="1">
        <v>34730</v>
      </c>
      <c r="C991" t="s">
        <v>1892</v>
      </c>
      <c r="D991" s="3">
        <v>6634.8</v>
      </c>
      <c r="E991" s="4" t="s">
        <v>7</v>
      </c>
      <c r="F991">
        <v>40</v>
      </c>
      <c r="G991" s="3">
        <f t="shared" si="55"/>
        <v>165.87</v>
      </c>
      <c r="H991" s="3">
        <f t="shared" ca="1" si="53"/>
        <v>28.065753424657533</v>
      </c>
      <c r="I991" s="3">
        <f t="shared" ca="1" si="54"/>
        <v>4655.2665205479452</v>
      </c>
      <c r="J991" s="19" t="s">
        <v>3669</v>
      </c>
      <c r="K991" s="19" t="s">
        <v>3659</v>
      </c>
    </row>
    <row r="992" spans="1:11" x14ac:dyDescent="0.25">
      <c r="A992" t="s">
        <v>1983</v>
      </c>
      <c r="B992" s="1">
        <v>34731</v>
      </c>
      <c r="C992" t="s">
        <v>1892</v>
      </c>
      <c r="D992" s="3">
        <v>3285</v>
      </c>
      <c r="E992" s="4" t="s">
        <v>7</v>
      </c>
      <c r="F992">
        <v>40</v>
      </c>
      <c r="G992" s="3">
        <f t="shared" si="55"/>
        <v>82.125</v>
      </c>
      <c r="H992" s="3">
        <f t="shared" ca="1" si="53"/>
        <v>28.063013698630137</v>
      </c>
      <c r="I992" s="3">
        <f t="shared" ca="1" si="54"/>
        <v>2304.6750000000002</v>
      </c>
      <c r="J992" s="19" t="s">
        <v>3669</v>
      </c>
      <c r="K992" s="19" t="s">
        <v>3659</v>
      </c>
    </row>
    <row r="993" spans="1:11" x14ac:dyDescent="0.25">
      <c r="A993" t="s">
        <v>1984</v>
      </c>
      <c r="B993" s="1">
        <v>34789</v>
      </c>
      <c r="C993" t="s">
        <v>1985</v>
      </c>
      <c r="D993" s="3">
        <v>6410</v>
      </c>
      <c r="E993" s="4" t="s">
        <v>7</v>
      </c>
      <c r="F993">
        <v>40</v>
      </c>
      <c r="G993" s="3">
        <f t="shared" si="55"/>
        <v>160.25</v>
      </c>
      <c r="H993" s="3">
        <f t="shared" ca="1" si="53"/>
        <v>27.904109589041095</v>
      </c>
      <c r="I993" s="3">
        <f t="shared" ca="1" si="54"/>
        <v>4471.6335616438355</v>
      </c>
      <c r="J993" s="19" t="s">
        <v>3669</v>
      </c>
      <c r="K993" s="19" t="s">
        <v>3659</v>
      </c>
    </row>
    <row r="994" spans="1:11" x14ac:dyDescent="0.25">
      <c r="A994" t="s">
        <v>1986</v>
      </c>
      <c r="B994" s="1">
        <v>34790</v>
      </c>
      <c r="C994" t="s">
        <v>1987</v>
      </c>
      <c r="D994" s="3">
        <v>7049.31</v>
      </c>
      <c r="E994" s="4" t="s">
        <v>7</v>
      </c>
      <c r="F994">
        <v>40</v>
      </c>
      <c r="G994" s="3">
        <f t="shared" si="55"/>
        <v>176.23275000000001</v>
      </c>
      <c r="H994" s="3">
        <f t="shared" ca="1" si="53"/>
        <v>27.901369863013699</v>
      </c>
      <c r="I994" s="3">
        <f t="shared" ca="1" si="54"/>
        <v>4917.1351397260278</v>
      </c>
      <c r="J994" s="19" t="s">
        <v>3669</v>
      </c>
      <c r="K994" s="19" t="s">
        <v>3659</v>
      </c>
    </row>
    <row r="995" spans="1:11" x14ac:dyDescent="0.25">
      <c r="A995" t="s">
        <v>1988</v>
      </c>
      <c r="B995" s="1">
        <v>34820</v>
      </c>
      <c r="C995" t="s">
        <v>1989</v>
      </c>
      <c r="D995" s="3">
        <v>8188</v>
      </c>
      <c r="E995" s="4" t="s">
        <v>7</v>
      </c>
      <c r="F995">
        <v>40</v>
      </c>
      <c r="G995" s="3">
        <f t="shared" si="55"/>
        <v>204.7</v>
      </c>
      <c r="H995" s="3">
        <f t="shared" ca="1" si="53"/>
        <v>27.81917808219178</v>
      </c>
      <c r="I995" s="3">
        <f t="shared" ca="1" si="54"/>
        <v>5694.585753424657</v>
      </c>
      <c r="J995" s="19" t="s">
        <v>3669</v>
      </c>
      <c r="K995" s="19" t="s">
        <v>3659</v>
      </c>
    </row>
    <row r="996" spans="1:11" x14ac:dyDescent="0.25">
      <c r="A996" t="s">
        <v>1990</v>
      </c>
      <c r="B996" s="1">
        <v>34851</v>
      </c>
      <c r="C996" t="s">
        <v>1991</v>
      </c>
      <c r="D996" s="3">
        <v>9823.1</v>
      </c>
      <c r="E996" s="4" t="s">
        <v>7</v>
      </c>
      <c r="F996">
        <v>40</v>
      </c>
      <c r="G996" s="3">
        <f t="shared" si="55"/>
        <v>245.57750000000001</v>
      </c>
      <c r="H996" s="3">
        <f t="shared" ca="1" si="53"/>
        <v>27.734246575342464</v>
      </c>
      <c r="I996" s="3">
        <f t="shared" ca="1" si="54"/>
        <v>6810.9069383561646</v>
      </c>
      <c r="J996" s="19" t="s">
        <v>3669</v>
      </c>
      <c r="K996" s="19" t="s">
        <v>3659</v>
      </c>
    </row>
    <row r="997" spans="1:11" x14ac:dyDescent="0.25">
      <c r="A997" t="s">
        <v>1992</v>
      </c>
      <c r="B997" s="1">
        <v>34881</v>
      </c>
      <c r="C997" t="s">
        <v>1993</v>
      </c>
      <c r="D997" s="3">
        <v>4956.5</v>
      </c>
      <c r="E997" s="4" t="s">
        <v>7</v>
      </c>
      <c r="F997">
        <v>40</v>
      </c>
      <c r="G997" s="3">
        <f t="shared" si="55"/>
        <v>123.91249999999999</v>
      </c>
      <c r="H997" s="3">
        <f t="shared" ca="1" si="53"/>
        <v>27.652054794520549</v>
      </c>
      <c r="I997" s="3">
        <f t="shared" ca="1" si="54"/>
        <v>3426.4352397260272</v>
      </c>
      <c r="J997" s="19" t="s">
        <v>3669</v>
      </c>
      <c r="K997" s="19" t="s">
        <v>3659</v>
      </c>
    </row>
    <row r="998" spans="1:11" x14ac:dyDescent="0.25">
      <c r="A998" t="s">
        <v>1994</v>
      </c>
      <c r="B998" s="1">
        <v>34912</v>
      </c>
      <c r="C998" t="s">
        <v>1995</v>
      </c>
      <c r="D998" s="3">
        <v>5451</v>
      </c>
      <c r="E998" s="4" t="s">
        <v>7</v>
      </c>
      <c r="F998">
        <v>40</v>
      </c>
      <c r="G998" s="3">
        <f t="shared" si="55"/>
        <v>136.27500000000001</v>
      </c>
      <c r="H998" s="3">
        <f t="shared" ca="1" si="53"/>
        <v>27.567123287671233</v>
      </c>
      <c r="I998" s="3">
        <f t="shared" ca="1" si="54"/>
        <v>3756.7097260273977</v>
      </c>
      <c r="J998" s="19" t="s">
        <v>3669</v>
      </c>
      <c r="K998" s="19" t="s">
        <v>3659</v>
      </c>
    </row>
    <row r="999" spans="1:11" x14ac:dyDescent="0.25">
      <c r="A999" t="s">
        <v>1996</v>
      </c>
      <c r="B999" s="1">
        <v>34943</v>
      </c>
      <c r="C999" t="s">
        <v>1997</v>
      </c>
      <c r="D999" s="3">
        <v>4381.5</v>
      </c>
      <c r="E999" s="4" t="s">
        <v>7</v>
      </c>
      <c r="F999">
        <v>40</v>
      </c>
      <c r="G999" s="3">
        <f t="shared" si="55"/>
        <v>109.53749999999999</v>
      </c>
      <c r="H999" s="3">
        <f t="shared" ca="1" si="53"/>
        <v>27.482191780821918</v>
      </c>
      <c r="I999" s="3">
        <f t="shared" ca="1" si="54"/>
        <v>3010.3305821917806</v>
      </c>
      <c r="J999" s="19" t="s">
        <v>3669</v>
      </c>
      <c r="K999" s="19" t="s">
        <v>3659</v>
      </c>
    </row>
    <row r="1000" spans="1:11" x14ac:dyDescent="0.25">
      <c r="A1000" t="s">
        <v>1998</v>
      </c>
      <c r="B1000" s="1">
        <v>34973</v>
      </c>
      <c r="C1000" t="s">
        <v>1999</v>
      </c>
      <c r="D1000" s="3">
        <v>8280</v>
      </c>
      <c r="E1000" s="4" t="s">
        <v>7</v>
      </c>
      <c r="F1000">
        <v>40</v>
      </c>
      <c r="G1000" s="3">
        <f t="shared" si="55"/>
        <v>207</v>
      </c>
      <c r="H1000" s="3">
        <f t="shared" ca="1" si="53"/>
        <v>27.4</v>
      </c>
      <c r="I1000" s="3">
        <f t="shared" ca="1" si="54"/>
        <v>5671.7999999999993</v>
      </c>
      <c r="J1000" s="19" t="s">
        <v>3669</v>
      </c>
      <c r="K1000" s="19" t="s">
        <v>3659</v>
      </c>
    </row>
    <row r="1001" spans="1:11" x14ac:dyDescent="0.25">
      <c r="A1001" t="s">
        <v>2000</v>
      </c>
      <c r="B1001" s="1">
        <v>35004</v>
      </c>
      <c r="C1001" t="s">
        <v>2001</v>
      </c>
      <c r="D1001" s="3">
        <v>6141</v>
      </c>
      <c r="E1001" s="4" t="s">
        <v>7</v>
      </c>
      <c r="F1001">
        <v>40</v>
      </c>
      <c r="G1001" s="3">
        <f t="shared" si="55"/>
        <v>153.52500000000001</v>
      </c>
      <c r="H1001" s="3">
        <f t="shared" ca="1" si="53"/>
        <v>27.315068493150687</v>
      </c>
      <c r="I1001" s="3">
        <f t="shared" ca="1" si="54"/>
        <v>4193.5458904109591</v>
      </c>
      <c r="J1001" s="19" t="s">
        <v>3669</v>
      </c>
      <c r="K1001" s="19" t="s">
        <v>3659</v>
      </c>
    </row>
    <row r="1002" spans="1:11" x14ac:dyDescent="0.25">
      <c r="A1002" t="s">
        <v>2002</v>
      </c>
      <c r="B1002" s="1">
        <v>35034</v>
      </c>
      <c r="C1002" t="s">
        <v>2003</v>
      </c>
      <c r="D1002" s="3">
        <v>2346</v>
      </c>
      <c r="E1002" s="4" t="s">
        <v>7</v>
      </c>
      <c r="F1002">
        <v>40</v>
      </c>
      <c r="G1002" s="3">
        <f t="shared" si="55"/>
        <v>58.65</v>
      </c>
      <c r="H1002" s="3">
        <f t="shared" ca="1" si="53"/>
        <v>27.232876712328768</v>
      </c>
      <c r="I1002" s="3">
        <f t="shared" ca="1" si="54"/>
        <v>1597.2082191780821</v>
      </c>
      <c r="J1002" s="19" t="s">
        <v>3669</v>
      </c>
      <c r="K1002" s="19" t="s">
        <v>3659</v>
      </c>
    </row>
    <row r="1003" spans="1:11" x14ac:dyDescent="0.25">
      <c r="A1003" t="s">
        <v>2004</v>
      </c>
      <c r="B1003" s="1">
        <v>35059</v>
      </c>
      <c r="C1003" t="s">
        <v>18</v>
      </c>
      <c r="D1003" s="3">
        <v>191972.32</v>
      </c>
      <c r="E1003" s="4" t="s">
        <v>7</v>
      </c>
      <c r="F1003">
        <v>55</v>
      </c>
      <c r="G1003" s="3">
        <f t="shared" si="55"/>
        <v>3490.4058181818182</v>
      </c>
      <c r="H1003" s="3">
        <f t="shared" ca="1" si="53"/>
        <v>27.164383561643834</v>
      </c>
      <c r="I1003" s="3">
        <f t="shared" ca="1" si="54"/>
        <v>94814.722430884183</v>
      </c>
      <c r="J1003" s="19" t="s">
        <v>3669</v>
      </c>
      <c r="K1003" s="19" t="s">
        <v>3659</v>
      </c>
    </row>
    <row r="1004" spans="1:11" x14ac:dyDescent="0.25">
      <c r="A1004" t="s">
        <v>2005</v>
      </c>
      <c r="B1004" s="1">
        <v>35059</v>
      </c>
      <c r="C1004" t="s">
        <v>210</v>
      </c>
      <c r="D1004" s="3">
        <v>102461.34</v>
      </c>
      <c r="E1004" s="4" t="s">
        <v>7</v>
      </c>
      <c r="F1004">
        <v>55</v>
      </c>
      <c r="G1004" s="3">
        <f t="shared" si="55"/>
        <v>1862.9334545454544</v>
      </c>
      <c r="H1004" s="3">
        <f t="shared" ca="1" si="53"/>
        <v>27.164383561643834</v>
      </c>
      <c r="I1004" s="3">
        <f t="shared" ca="1" si="54"/>
        <v>50605.438909090903</v>
      </c>
      <c r="J1004" s="19" t="s">
        <v>3669</v>
      </c>
      <c r="K1004" s="19" t="s">
        <v>3659</v>
      </c>
    </row>
    <row r="1005" spans="1:11" x14ac:dyDescent="0.25">
      <c r="A1005" t="s">
        <v>2006</v>
      </c>
      <c r="B1005" s="1">
        <v>35095</v>
      </c>
      <c r="C1005" t="s">
        <v>2007</v>
      </c>
      <c r="D1005" s="3">
        <v>1854.12</v>
      </c>
      <c r="E1005" s="4" t="s">
        <v>7</v>
      </c>
      <c r="F1005">
        <v>40</v>
      </c>
      <c r="G1005" s="3">
        <f t="shared" si="55"/>
        <v>46.352999999999994</v>
      </c>
      <c r="H1005" s="3">
        <f t="shared" ca="1" si="53"/>
        <v>27.065753424657533</v>
      </c>
      <c r="I1005" s="3">
        <f t="shared" ca="1" si="54"/>
        <v>1254.5788684931506</v>
      </c>
      <c r="J1005" s="19" t="s">
        <v>3669</v>
      </c>
      <c r="K1005" s="19" t="s">
        <v>3659</v>
      </c>
    </row>
    <row r="1006" spans="1:11" x14ac:dyDescent="0.25">
      <c r="A1006" t="s">
        <v>2008</v>
      </c>
      <c r="B1006" s="1">
        <v>35123</v>
      </c>
      <c r="C1006" t="s">
        <v>2009</v>
      </c>
      <c r="D1006" s="3">
        <v>4879.9799999999996</v>
      </c>
      <c r="E1006" s="4" t="s">
        <v>7</v>
      </c>
      <c r="F1006">
        <v>40</v>
      </c>
      <c r="G1006" s="3">
        <f t="shared" si="55"/>
        <v>121.99949999999998</v>
      </c>
      <c r="H1006" s="3">
        <f t="shared" ca="1" si="53"/>
        <v>26.989041095890411</v>
      </c>
      <c r="I1006" s="3">
        <f t="shared" ca="1" si="54"/>
        <v>3292.6495191780818</v>
      </c>
      <c r="J1006" s="19" t="s">
        <v>3669</v>
      </c>
      <c r="K1006" s="19" t="s">
        <v>3659</v>
      </c>
    </row>
    <row r="1007" spans="1:11" x14ac:dyDescent="0.25">
      <c r="A1007" t="s">
        <v>2010</v>
      </c>
      <c r="B1007" s="1">
        <v>35155</v>
      </c>
      <c r="C1007" t="s">
        <v>2011</v>
      </c>
      <c r="D1007" s="3">
        <v>5954.94</v>
      </c>
      <c r="E1007" s="4" t="s">
        <v>7</v>
      </c>
      <c r="F1007">
        <v>40</v>
      </c>
      <c r="G1007" s="3">
        <f t="shared" si="55"/>
        <v>148.87349999999998</v>
      </c>
      <c r="H1007" s="3">
        <f t="shared" ca="1" si="53"/>
        <v>26.901369863013699</v>
      </c>
      <c r="I1007" s="3">
        <f t="shared" ca="1" si="54"/>
        <v>4004.9010863013691</v>
      </c>
      <c r="J1007" s="19" t="s">
        <v>3669</v>
      </c>
      <c r="K1007" s="19" t="s">
        <v>3659</v>
      </c>
    </row>
    <row r="1008" spans="1:11" x14ac:dyDescent="0.25">
      <c r="A1008" t="s">
        <v>2012</v>
      </c>
      <c r="B1008" s="1">
        <v>35156</v>
      </c>
      <c r="C1008" t="s">
        <v>2013</v>
      </c>
      <c r="D1008" s="3">
        <v>5073.3599999999997</v>
      </c>
      <c r="E1008" s="4" t="s">
        <v>7</v>
      </c>
      <c r="F1008">
        <v>40</v>
      </c>
      <c r="G1008" s="3">
        <f t="shared" si="55"/>
        <v>126.83399999999999</v>
      </c>
      <c r="H1008" s="3">
        <f t="shared" ca="1" si="53"/>
        <v>26.898630136986302</v>
      </c>
      <c r="I1008" s="3">
        <f t="shared" ca="1" si="54"/>
        <v>3411.6608547945202</v>
      </c>
      <c r="J1008" s="19" t="s">
        <v>3669</v>
      </c>
      <c r="K1008" s="19" t="s">
        <v>3659</v>
      </c>
    </row>
    <row r="1009" spans="1:11" x14ac:dyDescent="0.25">
      <c r="A1009" t="s">
        <v>2014</v>
      </c>
      <c r="B1009" s="1">
        <v>35186</v>
      </c>
      <c r="C1009" t="s">
        <v>2015</v>
      </c>
      <c r="D1009" s="3">
        <v>6031.35</v>
      </c>
      <c r="E1009" s="4" t="s">
        <v>7</v>
      </c>
      <c r="F1009">
        <v>40</v>
      </c>
      <c r="G1009" s="3">
        <f t="shared" si="55"/>
        <v>150.78375</v>
      </c>
      <c r="H1009" s="3">
        <f t="shared" ca="1" si="53"/>
        <v>26.816438356164383</v>
      </c>
      <c r="I1009" s="3">
        <f t="shared" ca="1" si="54"/>
        <v>4043.4831369863014</v>
      </c>
      <c r="J1009" s="19" t="s">
        <v>3669</v>
      </c>
      <c r="K1009" s="19" t="s">
        <v>3659</v>
      </c>
    </row>
    <row r="1010" spans="1:11" x14ac:dyDescent="0.25">
      <c r="A1010" t="s">
        <v>2016</v>
      </c>
      <c r="B1010" s="1">
        <v>35217</v>
      </c>
      <c r="C1010" t="s">
        <v>2017</v>
      </c>
      <c r="D1010" s="3">
        <v>9202.86</v>
      </c>
      <c r="E1010" s="4" t="s">
        <v>7</v>
      </c>
      <c r="F1010">
        <v>40</v>
      </c>
      <c r="G1010" s="3">
        <f t="shared" si="55"/>
        <v>230.07150000000001</v>
      </c>
      <c r="H1010" s="3">
        <f t="shared" ca="1" si="53"/>
        <v>26.731506849315068</v>
      </c>
      <c r="I1010" s="3">
        <f t="shared" ca="1" si="54"/>
        <v>6150.1578780821919</v>
      </c>
      <c r="J1010" s="19" t="s">
        <v>3669</v>
      </c>
      <c r="K1010" s="19" t="s">
        <v>3659</v>
      </c>
    </row>
    <row r="1011" spans="1:11" x14ac:dyDescent="0.25">
      <c r="A1011" t="s">
        <v>2018</v>
      </c>
      <c r="B1011" s="1">
        <v>35247</v>
      </c>
      <c r="C1011" t="s">
        <v>2019</v>
      </c>
      <c r="D1011" s="3">
        <v>6896.6</v>
      </c>
      <c r="E1011" s="4" t="s">
        <v>7</v>
      </c>
      <c r="F1011">
        <v>40</v>
      </c>
      <c r="G1011" s="3">
        <f t="shared" si="55"/>
        <v>172.41500000000002</v>
      </c>
      <c r="H1011" s="3">
        <f t="shared" ca="1" si="53"/>
        <v>26.649315068493152</v>
      </c>
      <c r="I1011" s="3">
        <f t="shared" ca="1" si="54"/>
        <v>4594.7416575342477</v>
      </c>
      <c r="J1011" s="19" t="s">
        <v>3669</v>
      </c>
      <c r="K1011" s="19" t="s">
        <v>3659</v>
      </c>
    </row>
    <row r="1012" spans="1:11" x14ac:dyDescent="0.25">
      <c r="A1012" t="s">
        <v>2020</v>
      </c>
      <c r="B1012" s="1">
        <v>35278</v>
      </c>
      <c r="C1012" t="s">
        <v>2021</v>
      </c>
      <c r="D1012" s="3">
        <v>6594.16</v>
      </c>
      <c r="E1012" s="4" t="s">
        <v>7</v>
      </c>
      <c r="F1012">
        <v>40</v>
      </c>
      <c r="G1012" s="3">
        <f t="shared" si="55"/>
        <v>164.85399999999998</v>
      </c>
      <c r="H1012" s="3">
        <f t="shared" ca="1" si="53"/>
        <v>26.564383561643837</v>
      </c>
      <c r="I1012" s="3">
        <f t="shared" ca="1" si="54"/>
        <v>4379.2448876712324</v>
      </c>
      <c r="J1012" s="19" t="s">
        <v>3669</v>
      </c>
      <c r="K1012" s="19" t="s">
        <v>3659</v>
      </c>
    </row>
    <row r="1013" spans="1:11" x14ac:dyDescent="0.25">
      <c r="A1013" t="s">
        <v>2022</v>
      </c>
      <c r="B1013" s="1">
        <v>35309</v>
      </c>
      <c r="C1013" t="s">
        <v>2023</v>
      </c>
      <c r="D1013" s="3">
        <v>5995.99</v>
      </c>
      <c r="E1013" s="4" t="s">
        <v>7</v>
      </c>
      <c r="F1013">
        <v>40</v>
      </c>
      <c r="G1013" s="3">
        <f t="shared" si="55"/>
        <v>149.89974999999998</v>
      </c>
      <c r="H1013" s="3">
        <f t="shared" ca="1" si="53"/>
        <v>26.479452054794521</v>
      </c>
      <c r="I1013" s="3">
        <f t="shared" ca="1" si="54"/>
        <v>3969.2632431506845</v>
      </c>
      <c r="J1013" s="19" t="s">
        <v>3669</v>
      </c>
      <c r="K1013" s="19" t="s">
        <v>3659</v>
      </c>
    </row>
    <row r="1014" spans="1:11" x14ac:dyDescent="0.25">
      <c r="A1014" t="s">
        <v>2024</v>
      </c>
      <c r="B1014" s="1">
        <v>35339</v>
      </c>
      <c r="C1014" t="s">
        <v>2025</v>
      </c>
      <c r="D1014" s="3">
        <v>10689.93</v>
      </c>
      <c r="E1014" s="4" t="s">
        <v>7</v>
      </c>
      <c r="F1014">
        <v>40</v>
      </c>
      <c r="G1014" s="3">
        <f t="shared" si="55"/>
        <v>267.24824999999998</v>
      </c>
      <c r="H1014" s="3">
        <f t="shared" ca="1" si="53"/>
        <v>26.397260273972602</v>
      </c>
      <c r="I1014" s="3">
        <f t="shared" ca="1" si="54"/>
        <v>7054.6216130136982</v>
      </c>
      <c r="J1014" s="19" t="s">
        <v>3669</v>
      </c>
      <c r="K1014" s="19" t="s">
        <v>3659</v>
      </c>
    </row>
    <row r="1015" spans="1:11" x14ac:dyDescent="0.25">
      <c r="A1015" t="s">
        <v>2026</v>
      </c>
      <c r="B1015" s="1">
        <v>35370</v>
      </c>
      <c r="C1015" t="s">
        <v>2027</v>
      </c>
      <c r="D1015" s="3">
        <v>4756.82</v>
      </c>
      <c r="E1015" s="4" t="s">
        <v>7</v>
      </c>
      <c r="F1015">
        <v>40</v>
      </c>
      <c r="G1015" s="3">
        <f t="shared" si="55"/>
        <v>118.92049999999999</v>
      </c>
      <c r="H1015" s="3">
        <f t="shared" ca="1" si="53"/>
        <v>26.312328767123287</v>
      </c>
      <c r="I1015" s="3">
        <f t="shared" ca="1" si="54"/>
        <v>3129.0752931506845</v>
      </c>
      <c r="J1015" s="19" t="s">
        <v>3669</v>
      </c>
      <c r="K1015" s="19" t="s">
        <v>3659</v>
      </c>
    </row>
    <row r="1016" spans="1:11" x14ac:dyDescent="0.25">
      <c r="A1016" t="s">
        <v>2028</v>
      </c>
      <c r="B1016" s="1">
        <v>35400</v>
      </c>
      <c r="C1016" t="s">
        <v>2029</v>
      </c>
      <c r="D1016" s="3">
        <v>4766.8900000000003</v>
      </c>
      <c r="E1016" s="4" t="s">
        <v>7</v>
      </c>
      <c r="F1016">
        <v>40</v>
      </c>
      <c r="G1016" s="3">
        <f t="shared" si="55"/>
        <v>119.17225000000001</v>
      </c>
      <c r="H1016" s="3">
        <f t="shared" ca="1" si="53"/>
        <v>26.230136986301371</v>
      </c>
      <c r="I1016" s="3">
        <f t="shared" ca="1" si="54"/>
        <v>3125.9044424657536</v>
      </c>
      <c r="J1016" s="19" t="s">
        <v>3669</v>
      </c>
      <c r="K1016" s="19" t="s">
        <v>3659</v>
      </c>
    </row>
    <row r="1017" spans="1:11" x14ac:dyDescent="0.25">
      <c r="A1017" t="s">
        <v>2030</v>
      </c>
      <c r="B1017" s="1">
        <v>35431</v>
      </c>
      <c r="C1017" t="s">
        <v>1952</v>
      </c>
      <c r="D1017" s="3">
        <v>2720.02</v>
      </c>
      <c r="E1017" s="4" t="s">
        <v>7</v>
      </c>
      <c r="F1017">
        <v>40</v>
      </c>
      <c r="G1017" s="3">
        <f t="shared" si="55"/>
        <v>68.000500000000002</v>
      </c>
      <c r="H1017" s="3">
        <f t="shared" ca="1" si="53"/>
        <v>26.145205479452056</v>
      </c>
      <c r="I1017" s="3">
        <f t="shared" ca="1" si="54"/>
        <v>1777.8870452054796</v>
      </c>
      <c r="J1017" s="19" t="s">
        <v>3669</v>
      </c>
      <c r="K1017" s="19" t="s">
        <v>3659</v>
      </c>
    </row>
    <row r="1018" spans="1:11" x14ac:dyDescent="0.25">
      <c r="A1018" t="s">
        <v>2031</v>
      </c>
      <c r="B1018" s="1">
        <v>35462</v>
      </c>
      <c r="C1018" t="s">
        <v>2032</v>
      </c>
      <c r="D1018" s="3">
        <v>3152.92</v>
      </c>
      <c r="E1018" s="4" t="s">
        <v>7</v>
      </c>
      <c r="F1018">
        <v>40</v>
      </c>
      <c r="G1018" s="3">
        <f t="shared" si="55"/>
        <v>78.823000000000008</v>
      </c>
      <c r="H1018" s="3">
        <f t="shared" ca="1" si="53"/>
        <v>26.06027397260274</v>
      </c>
      <c r="I1018" s="3">
        <f t="shared" ca="1" si="54"/>
        <v>2054.1489753424662</v>
      </c>
      <c r="J1018" s="19" t="s">
        <v>3669</v>
      </c>
      <c r="K1018" s="19" t="s">
        <v>3659</v>
      </c>
    </row>
    <row r="1019" spans="1:11" x14ac:dyDescent="0.25">
      <c r="A1019" t="s">
        <v>2033</v>
      </c>
      <c r="B1019" s="1">
        <v>35490</v>
      </c>
      <c r="C1019" t="s">
        <v>1952</v>
      </c>
      <c r="D1019" s="3">
        <v>3241.61</v>
      </c>
      <c r="E1019" s="4" t="s">
        <v>7</v>
      </c>
      <c r="F1019">
        <v>40</v>
      </c>
      <c r="G1019" s="3">
        <f t="shared" si="55"/>
        <v>81.04025</v>
      </c>
      <c r="H1019" s="3">
        <f t="shared" ca="1" si="53"/>
        <v>25.983561643835618</v>
      </c>
      <c r="I1019" s="3">
        <f t="shared" ca="1" si="54"/>
        <v>2105.7143315068492</v>
      </c>
      <c r="J1019" s="19" t="s">
        <v>3669</v>
      </c>
      <c r="K1019" s="19" t="s">
        <v>3659</v>
      </c>
    </row>
    <row r="1020" spans="1:11" x14ac:dyDescent="0.25">
      <c r="A1020" t="s">
        <v>2034</v>
      </c>
      <c r="B1020" s="1">
        <v>35521</v>
      </c>
      <c r="C1020" t="s">
        <v>2035</v>
      </c>
      <c r="D1020" s="3">
        <v>3445.04</v>
      </c>
      <c r="E1020" s="4" t="s">
        <v>7</v>
      </c>
      <c r="F1020">
        <v>40</v>
      </c>
      <c r="G1020" s="3">
        <f t="shared" si="55"/>
        <v>86.126000000000005</v>
      </c>
      <c r="H1020" s="3">
        <f t="shared" ca="1" si="53"/>
        <v>25.898630136986302</v>
      </c>
      <c r="I1020" s="3">
        <f t="shared" ca="1" si="54"/>
        <v>2230.5454191780823</v>
      </c>
      <c r="J1020" s="19" t="s">
        <v>3669</v>
      </c>
      <c r="K1020" s="19" t="s">
        <v>3659</v>
      </c>
    </row>
    <row r="1021" spans="1:11" x14ac:dyDescent="0.25">
      <c r="A1021" t="s">
        <v>2036</v>
      </c>
      <c r="B1021" s="1">
        <v>35551</v>
      </c>
      <c r="C1021" t="s">
        <v>1952</v>
      </c>
      <c r="D1021" s="3">
        <v>4515.3900000000003</v>
      </c>
      <c r="E1021" s="4" t="s">
        <v>7</v>
      </c>
      <c r="F1021">
        <v>40</v>
      </c>
      <c r="G1021" s="3">
        <f t="shared" si="55"/>
        <v>112.88475000000001</v>
      </c>
      <c r="H1021" s="3">
        <f t="shared" ca="1" si="53"/>
        <v>25.816438356164383</v>
      </c>
      <c r="I1021" s="3">
        <f t="shared" ca="1" si="54"/>
        <v>2914.2821897260278</v>
      </c>
      <c r="J1021" s="19" t="s">
        <v>3669</v>
      </c>
      <c r="K1021" s="19" t="s">
        <v>3659</v>
      </c>
    </row>
    <row r="1022" spans="1:11" x14ac:dyDescent="0.25">
      <c r="A1022" t="s">
        <v>2037</v>
      </c>
      <c r="B1022" s="1">
        <v>35582</v>
      </c>
      <c r="C1022" t="s">
        <v>1952</v>
      </c>
      <c r="D1022" s="3">
        <v>4541.58</v>
      </c>
      <c r="E1022" s="4" t="s">
        <v>7</v>
      </c>
      <c r="F1022">
        <v>40</v>
      </c>
      <c r="G1022" s="3">
        <f t="shared" si="55"/>
        <v>113.5395</v>
      </c>
      <c r="H1022" s="3">
        <f t="shared" ca="1" si="53"/>
        <v>25.731506849315068</v>
      </c>
      <c r="I1022" s="3">
        <f t="shared" ca="1" si="54"/>
        <v>2921.542421917808</v>
      </c>
      <c r="J1022" s="19" t="s">
        <v>3669</v>
      </c>
      <c r="K1022" s="19" t="s">
        <v>3659</v>
      </c>
    </row>
    <row r="1023" spans="1:11" x14ac:dyDescent="0.25">
      <c r="A1023" t="s">
        <v>2038</v>
      </c>
      <c r="B1023" s="1">
        <v>35612</v>
      </c>
      <c r="C1023" t="s">
        <v>1952</v>
      </c>
      <c r="D1023" s="3">
        <v>4469.43</v>
      </c>
      <c r="E1023" s="4" t="s">
        <v>7</v>
      </c>
      <c r="F1023">
        <v>40</v>
      </c>
      <c r="G1023" s="3">
        <f t="shared" si="55"/>
        <v>111.73575000000001</v>
      </c>
      <c r="H1023" s="3">
        <f t="shared" ca="1" si="53"/>
        <v>25.649315068493152</v>
      </c>
      <c r="I1023" s="3">
        <f t="shared" ca="1" si="54"/>
        <v>2865.9454561643838</v>
      </c>
      <c r="J1023" s="19" t="s">
        <v>3669</v>
      </c>
      <c r="K1023" s="19" t="s">
        <v>3659</v>
      </c>
    </row>
    <row r="1024" spans="1:11" x14ac:dyDescent="0.25">
      <c r="A1024" t="s">
        <v>2039</v>
      </c>
      <c r="B1024" s="1">
        <v>35643</v>
      </c>
      <c r="C1024" t="s">
        <v>1952</v>
      </c>
      <c r="D1024" s="3">
        <v>3028.07</v>
      </c>
      <c r="E1024" s="4" t="s">
        <v>7</v>
      </c>
      <c r="F1024">
        <v>40</v>
      </c>
      <c r="G1024" s="3">
        <f t="shared" si="55"/>
        <v>75.701750000000004</v>
      </c>
      <c r="H1024" s="3">
        <f t="shared" ca="1" si="53"/>
        <v>25.564383561643837</v>
      </c>
      <c r="I1024" s="3">
        <f t="shared" ca="1" si="54"/>
        <v>1935.2685732876714</v>
      </c>
      <c r="J1024" s="19" t="s">
        <v>3669</v>
      </c>
      <c r="K1024" s="19" t="s">
        <v>3659</v>
      </c>
    </row>
    <row r="1025" spans="1:11" x14ac:dyDescent="0.25">
      <c r="A1025" t="s">
        <v>2040</v>
      </c>
      <c r="B1025" s="1">
        <v>35674</v>
      </c>
      <c r="C1025" t="s">
        <v>2041</v>
      </c>
      <c r="D1025" s="3">
        <v>3230.71</v>
      </c>
      <c r="E1025" s="4" t="s">
        <v>7</v>
      </c>
      <c r="F1025">
        <v>40</v>
      </c>
      <c r="G1025" s="3">
        <f t="shared" si="55"/>
        <v>80.767750000000007</v>
      </c>
      <c r="H1025" s="3">
        <f t="shared" ca="1" si="53"/>
        <v>25.479452054794521</v>
      </c>
      <c r="I1025" s="3">
        <f t="shared" ca="1" si="54"/>
        <v>2057.9180136986301</v>
      </c>
      <c r="J1025" s="19" t="s">
        <v>3669</v>
      </c>
      <c r="K1025" s="19" t="s">
        <v>3659</v>
      </c>
    </row>
    <row r="1026" spans="1:11" x14ac:dyDescent="0.25">
      <c r="A1026" t="s">
        <v>2042</v>
      </c>
      <c r="B1026" s="1">
        <v>35674</v>
      </c>
      <c r="C1026" t="s">
        <v>1952</v>
      </c>
      <c r="D1026" s="3">
        <v>187250.11</v>
      </c>
      <c r="E1026" s="4" t="s">
        <v>7</v>
      </c>
      <c r="F1026">
        <v>40</v>
      </c>
      <c r="G1026" s="3">
        <f t="shared" si="55"/>
        <v>4681.2527499999997</v>
      </c>
      <c r="H1026" s="3">
        <f t="shared" ref="H1026:H1089" ca="1" si="56">(TODAY()-B1026)/365</f>
        <v>25.479452054794521</v>
      </c>
      <c r="I1026" s="3">
        <f t="shared" ref="I1026:I1089" ca="1" si="57">IF(H1026&lt;F1026,(H1026*G1026),D1026)</f>
        <v>119275.75499999999</v>
      </c>
      <c r="J1026" s="19" t="s">
        <v>3669</v>
      </c>
      <c r="K1026" s="19" t="s">
        <v>3659</v>
      </c>
    </row>
    <row r="1027" spans="1:11" x14ac:dyDescent="0.25">
      <c r="A1027" t="s">
        <v>2043</v>
      </c>
      <c r="B1027" s="1">
        <v>35704</v>
      </c>
      <c r="C1027" t="s">
        <v>2035</v>
      </c>
      <c r="D1027" s="3">
        <v>9228.7099999999991</v>
      </c>
      <c r="E1027" s="4" t="s">
        <v>7</v>
      </c>
      <c r="F1027">
        <v>40</v>
      </c>
      <c r="G1027" s="3">
        <f t="shared" si="55"/>
        <v>230.71774999999997</v>
      </c>
      <c r="H1027" s="3">
        <f t="shared" ca="1" si="56"/>
        <v>25.397260273972602</v>
      </c>
      <c r="I1027" s="3">
        <f t="shared" ca="1" si="57"/>
        <v>5859.5987465753415</v>
      </c>
      <c r="J1027" s="19" t="s">
        <v>3669</v>
      </c>
      <c r="K1027" s="19" t="s">
        <v>3659</v>
      </c>
    </row>
    <row r="1028" spans="1:11" x14ac:dyDescent="0.25">
      <c r="A1028" t="s">
        <v>2044</v>
      </c>
      <c r="B1028" s="1">
        <v>35735</v>
      </c>
      <c r="C1028" t="s">
        <v>1952</v>
      </c>
      <c r="D1028" s="3">
        <v>6326.76</v>
      </c>
      <c r="E1028" s="4" t="s">
        <v>7</v>
      </c>
      <c r="F1028">
        <v>40</v>
      </c>
      <c r="G1028" s="3">
        <f t="shared" si="55"/>
        <v>158.16900000000001</v>
      </c>
      <c r="H1028" s="3">
        <f t="shared" ca="1" si="56"/>
        <v>25.312328767123287</v>
      </c>
      <c r="I1028" s="3">
        <f t="shared" ca="1" si="57"/>
        <v>4003.6257287671233</v>
      </c>
      <c r="J1028" s="19" t="s">
        <v>3669</v>
      </c>
      <c r="K1028" s="19" t="s">
        <v>3659</v>
      </c>
    </row>
    <row r="1029" spans="1:11" x14ac:dyDescent="0.25">
      <c r="A1029" t="s">
        <v>2045</v>
      </c>
      <c r="B1029" s="1">
        <v>35765</v>
      </c>
      <c r="C1029" t="s">
        <v>1952</v>
      </c>
      <c r="D1029" s="3">
        <v>3597.28</v>
      </c>
      <c r="E1029" s="4" t="s">
        <v>7</v>
      </c>
      <c r="F1029">
        <v>40</v>
      </c>
      <c r="G1029" s="3">
        <f t="shared" si="55"/>
        <v>89.932000000000002</v>
      </c>
      <c r="H1029" s="3">
        <f t="shared" ca="1" si="56"/>
        <v>25.230136986301371</v>
      </c>
      <c r="I1029" s="3">
        <f t="shared" ca="1" si="57"/>
        <v>2268.9966794520551</v>
      </c>
      <c r="J1029" s="19" t="s">
        <v>3669</v>
      </c>
      <c r="K1029" s="19" t="s">
        <v>3659</v>
      </c>
    </row>
    <row r="1030" spans="1:11" x14ac:dyDescent="0.25">
      <c r="A1030" t="s">
        <v>2046</v>
      </c>
      <c r="B1030" s="1">
        <v>35765</v>
      </c>
      <c r="C1030" t="s">
        <v>213</v>
      </c>
      <c r="D1030" s="3">
        <v>137762.96</v>
      </c>
      <c r="E1030" s="4" t="s">
        <v>7</v>
      </c>
      <c r="F1030">
        <v>40</v>
      </c>
      <c r="G1030" s="3">
        <f t="shared" si="55"/>
        <v>3444.0739999999996</v>
      </c>
      <c r="H1030" s="3">
        <f t="shared" ca="1" si="56"/>
        <v>25.230136986301371</v>
      </c>
      <c r="I1030" s="3">
        <f t="shared" ca="1" si="57"/>
        <v>86894.458810958895</v>
      </c>
      <c r="J1030" s="19" t="s">
        <v>3669</v>
      </c>
      <c r="K1030" s="19" t="s">
        <v>3659</v>
      </c>
    </row>
    <row r="1031" spans="1:11" x14ac:dyDescent="0.25">
      <c r="A1031" t="s">
        <v>2047</v>
      </c>
      <c r="B1031" s="1">
        <v>35826</v>
      </c>
      <c r="C1031" t="s">
        <v>2048</v>
      </c>
      <c r="D1031" s="3">
        <v>830.33</v>
      </c>
      <c r="E1031" s="4" t="s">
        <v>7</v>
      </c>
      <c r="F1031">
        <v>40</v>
      </c>
      <c r="G1031" s="3">
        <f t="shared" si="55"/>
        <v>20.75825</v>
      </c>
      <c r="H1031" s="3">
        <f t="shared" ca="1" si="56"/>
        <v>25.063013698630137</v>
      </c>
      <c r="I1031" s="3">
        <f t="shared" ca="1" si="57"/>
        <v>520.26430410958903</v>
      </c>
      <c r="J1031" s="19" t="s">
        <v>3669</v>
      </c>
      <c r="K1031" s="19" t="s">
        <v>3659</v>
      </c>
    </row>
    <row r="1032" spans="1:11" x14ac:dyDescent="0.25">
      <c r="A1032" t="s">
        <v>2049</v>
      </c>
      <c r="B1032" s="1">
        <v>35854</v>
      </c>
      <c r="C1032" t="s">
        <v>2050</v>
      </c>
      <c r="D1032" s="3">
        <v>3587.57</v>
      </c>
      <c r="E1032" s="4" t="s">
        <v>7</v>
      </c>
      <c r="F1032">
        <v>40</v>
      </c>
      <c r="G1032" s="3">
        <f t="shared" si="55"/>
        <v>89.689250000000001</v>
      </c>
      <c r="H1032" s="3">
        <f t="shared" ca="1" si="56"/>
        <v>24.986301369863014</v>
      </c>
      <c r="I1032" s="3">
        <f t="shared" ca="1" si="57"/>
        <v>2241.0026301369862</v>
      </c>
      <c r="J1032" s="19" t="s">
        <v>3669</v>
      </c>
      <c r="K1032" s="19" t="s">
        <v>3659</v>
      </c>
    </row>
    <row r="1033" spans="1:11" x14ac:dyDescent="0.25">
      <c r="A1033" t="s">
        <v>2053</v>
      </c>
      <c r="B1033" s="1">
        <v>35864</v>
      </c>
      <c r="C1033" t="s">
        <v>2054</v>
      </c>
      <c r="D1033" s="3">
        <v>2500</v>
      </c>
      <c r="E1033" s="4" t="s">
        <v>7</v>
      </c>
      <c r="F1033">
        <v>40</v>
      </c>
      <c r="G1033" s="3">
        <f t="shared" si="55"/>
        <v>62.5</v>
      </c>
      <c r="H1033" s="3">
        <f t="shared" ca="1" si="56"/>
        <v>24.958904109589042</v>
      </c>
      <c r="I1033" s="3">
        <f t="shared" ca="1" si="57"/>
        <v>1559.9315068493152</v>
      </c>
      <c r="J1033" s="19" t="s">
        <v>3669</v>
      </c>
      <c r="K1033" s="19" t="s">
        <v>3659</v>
      </c>
    </row>
    <row r="1034" spans="1:11" x14ac:dyDescent="0.25">
      <c r="A1034" t="s">
        <v>2051</v>
      </c>
      <c r="B1034" s="1">
        <v>35885</v>
      </c>
      <c r="C1034" t="s">
        <v>2052</v>
      </c>
      <c r="D1034" s="3">
        <v>9775.59</v>
      </c>
      <c r="E1034" s="4" t="s">
        <v>7</v>
      </c>
      <c r="F1034">
        <v>40</v>
      </c>
      <c r="G1034" s="3">
        <f t="shared" si="55"/>
        <v>244.38974999999999</v>
      </c>
      <c r="H1034" s="3">
        <f t="shared" ca="1" si="56"/>
        <v>24.901369863013699</v>
      </c>
      <c r="I1034" s="3">
        <f t="shared" ca="1" si="57"/>
        <v>6085.6395554794517</v>
      </c>
      <c r="J1034" s="19" t="s">
        <v>3669</v>
      </c>
      <c r="K1034" s="19" t="s">
        <v>3659</v>
      </c>
    </row>
    <row r="1035" spans="1:11" x14ac:dyDescent="0.25">
      <c r="A1035" t="s">
        <v>2055</v>
      </c>
      <c r="B1035" s="1">
        <v>35886</v>
      </c>
      <c r="C1035" t="s">
        <v>2056</v>
      </c>
      <c r="D1035" s="3">
        <v>7167.77</v>
      </c>
      <c r="E1035" s="4" t="s">
        <v>7</v>
      </c>
      <c r="F1035">
        <v>40</v>
      </c>
      <c r="G1035" s="3">
        <f t="shared" si="55"/>
        <v>179.19425000000001</v>
      </c>
      <c r="H1035" s="3">
        <f t="shared" ca="1" si="56"/>
        <v>24.898630136986302</v>
      </c>
      <c r="I1035" s="3">
        <f t="shared" ca="1" si="57"/>
        <v>4461.6913534246578</v>
      </c>
      <c r="J1035" s="19" t="s">
        <v>3669</v>
      </c>
      <c r="K1035" s="19" t="s">
        <v>3659</v>
      </c>
    </row>
    <row r="1036" spans="1:11" x14ac:dyDescent="0.25">
      <c r="A1036" t="s">
        <v>2057</v>
      </c>
      <c r="B1036" s="1">
        <v>35946</v>
      </c>
      <c r="C1036" t="s">
        <v>2058</v>
      </c>
      <c r="D1036" s="3">
        <v>3766.83</v>
      </c>
      <c r="E1036" s="4" t="s">
        <v>7</v>
      </c>
      <c r="F1036">
        <v>40</v>
      </c>
      <c r="G1036" s="3">
        <f t="shared" si="55"/>
        <v>94.170749999999998</v>
      </c>
      <c r="H1036" s="3">
        <f t="shared" ca="1" si="56"/>
        <v>24.734246575342464</v>
      </c>
      <c r="I1036" s="3">
        <f t="shared" ca="1" si="57"/>
        <v>2329.2425506849313</v>
      </c>
      <c r="J1036" s="19" t="s">
        <v>3669</v>
      </c>
      <c r="K1036" s="19" t="s">
        <v>3659</v>
      </c>
    </row>
    <row r="1037" spans="1:11" x14ac:dyDescent="0.25">
      <c r="A1037" t="s">
        <v>2059</v>
      </c>
      <c r="B1037" s="1">
        <v>35947</v>
      </c>
      <c r="C1037" t="s">
        <v>2060</v>
      </c>
      <c r="D1037" s="3">
        <v>5808.23</v>
      </c>
      <c r="E1037" s="4" t="s">
        <v>7</v>
      </c>
      <c r="F1037">
        <v>40</v>
      </c>
      <c r="G1037" s="3">
        <f t="shared" ref="G1037:G1100" si="58">+D1037/F1037</f>
        <v>145.20574999999999</v>
      </c>
      <c r="H1037" s="3">
        <f t="shared" ca="1" si="56"/>
        <v>24.731506849315068</v>
      </c>
      <c r="I1037" s="3">
        <f t="shared" ca="1" si="57"/>
        <v>3591.1570006849311</v>
      </c>
      <c r="J1037" s="19" t="s">
        <v>3669</v>
      </c>
      <c r="K1037" s="19" t="s">
        <v>3659</v>
      </c>
    </row>
    <row r="1038" spans="1:11" x14ac:dyDescent="0.25">
      <c r="A1038" t="s">
        <v>2061</v>
      </c>
      <c r="B1038" s="1">
        <v>35977</v>
      </c>
      <c r="C1038" t="s">
        <v>2062</v>
      </c>
      <c r="D1038" s="3">
        <v>7470.82</v>
      </c>
      <c r="E1038" s="4" t="s">
        <v>7</v>
      </c>
      <c r="F1038">
        <v>40</v>
      </c>
      <c r="G1038" s="3">
        <f t="shared" si="58"/>
        <v>186.7705</v>
      </c>
      <c r="H1038" s="3">
        <f t="shared" ca="1" si="56"/>
        <v>24.649315068493152</v>
      </c>
      <c r="I1038" s="3">
        <f t="shared" ca="1" si="57"/>
        <v>4603.7649000000001</v>
      </c>
      <c r="J1038" s="19" t="s">
        <v>3669</v>
      </c>
      <c r="K1038" s="19" t="s">
        <v>3659</v>
      </c>
    </row>
    <row r="1039" spans="1:11" x14ac:dyDescent="0.25">
      <c r="A1039" t="s">
        <v>2063</v>
      </c>
      <c r="B1039" s="1">
        <v>36008</v>
      </c>
      <c r="C1039" t="s">
        <v>2064</v>
      </c>
      <c r="D1039" s="3">
        <v>6759.77</v>
      </c>
      <c r="E1039" s="4" t="s">
        <v>7</v>
      </c>
      <c r="F1039">
        <v>40</v>
      </c>
      <c r="G1039" s="3">
        <f t="shared" si="58"/>
        <v>168.99425000000002</v>
      </c>
      <c r="H1039" s="3">
        <f t="shared" ca="1" si="56"/>
        <v>24.564383561643837</v>
      </c>
      <c r="I1039" s="3">
        <f t="shared" ca="1" si="57"/>
        <v>4151.2395767123298</v>
      </c>
      <c r="J1039" s="19" t="s">
        <v>3669</v>
      </c>
      <c r="K1039" s="19" t="s">
        <v>3659</v>
      </c>
    </row>
    <row r="1040" spans="1:11" x14ac:dyDescent="0.25">
      <c r="A1040" t="s">
        <v>2065</v>
      </c>
      <c r="B1040" s="1">
        <v>36039</v>
      </c>
      <c r="C1040" t="s">
        <v>2066</v>
      </c>
      <c r="D1040" s="3">
        <v>5672.96</v>
      </c>
      <c r="E1040" s="4" t="s">
        <v>7</v>
      </c>
      <c r="F1040">
        <v>40</v>
      </c>
      <c r="G1040" s="3">
        <f t="shared" si="58"/>
        <v>141.82400000000001</v>
      </c>
      <c r="H1040" s="3">
        <f t="shared" ca="1" si="56"/>
        <v>24.479452054794521</v>
      </c>
      <c r="I1040" s="3">
        <f t="shared" ca="1" si="57"/>
        <v>3471.7738082191786</v>
      </c>
      <c r="J1040" s="19" t="s">
        <v>3669</v>
      </c>
      <c r="K1040" s="19" t="s">
        <v>3659</v>
      </c>
    </row>
    <row r="1041" spans="1:11" x14ac:dyDescent="0.25">
      <c r="A1041" t="s">
        <v>2067</v>
      </c>
      <c r="B1041" s="1">
        <v>36069</v>
      </c>
      <c r="C1041" t="s">
        <v>2068</v>
      </c>
      <c r="D1041" s="3">
        <v>7659.23</v>
      </c>
      <c r="E1041" s="4" t="s">
        <v>7</v>
      </c>
      <c r="F1041">
        <v>40</v>
      </c>
      <c r="G1041" s="3">
        <f t="shared" si="58"/>
        <v>191.48075</v>
      </c>
      <c r="H1041" s="3">
        <f t="shared" ca="1" si="56"/>
        <v>24.397260273972602</v>
      </c>
      <c r="I1041" s="3">
        <f t="shared" ca="1" si="57"/>
        <v>4671.6056952054796</v>
      </c>
      <c r="J1041" s="19" t="s">
        <v>3669</v>
      </c>
      <c r="K1041" s="19" t="s">
        <v>3659</v>
      </c>
    </row>
    <row r="1042" spans="1:11" x14ac:dyDescent="0.25">
      <c r="A1042" t="s">
        <v>2069</v>
      </c>
      <c r="B1042" s="1">
        <v>36129</v>
      </c>
      <c r="C1042" t="s">
        <v>2070</v>
      </c>
      <c r="D1042" s="3">
        <v>6732.59</v>
      </c>
      <c r="E1042" s="4" t="s">
        <v>7</v>
      </c>
      <c r="F1042">
        <v>40</v>
      </c>
      <c r="G1042" s="3">
        <f t="shared" si="58"/>
        <v>168.31475</v>
      </c>
      <c r="H1042" s="3">
        <f t="shared" ca="1" si="56"/>
        <v>24.232876712328768</v>
      </c>
      <c r="I1042" s="3">
        <f t="shared" ca="1" si="57"/>
        <v>4078.7505856164385</v>
      </c>
      <c r="J1042" s="19" t="s">
        <v>3669</v>
      </c>
      <c r="K1042" s="19" t="s">
        <v>3659</v>
      </c>
    </row>
    <row r="1043" spans="1:11" x14ac:dyDescent="0.25">
      <c r="A1043" t="s">
        <v>2581</v>
      </c>
      <c r="B1043" s="1">
        <v>36160</v>
      </c>
      <c r="C1043" t="s">
        <v>2582</v>
      </c>
      <c r="D1043" s="3">
        <v>4283.82</v>
      </c>
      <c r="E1043" s="4" t="s">
        <v>7</v>
      </c>
      <c r="F1043">
        <v>40</v>
      </c>
      <c r="G1043" s="3">
        <f t="shared" si="58"/>
        <v>107.09549999999999</v>
      </c>
      <c r="H1043" s="3">
        <f t="shared" ca="1" si="56"/>
        <v>24.147945205479452</v>
      </c>
      <c r="I1043" s="3">
        <f t="shared" ca="1" si="57"/>
        <v>2586.1362657534241</v>
      </c>
      <c r="J1043" s="19" t="s">
        <v>3669</v>
      </c>
      <c r="K1043" s="19" t="s">
        <v>3659</v>
      </c>
    </row>
    <row r="1044" spans="1:11" x14ac:dyDescent="0.25">
      <c r="A1044" t="s">
        <v>2071</v>
      </c>
      <c r="B1044" s="1">
        <v>36161</v>
      </c>
      <c r="C1044" t="s">
        <v>2072</v>
      </c>
      <c r="D1044" s="3">
        <v>3996.08</v>
      </c>
      <c r="E1044" s="4" t="s">
        <v>7</v>
      </c>
      <c r="F1044">
        <v>40</v>
      </c>
      <c r="G1044" s="3">
        <f t="shared" si="58"/>
        <v>99.902000000000001</v>
      </c>
      <c r="H1044" s="3">
        <f t="shared" ca="1" si="56"/>
        <v>24.145205479452056</v>
      </c>
      <c r="I1044" s="3">
        <f t="shared" ca="1" si="57"/>
        <v>2412.1543178082193</v>
      </c>
      <c r="J1044" s="19" t="s">
        <v>3669</v>
      </c>
      <c r="K1044" s="19" t="s">
        <v>3659</v>
      </c>
    </row>
    <row r="1045" spans="1:11" x14ac:dyDescent="0.25">
      <c r="A1045" t="s">
        <v>2073</v>
      </c>
      <c r="B1045" s="1">
        <v>36192</v>
      </c>
      <c r="C1045" t="s">
        <v>2072</v>
      </c>
      <c r="D1045" s="3">
        <v>3269.12</v>
      </c>
      <c r="E1045" s="4" t="s">
        <v>7</v>
      </c>
      <c r="F1045">
        <v>40</v>
      </c>
      <c r="G1045" s="3">
        <f t="shared" si="58"/>
        <v>81.727999999999994</v>
      </c>
      <c r="H1045" s="3">
        <f t="shared" ca="1" si="56"/>
        <v>24.06027397260274</v>
      </c>
      <c r="I1045" s="3">
        <f t="shared" ca="1" si="57"/>
        <v>1966.3980712328766</v>
      </c>
      <c r="J1045" s="19" t="s">
        <v>3669</v>
      </c>
      <c r="K1045" s="19" t="s">
        <v>3659</v>
      </c>
    </row>
    <row r="1046" spans="1:11" x14ac:dyDescent="0.25">
      <c r="A1046" t="s">
        <v>2074</v>
      </c>
      <c r="B1046" s="1">
        <v>36220</v>
      </c>
      <c r="C1046" t="s">
        <v>2072</v>
      </c>
      <c r="D1046" s="3">
        <v>4712.53</v>
      </c>
      <c r="E1046" s="4" t="s">
        <v>7</v>
      </c>
      <c r="F1046">
        <v>40</v>
      </c>
      <c r="G1046" s="3">
        <f t="shared" si="58"/>
        <v>117.81325</v>
      </c>
      <c r="H1046" s="3">
        <f t="shared" ca="1" si="56"/>
        <v>23.983561643835618</v>
      </c>
      <c r="I1046" s="3">
        <f t="shared" ca="1" si="57"/>
        <v>2825.5813438356163</v>
      </c>
      <c r="J1046" s="19" t="s">
        <v>3669</v>
      </c>
      <c r="K1046" s="19" t="s">
        <v>3659</v>
      </c>
    </row>
    <row r="1047" spans="1:11" x14ac:dyDescent="0.25">
      <c r="A1047" t="s">
        <v>2075</v>
      </c>
      <c r="B1047" s="1">
        <v>36251</v>
      </c>
      <c r="C1047" t="s">
        <v>2072</v>
      </c>
      <c r="D1047" s="3">
        <v>7185.59</v>
      </c>
      <c r="E1047" s="4" t="s">
        <v>7</v>
      </c>
      <c r="F1047">
        <v>40</v>
      </c>
      <c r="G1047" s="3">
        <f t="shared" si="58"/>
        <v>179.63974999999999</v>
      </c>
      <c r="H1047" s="3">
        <f t="shared" ca="1" si="56"/>
        <v>23.898630136986302</v>
      </c>
      <c r="I1047" s="3">
        <f t="shared" ca="1" si="57"/>
        <v>4293.1439431506851</v>
      </c>
      <c r="J1047" s="19" t="s">
        <v>3669</v>
      </c>
      <c r="K1047" s="19" t="s">
        <v>3659</v>
      </c>
    </row>
    <row r="1048" spans="1:11" x14ac:dyDescent="0.25">
      <c r="A1048" t="s">
        <v>2076</v>
      </c>
      <c r="B1048" s="1">
        <v>36281</v>
      </c>
      <c r="C1048" t="s">
        <v>2072</v>
      </c>
      <c r="D1048" s="3">
        <v>4577.54</v>
      </c>
      <c r="E1048" s="4" t="s">
        <v>7</v>
      </c>
      <c r="F1048">
        <v>40</v>
      </c>
      <c r="G1048" s="3">
        <f t="shared" si="58"/>
        <v>114.4385</v>
      </c>
      <c r="H1048" s="3">
        <f t="shared" ca="1" si="56"/>
        <v>23.816438356164383</v>
      </c>
      <c r="I1048" s="3">
        <f t="shared" ca="1" si="57"/>
        <v>2725.5174808219181</v>
      </c>
      <c r="J1048" s="19" t="s">
        <v>3669</v>
      </c>
      <c r="K1048" s="19" t="s">
        <v>3659</v>
      </c>
    </row>
    <row r="1049" spans="1:11" x14ac:dyDescent="0.25">
      <c r="A1049" t="s">
        <v>2077</v>
      </c>
      <c r="B1049" s="1">
        <v>36312</v>
      </c>
      <c r="C1049" t="s">
        <v>2072</v>
      </c>
      <c r="D1049" s="3">
        <v>4133.08</v>
      </c>
      <c r="E1049" s="4" t="s">
        <v>7</v>
      </c>
      <c r="F1049">
        <v>40</v>
      </c>
      <c r="G1049" s="3">
        <f t="shared" si="58"/>
        <v>103.327</v>
      </c>
      <c r="H1049" s="3">
        <f t="shared" ca="1" si="56"/>
        <v>23.731506849315068</v>
      </c>
      <c r="I1049" s="3">
        <f t="shared" ca="1" si="57"/>
        <v>2452.1054082191781</v>
      </c>
      <c r="J1049" s="19" t="s">
        <v>3669</v>
      </c>
      <c r="K1049" s="19" t="s">
        <v>3659</v>
      </c>
    </row>
    <row r="1050" spans="1:11" x14ac:dyDescent="0.25">
      <c r="A1050" t="s">
        <v>2078</v>
      </c>
      <c r="B1050" s="1">
        <v>36342</v>
      </c>
      <c r="C1050" t="s">
        <v>2072</v>
      </c>
      <c r="D1050" s="3">
        <v>5648.25</v>
      </c>
      <c r="E1050" s="4" t="s">
        <v>7</v>
      </c>
      <c r="F1050">
        <v>40</v>
      </c>
      <c r="G1050" s="3">
        <f t="shared" si="58"/>
        <v>141.20625000000001</v>
      </c>
      <c r="H1050" s="3">
        <f t="shared" ca="1" si="56"/>
        <v>23.649315068493152</v>
      </c>
      <c r="I1050" s="3">
        <f t="shared" ca="1" si="57"/>
        <v>3339.4310958904116</v>
      </c>
      <c r="J1050" s="19" t="s">
        <v>3669</v>
      </c>
      <c r="K1050" s="19" t="s">
        <v>3659</v>
      </c>
    </row>
    <row r="1051" spans="1:11" x14ac:dyDescent="0.25">
      <c r="A1051" t="s">
        <v>2079</v>
      </c>
      <c r="B1051" s="1">
        <v>36373</v>
      </c>
      <c r="C1051" t="s">
        <v>2072</v>
      </c>
      <c r="D1051" s="3">
        <v>6363.25</v>
      </c>
      <c r="E1051" s="4" t="s">
        <v>7</v>
      </c>
      <c r="F1051">
        <v>40</v>
      </c>
      <c r="G1051" s="3">
        <f t="shared" si="58"/>
        <v>159.08125000000001</v>
      </c>
      <c r="H1051" s="3">
        <f t="shared" ca="1" si="56"/>
        <v>23.564383561643837</v>
      </c>
      <c r="I1051" s="3">
        <f t="shared" ca="1" si="57"/>
        <v>3748.6515924657538</v>
      </c>
      <c r="J1051" s="19" t="s">
        <v>3669</v>
      </c>
      <c r="K1051" s="19" t="s">
        <v>3659</v>
      </c>
    </row>
    <row r="1052" spans="1:11" x14ac:dyDescent="0.25">
      <c r="A1052" t="s">
        <v>2080</v>
      </c>
      <c r="B1052" s="1">
        <v>36404</v>
      </c>
      <c r="C1052" t="s">
        <v>2072</v>
      </c>
      <c r="D1052" s="3">
        <v>10067.39</v>
      </c>
      <c r="E1052" s="4" t="s">
        <v>7</v>
      </c>
      <c r="F1052">
        <v>40</v>
      </c>
      <c r="G1052" s="3">
        <f t="shared" si="58"/>
        <v>251.68474999999998</v>
      </c>
      <c r="H1052" s="3">
        <f t="shared" ca="1" si="56"/>
        <v>23.479452054794521</v>
      </c>
      <c r="I1052" s="3">
        <f t="shared" ca="1" si="57"/>
        <v>5909.4200205479447</v>
      </c>
      <c r="J1052" s="19" t="s">
        <v>3669</v>
      </c>
      <c r="K1052" s="19" t="s">
        <v>3659</v>
      </c>
    </row>
    <row r="1053" spans="1:11" x14ac:dyDescent="0.25">
      <c r="A1053" t="s">
        <v>2081</v>
      </c>
      <c r="B1053" s="1">
        <v>36434</v>
      </c>
      <c r="C1053" t="s">
        <v>2082</v>
      </c>
      <c r="D1053" s="3">
        <v>4315.4799999999996</v>
      </c>
      <c r="E1053" s="4" t="s">
        <v>7</v>
      </c>
      <c r="F1053">
        <v>40</v>
      </c>
      <c r="G1053" s="3">
        <f t="shared" si="58"/>
        <v>107.88699999999999</v>
      </c>
      <c r="H1053" s="3">
        <f t="shared" ca="1" si="56"/>
        <v>23.397260273972602</v>
      </c>
      <c r="I1053" s="3">
        <f t="shared" ca="1" si="57"/>
        <v>2524.260219178082</v>
      </c>
      <c r="J1053" s="19" t="s">
        <v>3669</v>
      </c>
      <c r="K1053" s="19" t="s">
        <v>3659</v>
      </c>
    </row>
    <row r="1054" spans="1:11" x14ac:dyDescent="0.25">
      <c r="A1054" t="s">
        <v>2083</v>
      </c>
      <c r="B1054" s="1">
        <v>36465</v>
      </c>
      <c r="C1054" t="s">
        <v>2084</v>
      </c>
      <c r="D1054" s="3">
        <v>5183.04</v>
      </c>
      <c r="E1054" s="4" t="s">
        <v>7</v>
      </c>
      <c r="F1054">
        <v>40</v>
      </c>
      <c r="G1054" s="3">
        <f t="shared" si="58"/>
        <v>129.57599999999999</v>
      </c>
      <c r="H1054" s="3">
        <f t="shared" ca="1" si="56"/>
        <v>23.312328767123287</v>
      </c>
      <c r="I1054" s="3">
        <f t="shared" ca="1" si="57"/>
        <v>3020.7183123287668</v>
      </c>
      <c r="J1054" s="19" t="s">
        <v>3669</v>
      </c>
      <c r="K1054" s="19" t="s">
        <v>3659</v>
      </c>
    </row>
    <row r="1055" spans="1:11" x14ac:dyDescent="0.25">
      <c r="A1055" t="s">
        <v>2085</v>
      </c>
      <c r="B1055" s="1">
        <v>36495</v>
      </c>
      <c r="C1055" t="s">
        <v>2086</v>
      </c>
      <c r="D1055" s="3">
        <v>3185.72</v>
      </c>
      <c r="E1055" s="4" t="s">
        <v>7</v>
      </c>
      <c r="F1055">
        <v>40</v>
      </c>
      <c r="G1055" s="3">
        <f t="shared" si="58"/>
        <v>79.643000000000001</v>
      </c>
      <c r="H1055" s="3">
        <f t="shared" ca="1" si="56"/>
        <v>23.230136986301371</v>
      </c>
      <c r="I1055" s="3">
        <f t="shared" ca="1" si="57"/>
        <v>1850.1178000000002</v>
      </c>
      <c r="J1055" s="19" t="s">
        <v>3669</v>
      </c>
      <c r="K1055" s="19" t="s">
        <v>3659</v>
      </c>
    </row>
    <row r="1056" spans="1:11" x14ac:dyDescent="0.25">
      <c r="A1056" t="s">
        <v>2087</v>
      </c>
      <c r="B1056" s="1">
        <v>36526</v>
      </c>
      <c r="C1056" t="s">
        <v>2088</v>
      </c>
      <c r="D1056" s="3">
        <v>2482.5100000000002</v>
      </c>
      <c r="E1056" s="4" t="s">
        <v>7</v>
      </c>
      <c r="F1056">
        <v>40</v>
      </c>
      <c r="G1056" s="3">
        <f t="shared" si="58"/>
        <v>62.062750000000008</v>
      </c>
      <c r="H1056" s="3">
        <f t="shared" ca="1" si="56"/>
        <v>23.145205479452056</v>
      </c>
      <c r="I1056" s="3">
        <f t="shared" ca="1" si="57"/>
        <v>1436.4551013698633</v>
      </c>
      <c r="J1056" s="19" t="s">
        <v>3669</v>
      </c>
      <c r="K1056" s="19" t="s">
        <v>3659</v>
      </c>
    </row>
    <row r="1057" spans="1:11" x14ac:dyDescent="0.25">
      <c r="A1057" t="s">
        <v>2089</v>
      </c>
      <c r="B1057" s="1">
        <v>36557</v>
      </c>
      <c r="C1057" t="s">
        <v>2088</v>
      </c>
      <c r="D1057" s="3">
        <v>7476.62</v>
      </c>
      <c r="E1057" s="4" t="s">
        <v>7</v>
      </c>
      <c r="F1057">
        <v>40</v>
      </c>
      <c r="G1057" s="3">
        <f t="shared" si="58"/>
        <v>186.91550000000001</v>
      </c>
      <c r="H1057" s="3">
        <f t="shared" ca="1" si="56"/>
        <v>23.06027397260274</v>
      </c>
      <c r="I1057" s="3">
        <f t="shared" ca="1" si="57"/>
        <v>4310.3226397260278</v>
      </c>
      <c r="J1057" s="19" t="s">
        <v>3669</v>
      </c>
      <c r="K1057" s="19" t="s">
        <v>3659</v>
      </c>
    </row>
    <row r="1058" spans="1:11" x14ac:dyDescent="0.25">
      <c r="A1058" t="s">
        <v>2090</v>
      </c>
      <c r="B1058" s="1">
        <v>36586</v>
      </c>
      <c r="C1058" t="s">
        <v>2088</v>
      </c>
      <c r="D1058" s="3">
        <v>7741.23</v>
      </c>
      <c r="E1058" s="4" t="s">
        <v>7</v>
      </c>
      <c r="F1058">
        <v>40</v>
      </c>
      <c r="G1058" s="3">
        <f t="shared" si="58"/>
        <v>193.53074999999998</v>
      </c>
      <c r="H1058" s="3">
        <f t="shared" ca="1" si="56"/>
        <v>22.980821917808218</v>
      </c>
      <c r="I1058" s="3">
        <f t="shared" ca="1" si="57"/>
        <v>4447.4957013698622</v>
      </c>
      <c r="J1058" s="19" t="s">
        <v>3669</v>
      </c>
      <c r="K1058" s="19" t="s">
        <v>3659</v>
      </c>
    </row>
    <row r="1059" spans="1:11" x14ac:dyDescent="0.25">
      <c r="A1059" t="s">
        <v>2091</v>
      </c>
      <c r="B1059" s="1">
        <v>36617</v>
      </c>
      <c r="C1059" t="s">
        <v>2088</v>
      </c>
      <c r="D1059" s="3">
        <v>7931.8</v>
      </c>
      <c r="E1059" s="4" t="s">
        <v>7</v>
      </c>
      <c r="F1059">
        <v>40</v>
      </c>
      <c r="G1059" s="3">
        <f t="shared" si="58"/>
        <v>198.29500000000002</v>
      </c>
      <c r="H1059" s="3">
        <f t="shared" ca="1" si="56"/>
        <v>22.895890410958906</v>
      </c>
      <c r="I1059" s="3">
        <f t="shared" ca="1" si="57"/>
        <v>4540.140589041097</v>
      </c>
      <c r="J1059" s="19" t="s">
        <v>3669</v>
      </c>
      <c r="K1059" s="19" t="s">
        <v>3659</v>
      </c>
    </row>
    <row r="1060" spans="1:11" x14ac:dyDescent="0.25">
      <c r="A1060" t="s">
        <v>2092</v>
      </c>
      <c r="B1060" s="1">
        <v>36647</v>
      </c>
      <c r="C1060" t="s">
        <v>2088</v>
      </c>
      <c r="D1060" s="3">
        <v>5927.46</v>
      </c>
      <c r="E1060" s="4" t="s">
        <v>7</v>
      </c>
      <c r="F1060">
        <v>40</v>
      </c>
      <c r="G1060" s="3">
        <f t="shared" si="58"/>
        <v>148.1865</v>
      </c>
      <c r="H1060" s="3">
        <f t="shared" ca="1" si="56"/>
        <v>22.813698630136987</v>
      </c>
      <c r="I1060" s="3">
        <f t="shared" ca="1" si="57"/>
        <v>3380.6821520547946</v>
      </c>
      <c r="J1060" s="19" t="s">
        <v>3669</v>
      </c>
      <c r="K1060" s="19" t="s">
        <v>3659</v>
      </c>
    </row>
    <row r="1061" spans="1:11" x14ac:dyDescent="0.25">
      <c r="A1061" t="s">
        <v>2093</v>
      </c>
      <c r="B1061" s="1">
        <v>36678</v>
      </c>
      <c r="C1061" t="s">
        <v>2088</v>
      </c>
      <c r="D1061" s="3">
        <v>8389.93</v>
      </c>
      <c r="E1061" s="4" t="s">
        <v>7</v>
      </c>
      <c r="F1061">
        <v>40</v>
      </c>
      <c r="G1061" s="3">
        <f t="shared" si="58"/>
        <v>209.74825000000001</v>
      </c>
      <c r="H1061" s="3">
        <f t="shared" ca="1" si="56"/>
        <v>22.728767123287671</v>
      </c>
      <c r="I1061" s="3">
        <f t="shared" ca="1" si="57"/>
        <v>4767.3191287671234</v>
      </c>
      <c r="J1061" s="19" t="s">
        <v>3669</v>
      </c>
      <c r="K1061" s="19" t="s">
        <v>3659</v>
      </c>
    </row>
    <row r="1062" spans="1:11" x14ac:dyDescent="0.25">
      <c r="A1062" t="s">
        <v>2094</v>
      </c>
      <c r="B1062" s="1">
        <v>36708</v>
      </c>
      <c r="C1062" t="s">
        <v>2088</v>
      </c>
      <c r="D1062" s="3">
        <v>8250.52</v>
      </c>
      <c r="E1062" s="4" t="s">
        <v>7</v>
      </c>
      <c r="F1062">
        <v>40</v>
      </c>
      <c r="G1062" s="3">
        <f t="shared" si="58"/>
        <v>206.26300000000001</v>
      </c>
      <c r="H1062" s="3">
        <f t="shared" ca="1" si="56"/>
        <v>22.646575342465752</v>
      </c>
      <c r="I1062" s="3">
        <f t="shared" ca="1" si="57"/>
        <v>4671.1505698630135</v>
      </c>
      <c r="J1062" s="19" t="s">
        <v>3669</v>
      </c>
      <c r="K1062" s="19" t="s">
        <v>3659</v>
      </c>
    </row>
    <row r="1063" spans="1:11" x14ac:dyDescent="0.25">
      <c r="A1063" t="s">
        <v>2095</v>
      </c>
      <c r="B1063" s="1">
        <v>36739</v>
      </c>
      <c r="C1063" t="s">
        <v>2088</v>
      </c>
      <c r="D1063" s="3">
        <v>9531.02</v>
      </c>
      <c r="E1063" s="4" t="s">
        <v>7</v>
      </c>
      <c r="F1063">
        <v>40</v>
      </c>
      <c r="G1063" s="3">
        <f t="shared" si="58"/>
        <v>238.27550000000002</v>
      </c>
      <c r="H1063" s="3">
        <f t="shared" ca="1" si="56"/>
        <v>22.561643835616437</v>
      </c>
      <c r="I1063" s="3">
        <f t="shared" ca="1" si="57"/>
        <v>5375.8869657534251</v>
      </c>
      <c r="J1063" s="19" t="s">
        <v>3669</v>
      </c>
      <c r="K1063" s="19" t="s">
        <v>3659</v>
      </c>
    </row>
    <row r="1064" spans="1:11" x14ac:dyDescent="0.25">
      <c r="A1064" t="s">
        <v>2096</v>
      </c>
      <c r="B1064" s="1">
        <v>36770</v>
      </c>
      <c r="C1064" t="s">
        <v>2088</v>
      </c>
      <c r="D1064" s="3">
        <v>13165.97</v>
      </c>
      <c r="E1064" s="4" t="s">
        <v>7</v>
      </c>
      <c r="F1064">
        <v>40</v>
      </c>
      <c r="G1064" s="3">
        <f t="shared" si="58"/>
        <v>329.14924999999999</v>
      </c>
      <c r="H1064" s="3">
        <f t="shared" ca="1" si="56"/>
        <v>22.476712328767125</v>
      </c>
      <c r="I1064" s="3">
        <f t="shared" ca="1" si="57"/>
        <v>7398.193005479452</v>
      </c>
      <c r="J1064" s="19" t="s">
        <v>3669</v>
      </c>
      <c r="K1064" s="19" t="s">
        <v>3659</v>
      </c>
    </row>
    <row r="1065" spans="1:11" x14ac:dyDescent="0.25">
      <c r="A1065" t="s">
        <v>2097</v>
      </c>
      <c r="B1065" s="1">
        <v>36800</v>
      </c>
      <c r="C1065" t="s">
        <v>2088</v>
      </c>
      <c r="D1065" s="3">
        <v>10523.55</v>
      </c>
      <c r="E1065" s="4" t="s">
        <v>7</v>
      </c>
      <c r="F1065">
        <v>40</v>
      </c>
      <c r="G1065" s="3">
        <f t="shared" si="58"/>
        <v>263.08875</v>
      </c>
      <c r="H1065" s="3">
        <f t="shared" ca="1" si="56"/>
        <v>22.394520547945206</v>
      </c>
      <c r="I1065" s="3">
        <f t="shared" ca="1" si="57"/>
        <v>5891.7464178082191</v>
      </c>
      <c r="J1065" s="19" t="s">
        <v>3669</v>
      </c>
      <c r="K1065" s="19" t="s">
        <v>3659</v>
      </c>
    </row>
    <row r="1066" spans="1:11" x14ac:dyDescent="0.25">
      <c r="A1066" t="s">
        <v>2098</v>
      </c>
      <c r="B1066" s="1">
        <v>36831</v>
      </c>
      <c r="C1066" t="s">
        <v>2088</v>
      </c>
      <c r="D1066" s="3">
        <v>7756.67</v>
      </c>
      <c r="E1066" s="4" t="s">
        <v>7</v>
      </c>
      <c r="F1066">
        <v>40</v>
      </c>
      <c r="G1066" s="3">
        <f t="shared" si="58"/>
        <v>193.91675000000001</v>
      </c>
      <c r="H1066" s="3">
        <f t="shared" ca="1" si="56"/>
        <v>22.30958904109589</v>
      </c>
      <c r="I1066" s="3">
        <f t="shared" ca="1" si="57"/>
        <v>4326.2030006849318</v>
      </c>
      <c r="J1066" s="19" t="s">
        <v>3669</v>
      </c>
      <c r="K1066" s="19" t="s">
        <v>3659</v>
      </c>
    </row>
    <row r="1067" spans="1:11" x14ac:dyDescent="0.25">
      <c r="A1067" t="s">
        <v>2099</v>
      </c>
      <c r="B1067" s="1">
        <v>36861</v>
      </c>
      <c r="C1067" t="s">
        <v>2072</v>
      </c>
      <c r="D1067" s="3">
        <v>5759.58</v>
      </c>
      <c r="E1067" s="4" t="s">
        <v>7</v>
      </c>
      <c r="F1067">
        <v>40</v>
      </c>
      <c r="G1067" s="3">
        <f t="shared" si="58"/>
        <v>143.98949999999999</v>
      </c>
      <c r="H1067" s="3">
        <f t="shared" ca="1" si="56"/>
        <v>22.227397260273971</v>
      </c>
      <c r="I1067" s="3">
        <f t="shared" ca="1" si="57"/>
        <v>3200.5118178082189</v>
      </c>
      <c r="J1067" s="19" t="s">
        <v>3669</v>
      </c>
      <c r="K1067" s="19" t="s">
        <v>3659</v>
      </c>
    </row>
    <row r="1068" spans="1:11" x14ac:dyDescent="0.25">
      <c r="A1068" t="s">
        <v>2100</v>
      </c>
      <c r="B1068" s="1">
        <v>36892</v>
      </c>
      <c r="C1068" t="s">
        <v>2101</v>
      </c>
      <c r="D1068" s="3">
        <v>6207.69</v>
      </c>
      <c r="E1068" s="4" t="s">
        <v>7</v>
      </c>
      <c r="F1068">
        <v>40</v>
      </c>
      <c r="G1068" s="3">
        <f t="shared" si="58"/>
        <v>155.19225</v>
      </c>
      <c r="H1068" s="3">
        <f t="shared" ca="1" si="56"/>
        <v>22.142465753424659</v>
      </c>
      <c r="I1068" s="3">
        <f t="shared" ca="1" si="57"/>
        <v>3436.3390808219183</v>
      </c>
      <c r="J1068" s="19" t="s">
        <v>3669</v>
      </c>
      <c r="K1068" s="19" t="s">
        <v>3659</v>
      </c>
    </row>
    <row r="1069" spans="1:11" x14ac:dyDescent="0.25">
      <c r="A1069" t="s">
        <v>2102</v>
      </c>
      <c r="B1069" s="1">
        <v>36923</v>
      </c>
      <c r="C1069" t="s">
        <v>2101</v>
      </c>
      <c r="D1069" s="3">
        <v>7892.4</v>
      </c>
      <c r="E1069" s="4" t="s">
        <v>7</v>
      </c>
      <c r="F1069">
        <v>40</v>
      </c>
      <c r="G1069" s="3">
        <f t="shared" si="58"/>
        <v>197.31</v>
      </c>
      <c r="H1069" s="3">
        <f t="shared" ca="1" si="56"/>
        <v>22.057534246575344</v>
      </c>
      <c r="I1069" s="3">
        <f t="shared" ca="1" si="57"/>
        <v>4352.1720821917816</v>
      </c>
      <c r="J1069" s="19" t="s">
        <v>3669</v>
      </c>
      <c r="K1069" s="19" t="s">
        <v>3659</v>
      </c>
    </row>
    <row r="1070" spans="1:11" x14ac:dyDescent="0.25">
      <c r="A1070" t="s">
        <v>2103</v>
      </c>
      <c r="B1070" s="1">
        <v>36951</v>
      </c>
      <c r="C1070" t="s">
        <v>2101</v>
      </c>
      <c r="D1070" s="3">
        <v>5366.08</v>
      </c>
      <c r="E1070" s="4" t="s">
        <v>7</v>
      </c>
      <c r="F1070">
        <v>40</v>
      </c>
      <c r="G1070" s="3">
        <f t="shared" si="58"/>
        <v>134.15199999999999</v>
      </c>
      <c r="H1070" s="3">
        <f t="shared" ca="1" si="56"/>
        <v>21.980821917808218</v>
      </c>
      <c r="I1070" s="3">
        <f t="shared" ca="1" si="57"/>
        <v>2948.7712219178079</v>
      </c>
      <c r="J1070" s="19" t="s">
        <v>3669</v>
      </c>
      <c r="K1070" s="19" t="s">
        <v>3659</v>
      </c>
    </row>
    <row r="1071" spans="1:11" x14ac:dyDescent="0.25">
      <c r="A1071" t="s">
        <v>2104</v>
      </c>
      <c r="B1071" s="1">
        <v>36982</v>
      </c>
      <c r="C1071" t="s">
        <v>2101</v>
      </c>
      <c r="D1071" s="3">
        <v>8592.84</v>
      </c>
      <c r="E1071" s="4" t="s">
        <v>7</v>
      </c>
      <c r="F1071">
        <v>40</v>
      </c>
      <c r="G1071" s="3">
        <f t="shared" si="58"/>
        <v>214.821</v>
      </c>
      <c r="H1071" s="3">
        <f t="shared" ca="1" si="56"/>
        <v>21.895890410958906</v>
      </c>
      <c r="I1071" s="3">
        <f t="shared" ca="1" si="57"/>
        <v>4703.697073972603</v>
      </c>
      <c r="J1071" s="19" t="s">
        <v>3669</v>
      </c>
      <c r="K1071" s="19" t="s">
        <v>3659</v>
      </c>
    </row>
    <row r="1072" spans="1:11" x14ac:dyDescent="0.25">
      <c r="A1072" t="s">
        <v>2105</v>
      </c>
      <c r="B1072" s="1">
        <v>37012</v>
      </c>
      <c r="C1072" t="s">
        <v>1442</v>
      </c>
      <c r="D1072" s="3">
        <v>6734.56</v>
      </c>
      <c r="E1072" s="4" t="s">
        <v>7</v>
      </c>
      <c r="F1072">
        <v>40</v>
      </c>
      <c r="G1072" s="3">
        <f t="shared" si="58"/>
        <v>168.364</v>
      </c>
      <c r="H1072" s="3">
        <f t="shared" ca="1" si="56"/>
        <v>21.813698630136987</v>
      </c>
      <c r="I1072" s="3">
        <f t="shared" ca="1" si="57"/>
        <v>3672.6415561643839</v>
      </c>
      <c r="J1072" s="19" t="s">
        <v>3669</v>
      </c>
      <c r="K1072" s="19" t="s">
        <v>3659</v>
      </c>
    </row>
    <row r="1073" spans="1:11" x14ac:dyDescent="0.25">
      <c r="A1073" t="s">
        <v>2106</v>
      </c>
      <c r="B1073" s="1">
        <v>37043</v>
      </c>
      <c r="C1073" t="s">
        <v>2101</v>
      </c>
      <c r="D1073" s="3">
        <v>9064.44</v>
      </c>
      <c r="E1073" s="4" t="s">
        <v>7</v>
      </c>
      <c r="F1073">
        <v>40</v>
      </c>
      <c r="G1073" s="3">
        <f t="shared" si="58"/>
        <v>226.61100000000002</v>
      </c>
      <c r="H1073" s="3">
        <f t="shared" ca="1" si="56"/>
        <v>21.728767123287671</v>
      </c>
      <c r="I1073" s="3">
        <f t="shared" ca="1" si="57"/>
        <v>4923.977646575343</v>
      </c>
      <c r="J1073" s="19" t="s">
        <v>3669</v>
      </c>
      <c r="K1073" s="19" t="s">
        <v>3659</v>
      </c>
    </row>
    <row r="1074" spans="1:11" x14ac:dyDescent="0.25">
      <c r="A1074" t="s">
        <v>2107</v>
      </c>
      <c r="B1074" s="1">
        <v>37073</v>
      </c>
      <c r="C1074" t="s">
        <v>1442</v>
      </c>
      <c r="D1074" s="3">
        <v>7088.22</v>
      </c>
      <c r="E1074" s="4" t="s">
        <v>7</v>
      </c>
      <c r="F1074">
        <v>40</v>
      </c>
      <c r="G1074" s="3">
        <f t="shared" si="58"/>
        <v>177.2055</v>
      </c>
      <c r="H1074" s="3">
        <f t="shared" ca="1" si="56"/>
        <v>21.646575342465752</v>
      </c>
      <c r="I1074" s="3">
        <f t="shared" ca="1" si="57"/>
        <v>3835.8922068493148</v>
      </c>
      <c r="J1074" s="19" t="s">
        <v>3669</v>
      </c>
      <c r="K1074" s="19" t="s">
        <v>3659</v>
      </c>
    </row>
    <row r="1075" spans="1:11" x14ac:dyDescent="0.25">
      <c r="A1075" t="s">
        <v>2108</v>
      </c>
      <c r="B1075" s="1">
        <v>37104</v>
      </c>
      <c r="C1075" t="s">
        <v>1442</v>
      </c>
      <c r="D1075" s="3">
        <v>8252.7000000000007</v>
      </c>
      <c r="E1075" s="4" t="s">
        <v>7</v>
      </c>
      <c r="F1075">
        <v>40</v>
      </c>
      <c r="G1075" s="3">
        <f t="shared" si="58"/>
        <v>206.31750000000002</v>
      </c>
      <c r="H1075" s="3">
        <f t="shared" ca="1" si="56"/>
        <v>21.561643835616437</v>
      </c>
      <c r="I1075" s="3">
        <f t="shared" ca="1" si="57"/>
        <v>4448.5444520547944</v>
      </c>
      <c r="J1075" s="19" t="s">
        <v>3669</v>
      </c>
      <c r="K1075" s="19" t="s">
        <v>3659</v>
      </c>
    </row>
    <row r="1076" spans="1:11" x14ac:dyDescent="0.25">
      <c r="A1076" t="s">
        <v>2109</v>
      </c>
      <c r="B1076" s="1">
        <v>37135</v>
      </c>
      <c r="C1076" t="s">
        <v>1442</v>
      </c>
      <c r="D1076" s="3">
        <v>10158.24</v>
      </c>
      <c r="E1076" s="4" t="s">
        <v>7</v>
      </c>
      <c r="F1076">
        <v>40</v>
      </c>
      <c r="G1076" s="3">
        <f t="shared" si="58"/>
        <v>253.95599999999999</v>
      </c>
      <c r="H1076" s="3">
        <f t="shared" ca="1" si="56"/>
        <v>21.476712328767125</v>
      </c>
      <c r="I1076" s="3">
        <f t="shared" ca="1" si="57"/>
        <v>5454.1399561643839</v>
      </c>
      <c r="J1076" s="19" t="s">
        <v>3669</v>
      </c>
      <c r="K1076" s="19" t="s">
        <v>3659</v>
      </c>
    </row>
    <row r="1077" spans="1:11" x14ac:dyDescent="0.25">
      <c r="A1077" t="s">
        <v>2110</v>
      </c>
      <c r="B1077" s="1">
        <v>37165</v>
      </c>
      <c r="C1077" t="s">
        <v>1442</v>
      </c>
      <c r="D1077" s="3">
        <v>17642.919999999998</v>
      </c>
      <c r="E1077" s="4" t="s">
        <v>7</v>
      </c>
      <c r="F1077">
        <v>40</v>
      </c>
      <c r="G1077" s="3">
        <f t="shared" si="58"/>
        <v>441.07299999999998</v>
      </c>
      <c r="H1077" s="3">
        <f t="shared" ca="1" si="56"/>
        <v>21.394520547945206</v>
      </c>
      <c r="I1077" s="3">
        <f t="shared" ca="1" si="57"/>
        <v>9436.5453616438353</v>
      </c>
      <c r="J1077" s="19" t="s">
        <v>3669</v>
      </c>
      <c r="K1077" s="19" t="s">
        <v>3659</v>
      </c>
    </row>
    <row r="1078" spans="1:11" x14ac:dyDescent="0.25">
      <c r="A1078" t="s">
        <v>2111</v>
      </c>
      <c r="B1078" s="1">
        <v>37196</v>
      </c>
      <c r="C1078" t="s">
        <v>1442</v>
      </c>
      <c r="D1078" s="3">
        <v>9957.4699999999993</v>
      </c>
      <c r="E1078" s="4" t="s">
        <v>7</v>
      </c>
      <c r="F1078">
        <v>40</v>
      </c>
      <c r="G1078" s="3">
        <f t="shared" si="58"/>
        <v>248.93674999999999</v>
      </c>
      <c r="H1078" s="3">
        <f t="shared" ca="1" si="56"/>
        <v>21.30958904109589</v>
      </c>
      <c r="I1078" s="3">
        <f t="shared" ca="1" si="57"/>
        <v>5304.7398397260267</v>
      </c>
      <c r="J1078" s="19" t="s">
        <v>3669</v>
      </c>
      <c r="K1078" s="19" t="s">
        <v>3659</v>
      </c>
    </row>
    <row r="1079" spans="1:11" x14ac:dyDescent="0.25">
      <c r="A1079" t="s">
        <v>2112</v>
      </c>
      <c r="B1079" s="1">
        <v>37226</v>
      </c>
      <c r="C1079" t="s">
        <v>1442</v>
      </c>
      <c r="D1079" s="3">
        <v>4846.66</v>
      </c>
      <c r="E1079" s="4" t="s">
        <v>7</v>
      </c>
      <c r="F1079">
        <v>40</v>
      </c>
      <c r="G1079" s="3">
        <f t="shared" si="58"/>
        <v>121.1665</v>
      </c>
      <c r="H1079" s="3">
        <f t="shared" ca="1" si="56"/>
        <v>21.227397260273971</v>
      </c>
      <c r="I1079" s="3">
        <f t="shared" ca="1" si="57"/>
        <v>2572.0494301369863</v>
      </c>
      <c r="J1079" s="19" t="s">
        <v>3669</v>
      </c>
      <c r="K1079" s="19" t="s">
        <v>3659</v>
      </c>
    </row>
    <row r="1080" spans="1:11" x14ac:dyDescent="0.25">
      <c r="A1080" t="s">
        <v>2113</v>
      </c>
      <c r="B1080" s="1">
        <v>37287</v>
      </c>
      <c r="C1080" t="s">
        <v>1442</v>
      </c>
      <c r="D1080" s="3">
        <v>4969.0600000000004</v>
      </c>
      <c r="E1080" s="4" t="s">
        <v>7</v>
      </c>
      <c r="F1080">
        <v>40</v>
      </c>
      <c r="G1080" s="3">
        <f t="shared" si="58"/>
        <v>124.22650000000002</v>
      </c>
      <c r="H1080" s="3">
        <f t="shared" ca="1" si="56"/>
        <v>21.06027397260274</v>
      </c>
      <c r="I1080" s="3">
        <f t="shared" ca="1" si="57"/>
        <v>2616.2441246575345</v>
      </c>
      <c r="J1080" s="19" t="s">
        <v>3669</v>
      </c>
      <c r="K1080" s="19" t="s">
        <v>3659</v>
      </c>
    </row>
    <row r="1081" spans="1:11" x14ac:dyDescent="0.25">
      <c r="A1081" t="s">
        <v>2114</v>
      </c>
      <c r="B1081" s="1">
        <v>37315</v>
      </c>
      <c r="C1081" t="s">
        <v>1442</v>
      </c>
      <c r="D1081" s="3">
        <v>6282.67</v>
      </c>
      <c r="E1081" s="4" t="s">
        <v>7</v>
      </c>
      <c r="F1081">
        <v>40</v>
      </c>
      <c r="G1081" s="3">
        <f t="shared" si="58"/>
        <v>157.06675000000001</v>
      </c>
      <c r="H1081" s="3">
        <f t="shared" ca="1" si="56"/>
        <v>20.983561643835618</v>
      </c>
      <c r="I1081" s="3">
        <f t="shared" ca="1" si="57"/>
        <v>3295.8198308219185</v>
      </c>
      <c r="J1081" s="19" t="s">
        <v>3669</v>
      </c>
      <c r="K1081" s="19" t="s">
        <v>3659</v>
      </c>
    </row>
    <row r="1082" spans="1:11" x14ac:dyDescent="0.25">
      <c r="A1082" t="s">
        <v>2115</v>
      </c>
      <c r="B1082" s="1">
        <v>37316</v>
      </c>
      <c r="C1082" t="s">
        <v>1442</v>
      </c>
      <c r="D1082" s="3">
        <v>6777.16</v>
      </c>
      <c r="E1082" s="4" t="s">
        <v>7</v>
      </c>
      <c r="F1082">
        <v>40</v>
      </c>
      <c r="G1082" s="3">
        <f t="shared" si="58"/>
        <v>169.429</v>
      </c>
      <c r="H1082" s="3">
        <f t="shared" ca="1" si="56"/>
        <v>20.980821917808218</v>
      </c>
      <c r="I1082" s="3">
        <f t="shared" ca="1" si="57"/>
        <v>3554.7596767123287</v>
      </c>
      <c r="J1082" s="19" t="s">
        <v>3669</v>
      </c>
      <c r="K1082" s="19" t="s">
        <v>3659</v>
      </c>
    </row>
    <row r="1083" spans="1:11" x14ac:dyDescent="0.25">
      <c r="A1083" t="s">
        <v>2116</v>
      </c>
      <c r="B1083" s="1">
        <v>37347</v>
      </c>
      <c r="C1083" t="s">
        <v>1442</v>
      </c>
      <c r="D1083" s="3">
        <v>10562.16</v>
      </c>
      <c r="E1083" s="4" t="s">
        <v>7</v>
      </c>
      <c r="F1083">
        <v>40</v>
      </c>
      <c r="G1083" s="3">
        <f t="shared" si="58"/>
        <v>264.05399999999997</v>
      </c>
      <c r="H1083" s="3">
        <f t="shared" ca="1" si="56"/>
        <v>20.895890410958906</v>
      </c>
      <c r="I1083" s="3">
        <f t="shared" ca="1" si="57"/>
        <v>5517.6434465753428</v>
      </c>
      <c r="J1083" s="19" t="s">
        <v>3669</v>
      </c>
      <c r="K1083" s="19" t="s">
        <v>3659</v>
      </c>
    </row>
    <row r="1084" spans="1:11" x14ac:dyDescent="0.25">
      <c r="A1084" t="s">
        <v>2117</v>
      </c>
      <c r="B1084" s="1">
        <v>37377</v>
      </c>
      <c r="C1084" t="s">
        <v>1442</v>
      </c>
      <c r="D1084" s="3">
        <v>7875.88</v>
      </c>
      <c r="E1084" s="4" t="s">
        <v>7</v>
      </c>
      <c r="F1084">
        <v>40</v>
      </c>
      <c r="G1084" s="3">
        <f t="shared" si="58"/>
        <v>196.89699999999999</v>
      </c>
      <c r="H1084" s="3">
        <f t="shared" ca="1" si="56"/>
        <v>20.813698630136987</v>
      </c>
      <c r="I1084" s="3">
        <f t="shared" ca="1" si="57"/>
        <v>4098.1548191780821</v>
      </c>
      <c r="J1084" s="19" t="s">
        <v>3669</v>
      </c>
      <c r="K1084" s="19" t="s">
        <v>3659</v>
      </c>
    </row>
    <row r="1085" spans="1:11" x14ac:dyDescent="0.25">
      <c r="A1085" t="s">
        <v>2118</v>
      </c>
      <c r="B1085" s="1">
        <v>37408</v>
      </c>
      <c r="C1085" t="s">
        <v>1442</v>
      </c>
      <c r="D1085" s="3">
        <v>8435.3700000000008</v>
      </c>
      <c r="E1085" s="4" t="s">
        <v>7</v>
      </c>
      <c r="F1085">
        <v>40</v>
      </c>
      <c r="G1085" s="3">
        <f t="shared" si="58"/>
        <v>210.88425000000001</v>
      </c>
      <c r="H1085" s="3">
        <f t="shared" ca="1" si="56"/>
        <v>20.728767123287671</v>
      </c>
      <c r="I1085" s="3">
        <f t="shared" ca="1" si="57"/>
        <v>4371.3705082191782</v>
      </c>
      <c r="J1085" s="19" t="s">
        <v>3669</v>
      </c>
      <c r="K1085" s="19" t="s">
        <v>3659</v>
      </c>
    </row>
    <row r="1086" spans="1:11" x14ac:dyDescent="0.25">
      <c r="A1086" t="s">
        <v>2119</v>
      </c>
      <c r="B1086" s="1">
        <v>37468</v>
      </c>
      <c r="C1086" t="s">
        <v>1442</v>
      </c>
      <c r="D1086" s="3">
        <v>10515.41</v>
      </c>
      <c r="E1086" s="4" t="s">
        <v>7</v>
      </c>
      <c r="F1086">
        <v>40</v>
      </c>
      <c r="G1086" s="3">
        <f t="shared" si="58"/>
        <v>262.88524999999998</v>
      </c>
      <c r="H1086" s="3">
        <f t="shared" ca="1" si="56"/>
        <v>20.564383561643837</v>
      </c>
      <c r="I1086" s="3">
        <f t="shared" ca="1" si="57"/>
        <v>5406.0731136986296</v>
      </c>
      <c r="J1086" s="19" t="s">
        <v>3669</v>
      </c>
      <c r="K1086" s="19" t="s">
        <v>3659</v>
      </c>
    </row>
    <row r="1087" spans="1:11" x14ac:dyDescent="0.25">
      <c r="A1087" t="s">
        <v>2120</v>
      </c>
      <c r="B1087" s="1">
        <v>37499</v>
      </c>
      <c r="C1087" t="s">
        <v>1456</v>
      </c>
      <c r="D1087" s="3">
        <v>10178.6</v>
      </c>
      <c r="E1087" s="4" t="s">
        <v>7</v>
      </c>
      <c r="F1087">
        <v>40</v>
      </c>
      <c r="G1087" s="3">
        <f t="shared" si="58"/>
        <v>254.465</v>
      </c>
      <c r="H1087" s="3">
        <f t="shared" ca="1" si="56"/>
        <v>20.479452054794521</v>
      </c>
      <c r="I1087" s="3">
        <f t="shared" ca="1" si="57"/>
        <v>5211.3037671232878</v>
      </c>
      <c r="J1087" s="19" t="s">
        <v>3669</v>
      </c>
      <c r="K1087" s="19" t="s">
        <v>3659</v>
      </c>
    </row>
    <row r="1088" spans="1:11" x14ac:dyDescent="0.25">
      <c r="A1088" t="s">
        <v>2121</v>
      </c>
      <c r="B1088" s="1">
        <v>37529</v>
      </c>
      <c r="C1088" t="s">
        <v>1454</v>
      </c>
      <c r="D1088" s="3">
        <v>13850.59</v>
      </c>
      <c r="E1088" s="4" t="s">
        <v>7</v>
      </c>
      <c r="F1088">
        <v>40</v>
      </c>
      <c r="G1088" s="3">
        <f t="shared" si="58"/>
        <v>346.26474999999999</v>
      </c>
      <c r="H1088" s="3">
        <f t="shared" ca="1" si="56"/>
        <v>20.397260273972602</v>
      </c>
      <c r="I1088" s="3">
        <f t="shared" ca="1" si="57"/>
        <v>7062.8522294520544</v>
      </c>
      <c r="J1088" s="19" t="s">
        <v>3669</v>
      </c>
      <c r="K1088" s="19" t="s">
        <v>3659</v>
      </c>
    </row>
    <row r="1089" spans="1:11" x14ac:dyDescent="0.25">
      <c r="A1089" t="s">
        <v>2122</v>
      </c>
      <c r="B1089" s="1">
        <v>37560</v>
      </c>
      <c r="C1089" t="s">
        <v>1454</v>
      </c>
      <c r="D1089" s="3">
        <v>15691.88</v>
      </c>
      <c r="E1089" s="4" t="s">
        <v>7</v>
      </c>
      <c r="F1089">
        <v>40</v>
      </c>
      <c r="G1089" s="3">
        <f t="shared" si="58"/>
        <v>392.29699999999997</v>
      </c>
      <c r="H1089" s="3">
        <f t="shared" ca="1" si="56"/>
        <v>20.312328767123287</v>
      </c>
      <c r="I1089" s="3">
        <f t="shared" ca="1" si="57"/>
        <v>7968.4656383561633</v>
      </c>
      <c r="J1089" s="19" t="s">
        <v>3669</v>
      </c>
      <c r="K1089" s="19" t="s">
        <v>3659</v>
      </c>
    </row>
    <row r="1090" spans="1:11" x14ac:dyDescent="0.25">
      <c r="A1090" t="s">
        <v>2123</v>
      </c>
      <c r="B1090" s="1">
        <v>37590</v>
      </c>
      <c r="C1090" t="s">
        <v>1454</v>
      </c>
      <c r="D1090" s="3">
        <v>9927.42</v>
      </c>
      <c r="E1090" s="4" t="s">
        <v>7</v>
      </c>
      <c r="F1090">
        <v>40</v>
      </c>
      <c r="G1090" s="3">
        <f t="shared" si="58"/>
        <v>248.18549999999999</v>
      </c>
      <c r="H1090" s="3">
        <f t="shared" ref="H1090:H1153" ca="1" si="59">(TODAY()-B1090)/365</f>
        <v>20.230136986301371</v>
      </c>
      <c r="I1090" s="3">
        <f t="shared" ref="I1090:I1153" ca="1" si="60">IF(H1090&lt;F1090,(H1090*G1090),D1090)</f>
        <v>5020.8266630136986</v>
      </c>
      <c r="J1090" s="19" t="s">
        <v>3669</v>
      </c>
      <c r="K1090" s="19" t="s">
        <v>3659</v>
      </c>
    </row>
    <row r="1091" spans="1:11" x14ac:dyDescent="0.25">
      <c r="A1091" t="s">
        <v>2124</v>
      </c>
      <c r="B1091" s="1">
        <v>37621</v>
      </c>
      <c r="C1091" t="s">
        <v>1454</v>
      </c>
      <c r="D1091" s="3">
        <v>8274.33</v>
      </c>
      <c r="E1091" s="4" t="s">
        <v>7</v>
      </c>
      <c r="F1091">
        <v>40</v>
      </c>
      <c r="G1091" s="3">
        <f t="shared" si="58"/>
        <v>206.85825</v>
      </c>
      <c r="H1091" s="3">
        <f t="shared" ca="1" si="59"/>
        <v>20.145205479452056</v>
      </c>
      <c r="I1091" s="3">
        <f t="shared" ca="1" si="60"/>
        <v>4167.2019513698633</v>
      </c>
      <c r="J1091" s="19" t="s">
        <v>3669</v>
      </c>
      <c r="K1091" s="19" t="s">
        <v>3659</v>
      </c>
    </row>
    <row r="1092" spans="1:11" x14ac:dyDescent="0.25">
      <c r="A1092" t="s">
        <v>2126</v>
      </c>
      <c r="B1092" s="1">
        <v>37652</v>
      </c>
      <c r="C1092" t="s">
        <v>2127</v>
      </c>
      <c r="D1092" s="3">
        <v>4678.88</v>
      </c>
      <c r="E1092" s="4" t="s">
        <v>7</v>
      </c>
      <c r="F1092">
        <v>40</v>
      </c>
      <c r="G1092" s="3">
        <f t="shared" si="58"/>
        <v>116.97200000000001</v>
      </c>
      <c r="H1092" s="3">
        <f t="shared" ca="1" si="59"/>
        <v>20.06027397260274</v>
      </c>
      <c r="I1092" s="3">
        <f t="shared" ca="1" si="60"/>
        <v>2346.4903671232878</v>
      </c>
      <c r="J1092" s="19" t="s">
        <v>3669</v>
      </c>
      <c r="K1092" s="19" t="s">
        <v>3659</v>
      </c>
    </row>
    <row r="1093" spans="1:11" x14ac:dyDescent="0.25">
      <c r="A1093" t="s">
        <v>2125</v>
      </c>
      <c r="B1093" s="1">
        <v>37680</v>
      </c>
      <c r="C1093" t="s">
        <v>1442</v>
      </c>
      <c r="D1093" s="3">
        <v>4938.3100000000004</v>
      </c>
      <c r="E1093" s="4" t="s">
        <v>7</v>
      </c>
      <c r="F1093">
        <v>40</v>
      </c>
      <c r="G1093" s="3">
        <f t="shared" si="58"/>
        <v>123.45775</v>
      </c>
      <c r="H1093" s="3">
        <f t="shared" ca="1" si="59"/>
        <v>19.983561643835618</v>
      </c>
      <c r="I1093" s="3">
        <f t="shared" ca="1" si="60"/>
        <v>2467.1255575342466</v>
      </c>
      <c r="J1093" s="19" t="s">
        <v>3669</v>
      </c>
      <c r="K1093" s="19" t="s">
        <v>3659</v>
      </c>
    </row>
    <row r="1094" spans="1:11" x14ac:dyDescent="0.25">
      <c r="A1094" t="s">
        <v>2130</v>
      </c>
      <c r="B1094" s="1">
        <v>37711</v>
      </c>
      <c r="C1094" t="s">
        <v>1442</v>
      </c>
      <c r="D1094" s="3">
        <v>9515.01</v>
      </c>
      <c r="E1094" s="4" t="s">
        <v>7</v>
      </c>
      <c r="F1094">
        <v>40</v>
      </c>
      <c r="G1094" s="3">
        <f t="shared" si="58"/>
        <v>237.87524999999999</v>
      </c>
      <c r="H1094" s="3">
        <f t="shared" ca="1" si="59"/>
        <v>19.898630136986302</v>
      </c>
      <c r="I1094" s="3">
        <f t="shared" ca="1" si="60"/>
        <v>4733.3916184931504</v>
      </c>
      <c r="J1094" s="19" t="s">
        <v>3669</v>
      </c>
      <c r="K1094" s="19" t="s">
        <v>3659</v>
      </c>
    </row>
    <row r="1095" spans="1:11" x14ac:dyDescent="0.25">
      <c r="A1095" t="s">
        <v>1462</v>
      </c>
      <c r="B1095" s="1">
        <v>37741</v>
      </c>
      <c r="C1095" t="s">
        <v>1442</v>
      </c>
      <c r="D1095" s="3">
        <v>8094.01</v>
      </c>
      <c r="E1095" s="4" t="s">
        <v>7</v>
      </c>
      <c r="F1095">
        <v>40</v>
      </c>
      <c r="G1095" s="3">
        <f t="shared" si="58"/>
        <v>202.35025000000002</v>
      </c>
      <c r="H1095" s="3">
        <f t="shared" ca="1" si="59"/>
        <v>19.816438356164383</v>
      </c>
      <c r="I1095" s="3">
        <f t="shared" ca="1" si="60"/>
        <v>4009.8612554794522</v>
      </c>
      <c r="J1095" s="19" t="s">
        <v>3669</v>
      </c>
      <c r="K1095" s="19" t="s">
        <v>3659</v>
      </c>
    </row>
    <row r="1096" spans="1:11" x14ac:dyDescent="0.25">
      <c r="A1096" t="s">
        <v>2129</v>
      </c>
      <c r="B1096" s="1">
        <v>37772</v>
      </c>
      <c r="C1096" t="s">
        <v>1442</v>
      </c>
      <c r="D1096" s="3">
        <v>14551.32</v>
      </c>
      <c r="E1096" s="4" t="s">
        <v>7</v>
      </c>
      <c r="F1096">
        <v>40</v>
      </c>
      <c r="G1096" s="3">
        <f t="shared" si="58"/>
        <v>363.78300000000002</v>
      </c>
      <c r="H1096" s="3">
        <f t="shared" ca="1" si="59"/>
        <v>19.731506849315068</v>
      </c>
      <c r="I1096" s="3">
        <f t="shared" ca="1" si="60"/>
        <v>7177.9867561643832</v>
      </c>
      <c r="J1096" s="19" t="s">
        <v>3669</v>
      </c>
      <c r="K1096" s="19" t="s">
        <v>3659</v>
      </c>
    </row>
    <row r="1097" spans="1:11" x14ac:dyDescent="0.25">
      <c r="A1097" t="s">
        <v>2131</v>
      </c>
      <c r="B1097" s="1">
        <v>37802</v>
      </c>
      <c r="C1097" t="s">
        <v>1442</v>
      </c>
      <c r="D1097" s="3">
        <v>7553.42</v>
      </c>
      <c r="E1097" s="4" t="s">
        <v>7</v>
      </c>
      <c r="F1097">
        <v>40</v>
      </c>
      <c r="G1097" s="3">
        <f t="shared" si="58"/>
        <v>188.8355</v>
      </c>
      <c r="H1097" s="3">
        <f t="shared" ca="1" si="59"/>
        <v>19.649315068493152</v>
      </c>
      <c r="I1097" s="3">
        <f t="shared" ca="1" si="60"/>
        <v>3710.4882356164385</v>
      </c>
      <c r="J1097" s="19" t="s">
        <v>3669</v>
      </c>
      <c r="K1097" s="19" t="s">
        <v>3659</v>
      </c>
    </row>
    <row r="1098" spans="1:11" x14ac:dyDescent="0.25">
      <c r="A1098" t="s">
        <v>2132</v>
      </c>
      <c r="B1098" s="1">
        <v>37833</v>
      </c>
      <c r="C1098" t="s">
        <v>1442</v>
      </c>
      <c r="D1098" s="3">
        <v>11642.17</v>
      </c>
      <c r="E1098" s="4" t="s">
        <v>7</v>
      </c>
      <c r="F1098">
        <v>40</v>
      </c>
      <c r="G1098" s="3">
        <f t="shared" si="58"/>
        <v>291.05425000000002</v>
      </c>
      <c r="H1098" s="3">
        <f t="shared" ca="1" si="59"/>
        <v>19.564383561643837</v>
      </c>
      <c r="I1098" s="3">
        <f t="shared" ca="1" si="60"/>
        <v>5694.2969842465764</v>
      </c>
      <c r="J1098" s="19" t="s">
        <v>3669</v>
      </c>
      <c r="K1098" s="19" t="s">
        <v>3659</v>
      </c>
    </row>
    <row r="1099" spans="1:11" x14ac:dyDescent="0.25">
      <c r="A1099" t="s">
        <v>2133</v>
      </c>
      <c r="B1099" s="1">
        <v>37864</v>
      </c>
      <c r="C1099" t="s">
        <v>1442</v>
      </c>
      <c r="D1099" s="3">
        <v>12713.51</v>
      </c>
      <c r="E1099" s="4" t="s">
        <v>7</v>
      </c>
      <c r="F1099">
        <v>40</v>
      </c>
      <c r="G1099" s="3">
        <f t="shared" si="58"/>
        <v>317.83775000000003</v>
      </c>
      <c r="H1099" s="3">
        <f t="shared" ca="1" si="59"/>
        <v>19.479452054794521</v>
      </c>
      <c r="I1099" s="3">
        <f t="shared" ca="1" si="60"/>
        <v>6191.305212328768</v>
      </c>
      <c r="J1099" s="19" t="s">
        <v>3669</v>
      </c>
      <c r="K1099" s="19" t="s">
        <v>3659</v>
      </c>
    </row>
    <row r="1100" spans="1:11" x14ac:dyDescent="0.25">
      <c r="A1100" t="s">
        <v>2134</v>
      </c>
      <c r="B1100" s="1">
        <v>37894</v>
      </c>
      <c r="C1100" t="s">
        <v>1442</v>
      </c>
      <c r="D1100" s="3">
        <v>10600.02</v>
      </c>
      <c r="E1100" s="4" t="s">
        <v>7</v>
      </c>
      <c r="F1100">
        <v>40</v>
      </c>
      <c r="G1100" s="3">
        <f t="shared" si="58"/>
        <v>265.00049999999999</v>
      </c>
      <c r="H1100" s="3">
        <f t="shared" ca="1" si="59"/>
        <v>19.397260273972602</v>
      </c>
      <c r="I1100" s="3">
        <f t="shared" ca="1" si="60"/>
        <v>5140.2836712328763</v>
      </c>
      <c r="J1100" s="19" t="s">
        <v>3669</v>
      </c>
      <c r="K1100" s="19" t="s">
        <v>3659</v>
      </c>
    </row>
    <row r="1101" spans="1:11" x14ac:dyDescent="0.25">
      <c r="A1101" t="s">
        <v>2135</v>
      </c>
      <c r="B1101" s="1">
        <v>37925</v>
      </c>
      <c r="C1101" t="s">
        <v>1442</v>
      </c>
      <c r="D1101" s="3">
        <v>13829.49</v>
      </c>
      <c r="E1101" s="4" t="s">
        <v>7</v>
      </c>
      <c r="F1101">
        <v>40</v>
      </c>
      <c r="G1101" s="3">
        <f t="shared" ref="G1101:G1128" si="61">+D1101/F1101</f>
        <v>345.73725000000002</v>
      </c>
      <c r="H1101" s="3">
        <f t="shared" ca="1" si="59"/>
        <v>19.312328767123287</v>
      </c>
      <c r="I1101" s="3">
        <f t="shared" ca="1" si="60"/>
        <v>6676.9914390410959</v>
      </c>
      <c r="J1101" s="19" t="s">
        <v>3669</v>
      </c>
      <c r="K1101" s="19" t="s">
        <v>3659</v>
      </c>
    </row>
    <row r="1102" spans="1:11" x14ac:dyDescent="0.25">
      <c r="A1102" t="s">
        <v>2136</v>
      </c>
      <c r="B1102" s="1">
        <v>37955</v>
      </c>
      <c r="C1102" t="s">
        <v>1442</v>
      </c>
      <c r="D1102" s="3">
        <v>5532.09</v>
      </c>
      <c r="E1102" s="4" t="s">
        <v>7</v>
      </c>
      <c r="F1102">
        <v>40</v>
      </c>
      <c r="G1102" s="3">
        <f t="shared" si="61"/>
        <v>138.30225000000002</v>
      </c>
      <c r="H1102" s="3">
        <f t="shared" ca="1" si="59"/>
        <v>19.230136986301371</v>
      </c>
      <c r="I1102" s="3">
        <f t="shared" ca="1" si="60"/>
        <v>2659.571213013699</v>
      </c>
      <c r="J1102" s="19" t="s">
        <v>3669</v>
      </c>
      <c r="K1102" s="19" t="s">
        <v>3659</v>
      </c>
    </row>
    <row r="1103" spans="1:11" x14ac:dyDescent="0.25">
      <c r="A1103" t="s">
        <v>2137</v>
      </c>
      <c r="B1103" s="1">
        <v>37986</v>
      </c>
      <c r="C1103" t="s">
        <v>1442</v>
      </c>
      <c r="D1103" s="3">
        <v>3172.78</v>
      </c>
      <c r="E1103" s="4" t="s">
        <v>7</v>
      </c>
      <c r="F1103">
        <v>40</v>
      </c>
      <c r="G1103" s="3">
        <f t="shared" si="61"/>
        <v>79.319500000000005</v>
      </c>
      <c r="H1103" s="3">
        <f t="shared" ca="1" si="59"/>
        <v>19.145205479452056</v>
      </c>
      <c r="I1103" s="3">
        <f t="shared" ca="1" si="60"/>
        <v>1518.5881260273975</v>
      </c>
      <c r="J1103" s="19" t="s">
        <v>3669</v>
      </c>
      <c r="K1103" s="19" t="s">
        <v>3659</v>
      </c>
    </row>
    <row r="1104" spans="1:11" x14ac:dyDescent="0.25">
      <c r="A1104" t="s">
        <v>2138</v>
      </c>
      <c r="B1104" s="1">
        <v>38017</v>
      </c>
      <c r="C1104" t="s">
        <v>2127</v>
      </c>
      <c r="D1104" s="3">
        <v>6552.49</v>
      </c>
      <c r="E1104" s="4" t="s">
        <v>7</v>
      </c>
      <c r="F1104">
        <v>40</v>
      </c>
      <c r="G1104" s="3">
        <f t="shared" si="61"/>
        <v>163.81225000000001</v>
      </c>
      <c r="H1104" s="3">
        <f t="shared" ca="1" si="59"/>
        <v>19.06027397260274</v>
      </c>
      <c r="I1104" s="3">
        <f t="shared" ca="1" si="60"/>
        <v>3122.3063650684935</v>
      </c>
      <c r="J1104" s="19" t="s">
        <v>3669</v>
      </c>
      <c r="K1104" s="19" t="s">
        <v>3659</v>
      </c>
    </row>
    <row r="1105" spans="1:11" x14ac:dyDescent="0.25">
      <c r="A1105" t="s">
        <v>2139</v>
      </c>
      <c r="B1105" s="1">
        <v>38045</v>
      </c>
      <c r="C1105" t="s">
        <v>2127</v>
      </c>
      <c r="D1105" s="3">
        <v>7422.13</v>
      </c>
      <c r="E1105" s="4" t="s">
        <v>7</v>
      </c>
      <c r="F1105">
        <v>40</v>
      </c>
      <c r="G1105" s="3">
        <f t="shared" si="61"/>
        <v>185.55324999999999</v>
      </c>
      <c r="H1105" s="3">
        <f t="shared" ca="1" si="59"/>
        <v>18.983561643835618</v>
      </c>
      <c r="I1105" s="3">
        <f t="shared" ca="1" si="60"/>
        <v>3522.4615595890414</v>
      </c>
      <c r="J1105" s="19" t="s">
        <v>3669</v>
      </c>
      <c r="K1105" s="19" t="s">
        <v>3659</v>
      </c>
    </row>
    <row r="1106" spans="1:11" x14ac:dyDescent="0.25">
      <c r="A1106" t="s">
        <v>2140</v>
      </c>
      <c r="B1106" s="1">
        <v>38077</v>
      </c>
      <c r="C1106" t="s">
        <v>2127</v>
      </c>
      <c r="D1106" s="3">
        <v>9089.39</v>
      </c>
      <c r="E1106" s="4" t="s">
        <v>7</v>
      </c>
      <c r="F1106">
        <v>40</v>
      </c>
      <c r="G1106" s="3">
        <f t="shared" si="61"/>
        <v>227.23474999999999</v>
      </c>
      <c r="H1106" s="3">
        <f t="shared" ca="1" si="59"/>
        <v>18.895890410958906</v>
      </c>
      <c r="I1106" s="3">
        <f t="shared" ca="1" si="60"/>
        <v>4293.8029335616438</v>
      </c>
      <c r="J1106" s="19" t="s">
        <v>3669</v>
      </c>
      <c r="K1106" s="19" t="s">
        <v>3659</v>
      </c>
    </row>
    <row r="1107" spans="1:11" x14ac:dyDescent="0.25">
      <c r="A1107" t="s">
        <v>2141</v>
      </c>
      <c r="B1107" s="1">
        <v>38107</v>
      </c>
      <c r="C1107" t="s">
        <v>2127</v>
      </c>
      <c r="D1107" s="3">
        <v>3761.71</v>
      </c>
      <c r="E1107" s="4" t="s">
        <v>7</v>
      </c>
      <c r="F1107">
        <v>40</v>
      </c>
      <c r="G1107" s="3">
        <f t="shared" si="61"/>
        <v>94.042749999999998</v>
      </c>
      <c r="H1107" s="3">
        <f t="shared" ca="1" si="59"/>
        <v>18.813698630136987</v>
      </c>
      <c r="I1107" s="3">
        <f t="shared" ca="1" si="60"/>
        <v>1769.2919568493151</v>
      </c>
      <c r="J1107" s="19" t="s">
        <v>3669</v>
      </c>
      <c r="K1107" s="19" t="s">
        <v>3659</v>
      </c>
    </row>
    <row r="1108" spans="1:11" x14ac:dyDescent="0.25">
      <c r="A1108" t="s">
        <v>2142</v>
      </c>
      <c r="B1108" s="1">
        <v>38138</v>
      </c>
      <c r="C1108" t="s">
        <v>2127</v>
      </c>
      <c r="D1108" s="3">
        <v>7003.89</v>
      </c>
      <c r="E1108" s="4" t="s">
        <v>7</v>
      </c>
      <c r="F1108">
        <v>40</v>
      </c>
      <c r="G1108" s="3">
        <f t="shared" si="61"/>
        <v>175.09725</v>
      </c>
      <c r="H1108" s="3">
        <f t="shared" ca="1" si="59"/>
        <v>18.728767123287671</v>
      </c>
      <c r="I1108" s="3">
        <f t="shared" ca="1" si="60"/>
        <v>3279.3556191780822</v>
      </c>
      <c r="J1108" s="19" t="s">
        <v>3669</v>
      </c>
      <c r="K1108" s="19" t="s">
        <v>3659</v>
      </c>
    </row>
    <row r="1109" spans="1:11" x14ac:dyDescent="0.25">
      <c r="A1109" t="s">
        <v>2143</v>
      </c>
      <c r="B1109" s="1">
        <v>38168</v>
      </c>
      <c r="C1109" t="s">
        <v>2127</v>
      </c>
      <c r="D1109" s="3">
        <v>7040.33</v>
      </c>
      <c r="E1109" s="4" t="s">
        <v>7</v>
      </c>
      <c r="F1109">
        <v>40</v>
      </c>
      <c r="G1109" s="3">
        <f t="shared" si="61"/>
        <v>176.00825</v>
      </c>
      <c r="H1109" s="3">
        <f t="shared" ca="1" si="59"/>
        <v>18.646575342465752</v>
      </c>
      <c r="I1109" s="3">
        <f t="shared" ca="1" si="60"/>
        <v>3281.9510945205479</v>
      </c>
      <c r="J1109" s="19" t="s">
        <v>3669</v>
      </c>
      <c r="K1109" s="19" t="s">
        <v>3659</v>
      </c>
    </row>
    <row r="1110" spans="1:11" x14ac:dyDescent="0.25">
      <c r="A1110" t="s">
        <v>2144</v>
      </c>
      <c r="B1110" s="1">
        <v>38199</v>
      </c>
      <c r="C1110" t="s">
        <v>2127</v>
      </c>
      <c r="D1110" s="3">
        <v>9200.6200000000008</v>
      </c>
      <c r="E1110" s="4" t="s">
        <v>7</v>
      </c>
      <c r="F1110">
        <v>40</v>
      </c>
      <c r="G1110" s="3">
        <f t="shared" si="61"/>
        <v>230.01550000000003</v>
      </c>
      <c r="H1110" s="3">
        <f t="shared" ca="1" si="59"/>
        <v>18.561643835616437</v>
      </c>
      <c r="I1110" s="3">
        <f t="shared" ca="1" si="60"/>
        <v>4269.4657876712326</v>
      </c>
      <c r="J1110" s="19" t="s">
        <v>3669</v>
      </c>
      <c r="K1110" s="19" t="s">
        <v>3659</v>
      </c>
    </row>
    <row r="1111" spans="1:11" x14ac:dyDescent="0.25">
      <c r="A1111" t="s">
        <v>2145</v>
      </c>
      <c r="B1111" s="1">
        <v>38230</v>
      </c>
      <c r="C1111" t="s">
        <v>2127</v>
      </c>
      <c r="D1111" s="3">
        <v>9852.7000000000007</v>
      </c>
      <c r="E1111" s="4" t="s">
        <v>7</v>
      </c>
      <c r="F1111">
        <v>40</v>
      </c>
      <c r="G1111" s="3">
        <f t="shared" si="61"/>
        <v>246.31750000000002</v>
      </c>
      <c r="H1111" s="3">
        <f t="shared" ca="1" si="59"/>
        <v>18.476712328767125</v>
      </c>
      <c r="I1111" s="3">
        <f t="shared" ca="1" si="60"/>
        <v>4551.1375890410964</v>
      </c>
      <c r="J1111" s="19" t="s">
        <v>3669</v>
      </c>
      <c r="K1111" s="19" t="s">
        <v>3659</v>
      </c>
    </row>
    <row r="1112" spans="1:11" x14ac:dyDescent="0.25">
      <c r="A1112" t="s">
        <v>2146</v>
      </c>
      <c r="B1112" s="1">
        <v>38260</v>
      </c>
      <c r="C1112" t="s">
        <v>2127</v>
      </c>
      <c r="D1112" s="3">
        <v>9365.0300000000007</v>
      </c>
      <c r="E1112" s="4" t="s">
        <v>7</v>
      </c>
      <c r="F1112">
        <v>40</v>
      </c>
      <c r="G1112" s="3">
        <f t="shared" si="61"/>
        <v>234.12575000000001</v>
      </c>
      <c r="H1112" s="3">
        <f t="shared" ca="1" si="59"/>
        <v>18.394520547945206</v>
      </c>
      <c r="I1112" s="3">
        <f t="shared" ca="1" si="60"/>
        <v>4306.6309191780829</v>
      </c>
      <c r="J1112" s="19" t="s">
        <v>3669</v>
      </c>
      <c r="K1112" s="19" t="s">
        <v>3659</v>
      </c>
    </row>
    <row r="1113" spans="1:11" x14ac:dyDescent="0.25">
      <c r="A1113" t="s">
        <v>2147</v>
      </c>
      <c r="B1113" s="1">
        <v>38291</v>
      </c>
      <c r="C1113" t="s">
        <v>2127</v>
      </c>
      <c r="D1113" s="3">
        <v>7892.98</v>
      </c>
      <c r="E1113" s="4" t="s">
        <v>7</v>
      </c>
      <c r="F1113">
        <v>40</v>
      </c>
      <c r="G1113" s="3">
        <f t="shared" si="61"/>
        <v>197.3245</v>
      </c>
      <c r="H1113" s="3">
        <f t="shared" ca="1" si="59"/>
        <v>18.30958904109589</v>
      </c>
      <c r="I1113" s="3">
        <f t="shared" ca="1" si="60"/>
        <v>3612.9305027397259</v>
      </c>
      <c r="J1113" s="19" t="s">
        <v>3669</v>
      </c>
      <c r="K1113" s="19" t="s">
        <v>3659</v>
      </c>
    </row>
    <row r="1114" spans="1:11" x14ac:dyDescent="0.25">
      <c r="A1114" t="s">
        <v>2148</v>
      </c>
      <c r="B1114" s="1">
        <v>38321</v>
      </c>
      <c r="C1114" t="s">
        <v>2127</v>
      </c>
      <c r="D1114" s="3">
        <v>7261.39</v>
      </c>
      <c r="E1114" s="4" t="s">
        <v>7</v>
      </c>
      <c r="F1114">
        <v>40</v>
      </c>
      <c r="G1114" s="3">
        <f t="shared" si="61"/>
        <v>181.53475</v>
      </c>
      <c r="H1114" s="3">
        <f t="shared" ca="1" si="59"/>
        <v>18.227397260273971</v>
      </c>
      <c r="I1114" s="3">
        <f t="shared" ca="1" si="60"/>
        <v>3308.9060047945204</v>
      </c>
      <c r="J1114" s="19" t="s">
        <v>3669</v>
      </c>
      <c r="K1114" s="19" t="s">
        <v>3659</v>
      </c>
    </row>
    <row r="1115" spans="1:11" x14ac:dyDescent="0.25">
      <c r="A1115" t="s">
        <v>2149</v>
      </c>
      <c r="B1115" s="1">
        <v>38352</v>
      </c>
      <c r="C1115" t="s">
        <v>2127</v>
      </c>
      <c r="D1115" s="3">
        <v>6498.28</v>
      </c>
      <c r="E1115" s="4" t="s">
        <v>7</v>
      </c>
      <c r="F1115">
        <v>40</v>
      </c>
      <c r="G1115" s="3">
        <f t="shared" si="61"/>
        <v>162.45699999999999</v>
      </c>
      <c r="H1115" s="3">
        <f t="shared" ca="1" si="59"/>
        <v>18.142465753424659</v>
      </c>
      <c r="I1115" s="3">
        <f t="shared" ca="1" si="60"/>
        <v>2947.3705589041097</v>
      </c>
      <c r="J1115" s="19" t="s">
        <v>3669</v>
      </c>
      <c r="K1115" s="19" t="s">
        <v>3659</v>
      </c>
    </row>
    <row r="1116" spans="1:11" x14ac:dyDescent="0.25">
      <c r="A1116" t="s">
        <v>2150</v>
      </c>
      <c r="B1116" s="1">
        <v>38383</v>
      </c>
      <c r="C1116" t="s">
        <v>1442</v>
      </c>
      <c r="D1116" s="3">
        <v>4851.78</v>
      </c>
      <c r="E1116" s="4" t="s">
        <v>7</v>
      </c>
      <c r="F1116">
        <v>40</v>
      </c>
      <c r="G1116" s="3">
        <f t="shared" si="61"/>
        <v>121.2945</v>
      </c>
      <c r="H1116" s="3">
        <f t="shared" ca="1" si="59"/>
        <v>18.057534246575344</v>
      </c>
      <c r="I1116" s="3">
        <f t="shared" ca="1" si="60"/>
        <v>2190.279587671233</v>
      </c>
      <c r="J1116" s="19" t="s">
        <v>3669</v>
      </c>
      <c r="K1116" s="19" t="s">
        <v>3659</v>
      </c>
    </row>
    <row r="1117" spans="1:11" x14ac:dyDescent="0.25">
      <c r="A1117" t="s">
        <v>2151</v>
      </c>
      <c r="B1117" s="1">
        <v>38411</v>
      </c>
      <c r="C1117" t="s">
        <v>1442</v>
      </c>
      <c r="D1117" s="3">
        <v>8992.02</v>
      </c>
      <c r="E1117" s="4" t="s">
        <v>7</v>
      </c>
      <c r="F1117">
        <v>40</v>
      </c>
      <c r="G1117" s="3">
        <f t="shared" si="61"/>
        <v>224.8005</v>
      </c>
      <c r="H1117" s="3">
        <f t="shared" ca="1" si="59"/>
        <v>17.980821917808218</v>
      </c>
      <c r="I1117" s="3">
        <f t="shared" ca="1" si="60"/>
        <v>4042.0977575342463</v>
      </c>
      <c r="J1117" s="19" t="s">
        <v>3669</v>
      </c>
      <c r="K1117" s="19" t="s">
        <v>3659</v>
      </c>
    </row>
    <row r="1118" spans="1:11" x14ac:dyDescent="0.25">
      <c r="A1118" t="s">
        <v>2152</v>
      </c>
      <c r="B1118" s="1">
        <v>38442</v>
      </c>
      <c r="C1118" t="s">
        <v>1442</v>
      </c>
      <c r="D1118" s="3">
        <v>8214.48</v>
      </c>
      <c r="E1118" s="4" t="s">
        <v>7</v>
      </c>
      <c r="F1118">
        <v>40</v>
      </c>
      <c r="G1118" s="3">
        <f t="shared" si="61"/>
        <v>205.36199999999999</v>
      </c>
      <c r="H1118" s="3">
        <f t="shared" ca="1" si="59"/>
        <v>17.895890410958906</v>
      </c>
      <c r="I1118" s="3">
        <f t="shared" ca="1" si="60"/>
        <v>3675.1358465753428</v>
      </c>
      <c r="J1118" s="19" t="s">
        <v>3669</v>
      </c>
      <c r="K1118" s="19" t="s">
        <v>3659</v>
      </c>
    </row>
    <row r="1119" spans="1:11" x14ac:dyDescent="0.25">
      <c r="A1119" t="s">
        <v>2153</v>
      </c>
      <c r="B1119" s="1">
        <v>38472</v>
      </c>
      <c r="C1119" t="s">
        <v>1442</v>
      </c>
      <c r="D1119" s="3">
        <v>8637.0300000000007</v>
      </c>
      <c r="E1119" s="4" t="s">
        <v>7</v>
      </c>
      <c r="F1119">
        <v>40</v>
      </c>
      <c r="G1119" s="3">
        <f t="shared" si="61"/>
        <v>215.92575000000002</v>
      </c>
      <c r="H1119" s="3">
        <f t="shared" ca="1" si="59"/>
        <v>17.813698630136987</v>
      </c>
      <c r="I1119" s="3">
        <f t="shared" ca="1" si="60"/>
        <v>3846.436236986302</v>
      </c>
      <c r="J1119" s="19" t="s">
        <v>3669</v>
      </c>
      <c r="K1119" s="19" t="s">
        <v>3659</v>
      </c>
    </row>
    <row r="1120" spans="1:11" x14ac:dyDescent="0.25">
      <c r="A1120" t="s">
        <v>2154</v>
      </c>
      <c r="B1120" s="1">
        <v>38503</v>
      </c>
      <c r="C1120" t="s">
        <v>1442</v>
      </c>
      <c r="D1120" s="3">
        <v>5499.49</v>
      </c>
      <c r="E1120" s="4" t="s">
        <v>7</v>
      </c>
      <c r="F1120">
        <v>40</v>
      </c>
      <c r="G1120" s="3">
        <f t="shared" si="61"/>
        <v>137.48724999999999</v>
      </c>
      <c r="H1120" s="3">
        <f t="shared" ca="1" si="59"/>
        <v>17.728767123287671</v>
      </c>
      <c r="I1120" s="3">
        <f t="shared" ca="1" si="60"/>
        <v>2437.4794376712325</v>
      </c>
      <c r="J1120" s="19" t="s">
        <v>3669</v>
      </c>
      <c r="K1120" s="19" t="s">
        <v>3659</v>
      </c>
    </row>
    <row r="1121" spans="1:11" x14ac:dyDescent="0.25">
      <c r="A1121" t="s">
        <v>2155</v>
      </c>
      <c r="B1121" s="1">
        <v>38533</v>
      </c>
      <c r="C1121" t="s">
        <v>1442</v>
      </c>
      <c r="D1121" s="3">
        <v>8403.5499999999993</v>
      </c>
      <c r="E1121" s="4" t="s">
        <v>7</v>
      </c>
      <c r="F1121">
        <v>40</v>
      </c>
      <c r="G1121" s="3">
        <f t="shared" si="61"/>
        <v>210.08874999999998</v>
      </c>
      <c r="H1121" s="3">
        <f t="shared" ca="1" si="59"/>
        <v>17.646575342465752</v>
      </c>
      <c r="I1121" s="3">
        <f t="shared" ca="1" si="60"/>
        <v>3707.3469554794515</v>
      </c>
      <c r="J1121" s="19" t="s">
        <v>3669</v>
      </c>
      <c r="K1121" s="19" t="s">
        <v>3659</v>
      </c>
    </row>
    <row r="1122" spans="1:11" x14ac:dyDescent="0.25">
      <c r="A1122" t="s">
        <v>2156</v>
      </c>
      <c r="B1122" s="1">
        <v>38564</v>
      </c>
      <c r="C1122" t="s">
        <v>1442</v>
      </c>
      <c r="D1122" s="3">
        <v>15784.52</v>
      </c>
      <c r="E1122" s="4" t="s">
        <v>7</v>
      </c>
      <c r="F1122">
        <v>40</v>
      </c>
      <c r="G1122" s="3">
        <f t="shared" si="61"/>
        <v>394.613</v>
      </c>
      <c r="H1122" s="3">
        <f t="shared" ca="1" si="59"/>
        <v>17.561643835616437</v>
      </c>
      <c r="I1122" s="3">
        <f t="shared" ca="1" si="60"/>
        <v>6930.0529589041089</v>
      </c>
      <c r="J1122" s="19" t="s">
        <v>3669</v>
      </c>
      <c r="K1122" s="19" t="s">
        <v>3659</v>
      </c>
    </row>
    <row r="1123" spans="1:11" x14ac:dyDescent="0.25">
      <c r="A1123" t="s">
        <v>2157</v>
      </c>
      <c r="B1123" s="1">
        <v>38595</v>
      </c>
      <c r="C1123" t="s">
        <v>1442</v>
      </c>
      <c r="D1123" s="3">
        <v>4633.1400000000003</v>
      </c>
      <c r="E1123" s="4" t="s">
        <v>7</v>
      </c>
      <c r="F1123">
        <v>40</v>
      </c>
      <c r="G1123" s="3">
        <f t="shared" si="61"/>
        <v>115.82850000000001</v>
      </c>
      <c r="H1123" s="3">
        <f t="shared" ca="1" si="59"/>
        <v>17.476712328767125</v>
      </c>
      <c r="I1123" s="3">
        <f t="shared" ca="1" si="60"/>
        <v>2024.301373972603</v>
      </c>
      <c r="J1123" s="19" t="s">
        <v>3669</v>
      </c>
      <c r="K1123" s="19" t="s">
        <v>3659</v>
      </c>
    </row>
    <row r="1124" spans="1:11" x14ac:dyDescent="0.25">
      <c r="A1124" t="s">
        <v>2158</v>
      </c>
      <c r="B1124" s="1">
        <v>38625</v>
      </c>
      <c r="C1124" t="s">
        <v>1442</v>
      </c>
      <c r="D1124" s="3">
        <v>5142.76</v>
      </c>
      <c r="E1124" s="4" t="s">
        <v>7</v>
      </c>
      <c r="F1124">
        <v>40</v>
      </c>
      <c r="G1124" s="3">
        <f t="shared" si="61"/>
        <v>128.56900000000002</v>
      </c>
      <c r="H1124" s="3">
        <f t="shared" ca="1" si="59"/>
        <v>17.394520547945206</v>
      </c>
      <c r="I1124" s="3">
        <f t="shared" ca="1" si="60"/>
        <v>2236.3961123287672</v>
      </c>
      <c r="J1124" s="19" t="s">
        <v>3669</v>
      </c>
      <c r="K1124" s="19" t="s">
        <v>3659</v>
      </c>
    </row>
    <row r="1125" spans="1:11" x14ac:dyDescent="0.25">
      <c r="A1125" t="s">
        <v>2159</v>
      </c>
      <c r="B1125" s="1">
        <v>38656</v>
      </c>
      <c r="C1125" t="s">
        <v>1442</v>
      </c>
      <c r="D1125" s="3">
        <v>4805.01</v>
      </c>
      <c r="E1125" s="4" t="s">
        <v>7</v>
      </c>
      <c r="F1125">
        <v>40</v>
      </c>
      <c r="G1125" s="3">
        <f t="shared" si="61"/>
        <v>120.12525000000001</v>
      </c>
      <c r="H1125" s="3">
        <f t="shared" ca="1" si="59"/>
        <v>17.30958904109589</v>
      </c>
      <c r="I1125" s="3">
        <f t="shared" ca="1" si="60"/>
        <v>2079.3187109589044</v>
      </c>
      <c r="J1125" s="19" t="s">
        <v>3669</v>
      </c>
      <c r="K1125" s="19" t="s">
        <v>3659</v>
      </c>
    </row>
    <row r="1126" spans="1:11" x14ac:dyDescent="0.25">
      <c r="A1126" t="s">
        <v>2160</v>
      </c>
      <c r="B1126" s="1">
        <v>38686</v>
      </c>
      <c r="C1126" t="s">
        <v>1442</v>
      </c>
      <c r="D1126" s="3">
        <v>3635.76</v>
      </c>
      <c r="E1126" s="4" t="s">
        <v>7</v>
      </c>
      <c r="F1126">
        <v>40</v>
      </c>
      <c r="G1126" s="3">
        <f t="shared" si="61"/>
        <v>90.894000000000005</v>
      </c>
      <c r="H1126" s="3">
        <f t="shared" ca="1" si="59"/>
        <v>17.227397260273971</v>
      </c>
      <c r="I1126" s="3">
        <f t="shared" ca="1" si="60"/>
        <v>1565.8670465753423</v>
      </c>
      <c r="J1126" s="19" t="s">
        <v>3669</v>
      </c>
      <c r="K1126" s="19" t="s">
        <v>3659</v>
      </c>
    </row>
    <row r="1127" spans="1:11" x14ac:dyDescent="0.25">
      <c r="A1127" t="s">
        <v>2161</v>
      </c>
      <c r="B1127" s="1">
        <v>38717</v>
      </c>
      <c r="C1127" t="s">
        <v>1442</v>
      </c>
      <c r="D1127" s="3">
        <v>2022.28</v>
      </c>
      <c r="E1127" s="4" t="s">
        <v>7</v>
      </c>
      <c r="F1127">
        <v>40</v>
      </c>
      <c r="G1127" s="3">
        <f t="shared" si="61"/>
        <v>50.557000000000002</v>
      </c>
      <c r="H1127" s="3">
        <f t="shared" ca="1" si="59"/>
        <v>17.142465753424659</v>
      </c>
      <c r="I1127" s="3">
        <f t="shared" ca="1" si="60"/>
        <v>866.67164109589055</v>
      </c>
      <c r="J1127" s="19" t="s">
        <v>3669</v>
      </c>
      <c r="K1127" s="19" t="s">
        <v>3659</v>
      </c>
    </row>
    <row r="1128" spans="1:11" x14ac:dyDescent="0.25">
      <c r="A1128" t="s">
        <v>2162</v>
      </c>
      <c r="B1128" s="1">
        <v>38748</v>
      </c>
      <c r="C1128" t="s">
        <v>2163</v>
      </c>
      <c r="D1128" s="3">
        <v>3858.43</v>
      </c>
      <c r="E1128" s="4" t="s">
        <v>7</v>
      </c>
      <c r="F1128">
        <v>40</v>
      </c>
      <c r="G1128" s="3">
        <f t="shared" si="61"/>
        <v>96.46074999999999</v>
      </c>
      <c r="H1128" s="3">
        <f t="shared" ca="1" si="59"/>
        <v>17.057534246575344</v>
      </c>
      <c r="I1128" s="3">
        <f t="shared" ca="1" si="60"/>
        <v>1645.3825465753423</v>
      </c>
      <c r="J1128" s="19" t="s">
        <v>3669</v>
      </c>
      <c r="K1128" s="19" t="s">
        <v>3659</v>
      </c>
    </row>
    <row r="1129" spans="1:11" x14ac:dyDescent="0.25">
      <c r="A1129" t="s">
        <v>3602</v>
      </c>
      <c r="B1129" s="1">
        <v>38749</v>
      </c>
      <c r="C1129" t="s">
        <v>3603</v>
      </c>
      <c r="D1129" s="3">
        <v>1760000</v>
      </c>
      <c r="E1129" s="4" t="s">
        <v>3551</v>
      </c>
      <c r="F1129">
        <v>10</v>
      </c>
      <c r="G1129" s="3">
        <v>0</v>
      </c>
      <c r="H1129" s="3">
        <f t="shared" ca="1" si="59"/>
        <v>17.054794520547944</v>
      </c>
      <c r="I1129" s="3">
        <f t="shared" ca="1" si="60"/>
        <v>1760000</v>
      </c>
      <c r="J1129" s="19" t="s">
        <v>3669</v>
      </c>
      <c r="K1129" s="19" t="s">
        <v>3659</v>
      </c>
    </row>
    <row r="1130" spans="1:11" x14ac:dyDescent="0.25">
      <c r="A1130" t="s">
        <v>2164</v>
      </c>
      <c r="B1130" s="1">
        <v>38776</v>
      </c>
      <c r="C1130" t="s">
        <v>2165</v>
      </c>
      <c r="D1130" s="3">
        <v>5564.27</v>
      </c>
      <c r="E1130" s="4" t="s">
        <v>7</v>
      </c>
      <c r="F1130">
        <v>40</v>
      </c>
      <c r="G1130" s="3">
        <f t="shared" ref="G1130:G1193" si="62">+D1130/F1130</f>
        <v>139.10675000000001</v>
      </c>
      <c r="H1130" s="3">
        <f t="shared" ca="1" si="59"/>
        <v>16.980821917808218</v>
      </c>
      <c r="I1130" s="3">
        <f t="shared" ca="1" si="60"/>
        <v>2362.1469493150685</v>
      </c>
      <c r="J1130" s="19" t="s">
        <v>3669</v>
      </c>
      <c r="K1130" s="19" t="s">
        <v>3659</v>
      </c>
    </row>
    <row r="1131" spans="1:11" x14ac:dyDescent="0.25">
      <c r="A1131" t="s">
        <v>2166</v>
      </c>
      <c r="B1131" s="1">
        <v>38807</v>
      </c>
      <c r="C1131" t="s">
        <v>2167</v>
      </c>
      <c r="D1131" s="3">
        <v>2236.0500000000002</v>
      </c>
      <c r="E1131" s="4" t="s">
        <v>7</v>
      </c>
      <c r="F1131">
        <v>40</v>
      </c>
      <c r="G1131" s="3">
        <f t="shared" si="62"/>
        <v>55.901250000000005</v>
      </c>
      <c r="H1131" s="3">
        <f t="shared" ca="1" si="59"/>
        <v>16.895890410958906</v>
      </c>
      <c r="I1131" s="3">
        <f t="shared" ca="1" si="60"/>
        <v>944.50139383561657</v>
      </c>
      <c r="J1131" s="19" t="s">
        <v>3669</v>
      </c>
      <c r="K1131" s="19" t="s">
        <v>3659</v>
      </c>
    </row>
    <row r="1132" spans="1:11" x14ac:dyDescent="0.25">
      <c r="A1132" t="s">
        <v>2168</v>
      </c>
      <c r="B1132" s="1">
        <v>38837</v>
      </c>
      <c r="C1132" t="s">
        <v>2169</v>
      </c>
      <c r="D1132" s="3">
        <v>2223.16</v>
      </c>
      <c r="E1132" s="4" t="s">
        <v>7</v>
      </c>
      <c r="F1132">
        <v>40</v>
      </c>
      <c r="G1132" s="3">
        <f t="shared" si="62"/>
        <v>55.578999999999994</v>
      </c>
      <c r="H1132" s="3">
        <f t="shared" ca="1" si="59"/>
        <v>16.813698630136987</v>
      </c>
      <c r="I1132" s="3">
        <f t="shared" ca="1" si="60"/>
        <v>934.48855616438345</v>
      </c>
      <c r="J1132" s="19" t="s">
        <v>3669</v>
      </c>
      <c r="K1132" s="19" t="s">
        <v>3659</v>
      </c>
    </row>
    <row r="1133" spans="1:11" x14ac:dyDescent="0.25">
      <c r="A1133" t="s">
        <v>2170</v>
      </c>
      <c r="B1133" s="1">
        <v>38868</v>
      </c>
      <c r="C1133" t="s">
        <v>2171</v>
      </c>
      <c r="D1133" s="3">
        <v>2917.81</v>
      </c>
      <c r="E1133" s="4" t="s">
        <v>7</v>
      </c>
      <c r="F1133">
        <v>40</v>
      </c>
      <c r="G1133" s="3">
        <f t="shared" si="62"/>
        <v>72.945250000000001</v>
      </c>
      <c r="H1133" s="3">
        <f t="shared" ca="1" si="59"/>
        <v>16.728767123287671</v>
      </c>
      <c r="I1133" s="3">
        <f t="shared" ca="1" si="60"/>
        <v>1220.2841000000001</v>
      </c>
      <c r="J1133" s="19" t="s">
        <v>3669</v>
      </c>
      <c r="K1133" s="19" t="s">
        <v>3659</v>
      </c>
    </row>
    <row r="1134" spans="1:11" x14ac:dyDescent="0.25">
      <c r="A1134" t="s">
        <v>2172</v>
      </c>
      <c r="B1134" s="1">
        <v>38898</v>
      </c>
      <c r="C1134" t="s">
        <v>2173</v>
      </c>
      <c r="D1134" s="3">
        <v>2767.93</v>
      </c>
      <c r="E1134" s="4" t="s">
        <v>7</v>
      </c>
      <c r="F1134">
        <v>40</v>
      </c>
      <c r="G1134" s="3">
        <f t="shared" si="62"/>
        <v>69.198250000000002</v>
      </c>
      <c r="H1134" s="3">
        <f t="shared" ca="1" si="59"/>
        <v>16.646575342465752</v>
      </c>
      <c r="I1134" s="3">
        <f t="shared" ca="1" si="60"/>
        <v>1151.9138821917807</v>
      </c>
      <c r="J1134" s="19" t="s">
        <v>3669</v>
      </c>
      <c r="K1134" s="19" t="s">
        <v>3659</v>
      </c>
    </row>
    <row r="1135" spans="1:11" x14ac:dyDescent="0.25">
      <c r="A1135" t="s">
        <v>2174</v>
      </c>
      <c r="B1135" s="1">
        <v>38929</v>
      </c>
      <c r="C1135" t="s">
        <v>2175</v>
      </c>
      <c r="D1135" s="3">
        <v>6361.86</v>
      </c>
      <c r="E1135" s="4" t="s">
        <v>7</v>
      </c>
      <c r="F1135">
        <v>40</v>
      </c>
      <c r="G1135" s="3">
        <f t="shared" si="62"/>
        <v>159.04649999999998</v>
      </c>
      <c r="H1135" s="3">
        <f t="shared" ca="1" si="59"/>
        <v>16.561643835616437</v>
      </c>
      <c r="I1135" s="3">
        <f t="shared" ca="1" si="60"/>
        <v>2634.0714863013691</v>
      </c>
      <c r="J1135" s="19" t="s">
        <v>3669</v>
      </c>
      <c r="K1135" s="19" t="s">
        <v>3659</v>
      </c>
    </row>
    <row r="1136" spans="1:11" x14ac:dyDescent="0.25">
      <c r="A1136" t="s">
        <v>2176</v>
      </c>
      <c r="B1136" s="1">
        <v>38961</v>
      </c>
      <c r="C1136" t="s">
        <v>2177</v>
      </c>
      <c r="D1136" s="3">
        <v>945.35</v>
      </c>
      <c r="E1136" s="4" t="s">
        <v>7</v>
      </c>
      <c r="F1136">
        <v>40</v>
      </c>
      <c r="G1136" s="3">
        <f t="shared" si="62"/>
        <v>23.633749999999999</v>
      </c>
      <c r="H1136" s="3">
        <f t="shared" ca="1" si="59"/>
        <v>16.473972602739725</v>
      </c>
      <c r="I1136" s="3">
        <f t="shared" ca="1" si="60"/>
        <v>389.34174999999993</v>
      </c>
      <c r="J1136" s="19" t="s">
        <v>3669</v>
      </c>
      <c r="K1136" s="19" t="s">
        <v>3659</v>
      </c>
    </row>
    <row r="1137" spans="1:11" x14ac:dyDescent="0.25">
      <c r="A1137" t="s">
        <v>2178</v>
      </c>
      <c r="B1137" s="1">
        <v>39020</v>
      </c>
      <c r="C1137" t="s">
        <v>2179</v>
      </c>
      <c r="D1137" s="3">
        <v>2553.56</v>
      </c>
      <c r="E1137" s="4" t="s">
        <v>7</v>
      </c>
      <c r="F1137">
        <v>40</v>
      </c>
      <c r="G1137" s="3">
        <f t="shared" si="62"/>
        <v>63.838999999999999</v>
      </c>
      <c r="H1137" s="3">
        <f t="shared" ca="1" si="59"/>
        <v>16.312328767123287</v>
      </c>
      <c r="I1137" s="3">
        <f t="shared" ca="1" si="60"/>
        <v>1041.3627561643834</v>
      </c>
      <c r="J1137" s="19" t="s">
        <v>3669</v>
      </c>
      <c r="K1137" s="19" t="s">
        <v>3659</v>
      </c>
    </row>
    <row r="1138" spans="1:11" x14ac:dyDescent="0.25">
      <c r="A1138" t="s">
        <v>2180</v>
      </c>
      <c r="B1138" s="1">
        <v>39051</v>
      </c>
      <c r="C1138" t="s">
        <v>2181</v>
      </c>
      <c r="D1138" s="3">
        <v>3869.95</v>
      </c>
      <c r="E1138" s="4" t="s">
        <v>7</v>
      </c>
      <c r="F1138">
        <v>40</v>
      </c>
      <c r="G1138" s="3">
        <f t="shared" si="62"/>
        <v>96.748750000000001</v>
      </c>
      <c r="H1138" s="3">
        <f t="shared" ca="1" si="59"/>
        <v>16.227397260273971</v>
      </c>
      <c r="I1138" s="3">
        <f t="shared" ca="1" si="60"/>
        <v>1569.9804006849313</v>
      </c>
      <c r="J1138" s="19" t="s">
        <v>3669</v>
      </c>
      <c r="K1138" s="19" t="s">
        <v>3659</v>
      </c>
    </row>
    <row r="1139" spans="1:11" x14ac:dyDescent="0.25">
      <c r="A1139" t="s">
        <v>2182</v>
      </c>
      <c r="B1139" s="1">
        <v>39082</v>
      </c>
      <c r="C1139" t="s">
        <v>2183</v>
      </c>
      <c r="D1139" s="3">
        <v>4022</v>
      </c>
      <c r="E1139" s="4" t="s">
        <v>7</v>
      </c>
      <c r="F1139">
        <v>40</v>
      </c>
      <c r="G1139" s="3">
        <f t="shared" si="62"/>
        <v>100.55</v>
      </c>
      <c r="H1139" s="3">
        <f t="shared" ca="1" si="59"/>
        <v>16.142465753424659</v>
      </c>
      <c r="I1139" s="3">
        <f t="shared" ca="1" si="60"/>
        <v>1623.1249315068494</v>
      </c>
      <c r="J1139" s="19" t="s">
        <v>3669</v>
      </c>
      <c r="K1139" s="19" t="s">
        <v>3659</v>
      </c>
    </row>
    <row r="1140" spans="1:11" x14ac:dyDescent="0.25">
      <c r="A1140" t="s">
        <v>2194</v>
      </c>
      <c r="B1140" s="1">
        <v>39113</v>
      </c>
      <c r="C1140" t="s">
        <v>2195</v>
      </c>
      <c r="D1140" s="3">
        <v>1668.9</v>
      </c>
      <c r="E1140" s="4" t="s">
        <v>7</v>
      </c>
      <c r="F1140">
        <v>40</v>
      </c>
      <c r="G1140" s="3">
        <f t="shared" si="62"/>
        <v>41.722500000000004</v>
      </c>
      <c r="H1140" s="3">
        <f t="shared" ca="1" si="59"/>
        <v>16.057534246575344</v>
      </c>
      <c r="I1140" s="3">
        <f t="shared" ca="1" si="60"/>
        <v>669.96047260273986</v>
      </c>
      <c r="J1140" s="19" t="s">
        <v>3669</v>
      </c>
      <c r="K1140" s="19" t="s">
        <v>3659</v>
      </c>
    </row>
    <row r="1141" spans="1:11" x14ac:dyDescent="0.25">
      <c r="A1141" t="s">
        <v>2196</v>
      </c>
      <c r="B1141" s="1">
        <v>39141</v>
      </c>
      <c r="C1141" t="s">
        <v>2197</v>
      </c>
      <c r="D1141" s="3">
        <v>1092.1600000000001</v>
      </c>
      <c r="E1141" s="4" t="s">
        <v>7</v>
      </c>
      <c r="F1141">
        <v>40</v>
      </c>
      <c r="G1141" s="3">
        <f t="shared" si="62"/>
        <v>27.304000000000002</v>
      </c>
      <c r="H1141" s="3">
        <f t="shared" ca="1" si="59"/>
        <v>15.980821917808219</v>
      </c>
      <c r="I1141" s="3">
        <f t="shared" ca="1" si="60"/>
        <v>436.34036164383565</v>
      </c>
      <c r="J1141" s="19" t="s">
        <v>3669</v>
      </c>
      <c r="K1141" s="19" t="s">
        <v>3659</v>
      </c>
    </row>
    <row r="1142" spans="1:11" x14ac:dyDescent="0.25">
      <c r="A1142" t="s">
        <v>2198</v>
      </c>
      <c r="B1142" s="1">
        <v>39202</v>
      </c>
      <c r="C1142" t="s">
        <v>2199</v>
      </c>
      <c r="D1142" s="3">
        <v>1472.74</v>
      </c>
      <c r="E1142" s="4" t="s">
        <v>7</v>
      </c>
      <c r="F1142">
        <v>40</v>
      </c>
      <c r="G1142" s="3">
        <f t="shared" si="62"/>
        <v>36.8185</v>
      </c>
      <c r="H1142" s="3">
        <f t="shared" ca="1" si="59"/>
        <v>15.813698630136987</v>
      </c>
      <c r="I1142" s="3">
        <f t="shared" ca="1" si="60"/>
        <v>582.2366630136986</v>
      </c>
      <c r="J1142" s="19" t="s">
        <v>3669</v>
      </c>
      <c r="K1142" s="19" t="s">
        <v>3659</v>
      </c>
    </row>
    <row r="1143" spans="1:11" x14ac:dyDescent="0.25">
      <c r="A1143" t="s">
        <v>2200</v>
      </c>
      <c r="B1143" s="1">
        <v>39233</v>
      </c>
      <c r="C1143" t="s">
        <v>2201</v>
      </c>
      <c r="D1143" s="3">
        <v>6713.92</v>
      </c>
      <c r="E1143" s="4" t="s">
        <v>7</v>
      </c>
      <c r="F1143">
        <v>40</v>
      </c>
      <c r="G1143" s="3">
        <f t="shared" si="62"/>
        <v>167.84800000000001</v>
      </c>
      <c r="H1143" s="3">
        <f t="shared" ca="1" si="59"/>
        <v>15.728767123287671</v>
      </c>
      <c r="I1143" s="3">
        <f t="shared" ca="1" si="60"/>
        <v>2640.0421041095892</v>
      </c>
      <c r="J1143" s="19" t="s">
        <v>3669</v>
      </c>
      <c r="K1143" s="19" t="s">
        <v>3659</v>
      </c>
    </row>
    <row r="1144" spans="1:11" x14ac:dyDescent="0.25">
      <c r="A1144" t="s">
        <v>2202</v>
      </c>
      <c r="B1144" s="1">
        <v>39263</v>
      </c>
      <c r="C1144" t="s">
        <v>2203</v>
      </c>
      <c r="D1144" s="3">
        <v>5694.33</v>
      </c>
      <c r="E1144" s="4" t="s">
        <v>7</v>
      </c>
      <c r="F1144">
        <v>40</v>
      </c>
      <c r="G1144" s="3">
        <f t="shared" si="62"/>
        <v>142.35825</v>
      </c>
      <c r="H1144" s="3">
        <f t="shared" ca="1" si="59"/>
        <v>15.646575342465754</v>
      </c>
      <c r="I1144" s="3">
        <f t="shared" ca="1" si="60"/>
        <v>2227.4190842465755</v>
      </c>
      <c r="J1144" s="19" t="s">
        <v>3669</v>
      </c>
      <c r="K1144" s="19" t="s">
        <v>3659</v>
      </c>
    </row>
    <row r="1145" spans="1:11" x14ac:dyDescent="0.25">
      <c r="A1145" t="s">
        <v>2216</v>
      </c>
      <c r="B1145" s="1">
        <v>39294</v>
      </c>
      <c r="C1145" t="s">
        <v>2217</v>
      </c>
      <c r="D1145" s="3">
        <v>5800.53</v>
      </c>
      <c r="E1145" s="4" t="s">
        <v>7</v>
      </c>
      <c r="F1145">
        <v>40</v>
      </c>
      <c r="G1145" s="3">
        <f t="shared" si="62"/>
        <v>145.01325</v>
      </c>
      <c r="H1145" s="3">
        <f t="shared" ca="1" si="59"/>
        <v>15.561643835616438</v>
      </c>
      <c r="I1145" s="3">
        <f t="shared" ca="1" si="60"/>
        <v>2256.6445479452054</v>
      </c>
      <c r="J1145" s="19" t="s">
        <v>3669</v>
      </c>
      <c r="K1145" s="19" t="s">
        <v>3659</v>
      </c>
    </row>
    <row r="1146" spans="1:11" x14ac:dyDescent="0.25">
      <c r="A1146" t="s">
        <v>2218</v>
      </c>
      <c r="B1146" s="1">
        <v>39325</v>
      </c>
      <c r="C1146" t="s">
        <v>2219</v>
      </c>
      <c r="D1146" s="3">
        <v>16360.07</v>
      </c>
      <c r="E1146" s="4" t="s">
        <v>7</v>
      </c>
      <c r="F1146">
        <v>40</v>
      </c>
      <c r="G1146" s="3">
        <f t="shared" si="62"/>
        <v>409.00175000000002</v>
      </c>
      <c r="H1146" s="3">
        <f t="shared" ca="1" si="59"/>
        <v>15.476712328767123</v>
      </c>
      <c r="I1146" s="3">
        <f t="shared" ca="1" si="60"/>
        <v>6330.002426712329</v>
      </c>
      <c r="J1146" s="19" t="s">
        <v>3669</v>
      </c>
      <c r="K1146" s="19" t="s">
        <v>3659</v>
      </c>
    </row>
    <row r="1147" spans="1:11" x14ac:dyDescent="0.25">
      <c r="A1147">
        <v>3344277</v>
      </c>
      <c r="B1147" s="1">
        <v>39355</v>
      </c>
      <c r="C1147" t="s">
        <v>6</v>
      </c>
      <c r="D1147" s="3">
        <v>11140.26</v>
      </c>
      <c r="E1147" s="4" t="s">
        <v>7</v>
      </c>
      <c r="F1147">
        <v>40</v>
      </c>
      <c r="G1147" s="3">
        <f t="shared" si="62"/>
        <v>278.50650000000002</v>
      </c>
      <c r="H1147" s="3">
        <f t="shared" ca="1" si="59"/>
        <v>15.394520547945206</v>
      </c>
      <c r="I1147" s="3">
        <f t="shared" ca="1" si="60"/>
        <v>4287.4740369863021</v>
      </c>
      <c r="J1147" s="19" t="s">
        <v>3669</v>
      </c>
      <c r="K1147" s="19" t="s">
        <v>3659</v>
      </c>
    </row>
    <row r="1148" spans="1:11" x14ac:dyDescent="0.25">
      <c r="A1148" t="s">
        <v>2220</v>
      </c>
      <c r="B1148" s="1">
        <v>39386</v>
      </c>
      <c r="C1148" t="s">
        <v>2221</v>
      </c>
      <c r="D1148" s="3">
        <v>11054.39</v>
      </c>
      <c r="E1148" s="4" t="s">
        <v>7</v>
      </c>
      <c r="F1148">
        <v>40</v>
      </c>
      <c r="G1148" s="3">
        <f t="shared" si="62"/>
        <v>276.35974999999996</v>
      </c>
      <c r="H1148" s="3">
        <f t="shared" ca="1" si="59"/>
        <v>15.30958904109589</v>
      </c>
      <c r="I1148" s="3">
        <f t="shared" ca="1" si="60"/>
        <v>4230.9541999999992</v>
      </c>
      <c r="J1148" s="19" t="s">
        <v>3669</v>
      </c>
      <c r="K1148" s="19" t="s">
        <v>3659</v>
      </c>
    </row>
    <row r="1149" spans="1:11" x14ac:dyDescent="0.25">
      <c r="A1149" t="s">
        <v>2222</v>
      </c>
      <c r="B1149" s="1">
        <v>39416</v>
      </c>
      <c r="C1149" t="s">
        <v>2223</v>
      </c>
      <c r="D1149" s="3">
        <v>6980.54</v>
      </c>
      <c r="E1149" s="4" t="s">
        <v>7</v>
      </c>
      <c r="F1149">
        <v>40</v>
      </c>
      <c r="G1149" s="3">
        <f t="shared" si="62"/>
        <v>174.51349999999999</v>
      </c>
      <c r="H1149" s="3">
        <f t="shared" ca="1" si="59"/>
        <v>15.227397260273973</v>
      </c>
      <c r="I1149" s="3">
        <f t="shared" ca="1" si="60"/>
        <v>2657.3863917808217</v>
      </c>
      <c r="J1149" s="19" t="s">
        <v>3669</v>
      </c>
      <c r="K1149" s="19" t="s">
        <v>3659</v>
      </c>
    </row>
    <row r="1150" spans="1:11" x14ac:dyDescent="0.25">
      <c r="A1150" t="s">
        <v>2224</v>
      </c>
      <c r="B1150" s="1">
        <v>39447</v>
      </c>
      <c r="C1150" t="s">
        <v>2225</v>
      </c>
      <c r="D1150" s="3">
        <v>5506.88</v>
      </c>
      <c r="E1150" s="4" t="s">
        <v>7</v>
      </c>
      <c r="F1150">
        <v>40</v>
      </c>
      <c r="G1150" s="3">
        <f t="shared" si="62"/>
        <v>137.672</v>
      </c>
      <c r="H1150" s="3">
        <f t="shared" ca="1" si="59"/>
        <v>15.142465753424657</v>
      </c>
      <c r="I1150" s="3">
        <f t="shared" ca="1" si="60"/>
        <v>2084.6935452054795</v>
      </c>
      <c r="J1150" s="19" t="s">
        <v>3669</v>
      </c>
      <c r="K1150" s="19" t="s">
        <v>3659</v>
      </c>
    </row>
    <row r="1151" spans="1:11" x14ac:dyDescent="0.25">
      <c r="A1151" t="s">
        <v>2226</v>
      </c>
      <c r="B1151" s="1">
        <v>39478</v>
      </c>
      <c r="C1151" t="s">
        <v>2227</v>
      </c>
      <c r="D1151" s="3">
        <v>2599.85</v>
      </c>
      <c r="E1151" s="4" t="s">
        <v>7</v>
      </c>
      <c r="F1151">
        <v>40</v>
      </c>
      <c r="G1151" s="3">
        <f t="shared" si="62"/>
        <v>64.996250000000003</v>
      </c>
      <c r="H1151" s="3">
        <f t="shared" ca="1" si="59"/>
        <v>15.057534246575342</v>
      </c>
      <c r="I1151" s="3">
        <f t="shared" ca="1" si="60"/>
        <v>978.68326027397256</v>
      </c>
      <c r="J1151" s="19" t="s">
        <v>3669</v>
      </c>
      <c r="K1151" s="19" t="s">
        <v>3659</v>
      </c>
    </row>
    <row r="1152" spans="1:11" x14ac:dyDescent="0.25">
      <c r="A1152" t="s">
        <v>2228</v>
      </c>
      <c r="B1152" s="1">
        <v>39506</v>
      </c>
      <c r="C1152" t="s">
        <v>2229</v>
      </c>
      <c r="D1152" s="3">
        <v>3607.77</v>
      </c>
      <c r="E1152" s="4" t="s">
        <v>7</v>
      </c>
      <c r="F1152">
        <v>40</v>
      </c>
      <c r="G1152" s="3">
        <f t="shared" si="62"/>
        <v>90.194249999999997</v>
      </c>
      <c r="H1152" s="3">
        <f t="shared" ca="1" si="59"/>
        <v>14.980821917808219</v>
      </c>
      <c r="I1152" s="3">
        <f t="shared" ca="1" si="60"/>
        <v>1351.1839972602738</v>
      </c>
      <c r="J1152" s="19" t="s">
        <v>3669</v>
      </c>
      <c r="K1152" s="19" t="s">
        <v>3659</v>
      </c>
    </row>
    <row r="1153" spans="1:11" x14ac:dyDescent="0.25">
      <c r="A1153" t="s">
        <v>2230</v>
      </c>
      <c r="B1153" s="1">
        <v>39538</v>
      </c>
      <c r="C1153" t="s">
        <v>2231</v>
      </c>
      <c r="D1153" s="3">
        <v>8516.5499999999993</v>
      </c>
      <c r="E1153" s="4" t="s">
        <v>7</v>
      </c>
      <c r="F1153">
        <v>40</v>
      </c>
      <c r="G1153" s="3">
        <f t="shared" si="62"/>
        <v>212.91374999999999</v>
      </c>
      <c r="H1153" s="3">
        <f t="shared" ca="1" si="59"/>
        <v>14.893150684931507</v>
      </c>
      <c r="I1153" s="3">
        <f t="shared" ca="1" si="60"/>
        <v>3170.9565616438358</v>
      </c>
      <c r="J1153" s="19" t="s">
        <v>3669</v>
      </c>
      <c r="K1153" s="19" t="s">
        <v>3659</v>
      </c>
    </row>
    <row r="1154" spans="1:11" x14ac:dyDescent="0.25">
      <c r="A1154" t="s">
        <v>267</v>
      </c>
      <c r="B1154" s="1">
        <v>39539</v>
      </c>
      <c r="C1154" t="s">
        <v>268</v>
      </c>
      <c r="D1154" s="3">
        <v>81300</v>
      </c>
      <c r="E1154" s="4" t="s">
        <v>7</v>
      </c>
      <c r="F1154">
        <v>40</v>
      </c>
      <c r="G1154" s="3">
        <f t="shared" si="62"/>
        <v>2032.5</v>
      </c>
      <c r="H1154" s="3">
        <f t="shared" ref="H1154:H1217" ca="1" si="63">(TODAY()-B1154)/365</f>
        <v>14.890410958904109</v>
      </c>
      <c r="I1154" s="3">
        <f t="shared" ref="I1154:I1217" ca="1" si="64">IF(H1154&lt;F1154,(H1154*G1154),D1154)</f>
        <v>30264.760273972603</v>
      </c>
      <c r="J1154" s="19" t="s">
        <v>3669</v>
      </c>
      <c r="K1154" s="19" t="s">
        <v>3659</v>
      </c>
    </row>
    <row r="1155" spans="1:11" x14ac:dyDescent="0.25">
      <c r="A1155" t="s">
        <v>2232</v>
      </c>
      <c r="B1155" s="1">
        <v>39568</v>
      </c>
      <c r="C1155" t="s">
        <v>2233</v>
      </c>
      <c r="D1155" s="3">
        <v>4795.45</v>
      </c>
      <c r="E1155" s="4" t="s">
        <v>7</v>
      </c>
      <c r="F1155">
        <v>40</v>
      </c>
      <c r="G1155" s="3">
        <f t="shared" si="62"/>
        <v>119.88624999999999</v>
      </c>
      <c r="H1155" s="3">
        <f t="shared" ca="1" si="63"/>
        <v>14.810958904109588</v>
      </c>
      <c r="I1155" s="3">
        <f t="shared" ca="1" si="64"/>
        <v>1775.630321917808</v>
      </c>
      <c r="J1155" s="19" t="s">
        <v>3669</v>
      </c>
      <c r="K1155" s="19" t="s">
        <v>3659</v>
      </c>
    </row>
    <row r="1156" spans="1:11" x14ac:dyDescent="0.25">
      <c r="A1156" t="s">
        <v>2234</v>
      </c>
      <c r="B1156" s="1">
        <v>39599</v>
      </c>
      <c r="C1156" t="s">
        <v>2235</v>
      </c>
      <c r="D1156" s="3">
        <v>6668.28</v>
      </c>
      <c r="E1156" s="4" t="s">
        <v>7</v>
      </c>
      <c r="F1156">
        <v>40</v>
      </c>
      <c r="G1156" s="3">
        <f t="shared" si="62"/>
        <v>166.70699999999999</v>
      </c>
      <c r="H1156" s="3">
        <f t="shared" ca="1" si="63"/>
        <v>14.726027397260275</v>
      </c>
      <c r="I1156" s="3">
        <f t="shared" ca="1" si="64"/>
        <v>2454.9318493150686</v>
      </c>
      <c r="J1156" s="19" t="s">
        <v>3669</v>
      </c>
      <c r="K1156" s="19" t="s">
        <v>3659</v>
      </c>
    </row>
    <row r="1157" spans="1:11" x14ac:dyDescent="0.25">
      <c r="A1157" t="s">
        <v>2236</v>
      </c>
      <c r="B1157" s="1">
        <v>39629</v>
      </c>
      <c r="C1157" t="s">
        <v>2237</v>
      </c>
      <c r="D1157" s="3">
        <v>4253.51</v>
      </c>
      <c r="E1157" s="4" t="s">
        <v>7</v>
      </c>
      <c r="F1157">
        <v>40</v>
      </c>
      <c r="G1157" s="3">
        <f t="shared" si="62"/>
        <v>106.33775</v>
      </c>
      <c r="H1157" s="3">
        <f t="shared" ca="1" si="63"/>
        <v>14.643835616438356</v>
      </c>
      <c r="I1157" s="3">
        <f t="shared" ca="1" si="64"/>
        <v>1557.1925308219177</v>
      </c>
      <c r="J1157" s="19" t="s">
        <v>3669</v>
      </c>
      <c r="K1157" s="19" t="s">
        <v>3659</v>
      </c>
    </row>
    <row r="1158" spans="1:11" x14ac:dyDescent="0.25">
      <c r="A1158" t="s">
        <v>2238</v>
      </c>
      <c r="B1158" s="1">
        <v>39660</v>
      </c>
      <c r="C1158" t="s">
        <v>2239</v>
      </c>
      <c r="D1158" s="3">
        <v>9251.51</v>
      </c>
      <c r="E1158" s="4" t="s">
        <v>7</v>
      </c>
      <c r="F1158">
        <v>40</v>
      </c>
      <c r="G1158" s="3">
        <f t="shared" si="62"/>
        <v>231.28775000000002</v>
      </c>
      <c r="H1158" s="3">
        <f t="shared" ca="1" si="63"/>
        <v>14.558904109589042</v>
      </c>
      <c r="I1158" s="3">
        <f t="shared" ca="1" si="64"/>
        <v>3367.2961739726034</v>
      </c>
      <c r="J1158" s="19" t="s">
        <v>3669</v>
      </c>
      <c r="K1158" s="19" t="s">
        <v>3659</v>
      </c>
    </row>
    <row r="1159" spans="1:11" x14ac:dyDescent="0.25">
      <c r="A1159" t="s">
        <v>2240</v>
      </c>
      <c r="B1159" s="1">
        <v>39691</v>
      </c>
      <c r="C1159" t="s">
        <v>2241</v>
      </c>
      <c r="D1159" s="3">
        <v>7276.25</v>
      </c>
      <c r="E1159" s="4" t="s">
        <v>7</v>
      </c>
      <c r="F1159">
        <v>40</v>
      </c>
      <c r="G1159" s="3">
        <f t="shared" si="62"/>
        <v>181.90625</v>
      </c>
      <c r="H1159" s="3">
        <f t="shared" ca="1" si="63"/>
        <v>14.473972602739726</v>
      </c>
      <c r="I1159" s="3">
        <f t="shared" ca="1" si="64"/>
        <v>2632.9060787671233</v>
      </c>
      <c r="J1159" s="19" t="s">
        <v>3669</v>
      </c>
      <c r="K1159" s="19" t="s">
        <v>3659</v>
      </c>
    </row>
    <row r="1160" spans="1:11" x14ac:dyDescent="0.25">
      <c r="A1160" t="s">
        <v>2242</v>
      </c>
      <c r="B1160" s="1">
        <v>39721</v>
      </c>
      <c r="C1160" t="s">
        <v>2243</v>
      </c>
      <c r="D1160" s="3">
        <v>6604.48</v>
      </c>
      <c r="E1160" s="4" t="s">
        <v>7</v>
      </c>
      <c r="F1160">
        <v>40</v>
      </c>
      <c r="G1160" s="3">
        <f t="shared" si="62"/>
        <v>165.11199999999999</v>
      </c>
      <c r="H1160" s="3">
        <f t="shared" ca="1" si="63"/>
        <v>14.391780821917807</v>
      </c>
      <c r="I1160" s="3">
        <f t="shared" ca="1" si="64"/>
        <v>2376.2557150684929</v>
      </c>
      <c r="J1160" s="19" t="s">
        <v>3669</v>
      </c>
      <c r="K1160" s="19" t="s">
        <v>3659</v>
      </c>
    </row>
    <row r="1161" spans="1:11" x14ac:dyDescent="0.25">
      <c r="A1161" t="s">
        <v>2244</v>
      </c>
      <c r="B1161" s="1">
        <v>39752</v>
      </c>
      <c r="C1161" t="s">
        <v>2245</v>
      </c>
      <c r="D1161" s="3">
        <v>9490.7000000000007</v>
      </c>
      <c r="E1161" s="4" t="s">
        <v>7</v>
      </c>
      <c r="F1161">
        <v>40</v>
      </c>
      <c r="G1161" s="3">
        <f t="shared" si="62"/>
        <v>237.26750000000001</v>
      </c>
      <c r="H1161" s="3">
        <f t="shared" ca="1" si="63"/>
        <v>14.306849315068494</v>
      </c>
      <c r="I1161" s="3">
        <f t="shared" ca="1" si="64"/>
        <v>3394.5503698630141</v>
      </c>
      <c r="J1161" s="19" t="s">
        <v>3669</v>
      </c>
      <c r="K1161" s="19" t="s">
        <v>3659</v>
      </c>
    </row>
    <row r="1162" spans="1:11" x14ac:dyDescent="0.25">
      <c r="A1162" t="s">
        <v>2246</v>
      </c>
      <c r="B1162" s="1">
        <v>39782</v>
      </c>
      <c r="C1162" t="s">
        <v>2247</v>
      </c>
      <c r="D1162" s="3">
        <v>5756.25</v>
      </c>
      <c r="E1162" s="4" t="s">
        <v>7</v>
      </c>
      <c r="F1162">
        <v>40</v>
      </c>
      <c r="G1162" s="3">
        <f t="shared" si="62"/>
        <v>143.90625</v>
      </c>
      <c r="H1162" s="3">
        <f t="shared" ca="1" si="63"/>
        <v>14.224657534246575</v>
      </c>
      <c r="I1162" s="3">
        <f t="shared" ca="1" si="64"/>
        <v>2047.0171232876712</v>
      </c>
      <c r="J1162" s="19" t="s">
        <v>3669</v>
      </c>
      <c r="K1162" s="19" t="s">
        <v>3659</v>
      </c>
    </row>
    <row r="1163" spans="1:11" x14ac:dyDescent="0.25">
      <c r="A1163" t="s">
        <v>2248</v>
      </c>
      <c r="B1163" s="1">
        <v>39813</v>
      </c>
      <c r="C1163" t="s">
        <v>2249</v>
      </c>
      <c r="D1163" s="3">
        <v>5543.86</v>
      </c>
      <c r="E1163" s="4" t="s">
        <v>7</v>
      </c>
      <c r="F1163">
        <v>40</v>
      </c>
      <c r="G1163" s="3">
        <f t="shared" si="62"/>
        <v>138.59649999999999</v>
      </c>
      <c r="H1163" s="3">
        <f t="shared" ca="1" si="63"/>
        <v>14.139726027397261</v>
      </c>
      <c r="I1163" s="3">
        <f t="shared" ca="1" si="64"/>
        <v>1959.7165383561644</v>
      </c>
      <c r="J1163" s="19" t="s">
        <v>3669</v>
      </c>
      <c r="K1163" s="19" t="s">
        <v>3659</v>
      </c>
    </row>
    <row r="1164" spans="1:11" x14ac:dyDescent="0.25">
      <c r="A1164" t="s">
        <v>2250</v>
      </c>
      <c r="B1164" s="1">
        <v>39844</v>
      </c>
      <c r="C1164" t="s">
        <v>2251</v>
      </c>
      <c r="D1164" s="3">
        <v>1895.34</v>
      </c>
      <c r="E1164" s="4" t="s">
        <v>7</v>
      </c>
      <c r="F1164">
        <v>40</v>
      </c>
      <c r="G1164" s="3">
        <f t="shared" si="62"/>
        <v>47.383499999999998</v>
      </c>
      <c r="H1164" s="3">
        <f t="shared" ca="1" si="63"/>
        <v>14.054794520547945</v>
      </c>
      <c r="I1164" s="3">
        <f t="shared" ca="1" si="64"/>
        <v>665.96535616438359</v>
      </c>
      <c r="J1164" s="19" t="s">
        <v>3669</v>
      </c>
      <c r="K1164" s="19" t="s">
        <v>3659</v>
      </c>
    </row>
    <row r="1165" spans="1:11" x14ac:dyDescent="0.25">
      <c r="A1165" t="s">
        <v>2252</v>
      </c>
      <c r="B1165" s="1">
        <v>39872</v>
      </c>
      <c r="C1165" t="s">
        <v>2253</v>
      </c>
      <c r="D1165" s="3">
        <v>4666.1499999999996</v>
      </c>
      <c r="E1165" s="4" t="s">
        <v>7</v>
      </c>
      <c r="F1165">
        <v>40</v>
      </c>
      <c r="G1165" s="3">
        <f t="shared" si="62"/>
        <v>116.65374999999999</v>
      </c>
      <c r="H1165" s="3">
        <f t="shared" ca="1" si="63"/>
        <v>13.978082191780821</v>
      </c>
      <c r="I1165" s="3">
        <f t="shared" ca="1" si="64"/>
        <v>1630.5957054794519</v>
      </c>
      <c r="J1165" s="19" t="s">
        <v>3669</v>
      </c>
      <c r="K1165" s="19" t="s">
        <v>3659</v>
      </c>
    </row>
    <row r="1166" spans="1:11" x14ac:dyDescent="0.25">
      <c r="A1166" t="s">
        <v>2254</v>
      </c>
      <c r="B1166" s="1">
        <v>39903</v>
      </c>
      <c r="C1166" t="s">
        <v>2255</v>
      </c>
      <c r="D1166" s="3">
        <v>2851.32</v>
      </c>
      <c r="E1166" s="4" t="s">
        <v>7</v>
      </c>
      <c r="F1166">
        <v>40</v>
      </c>
      <c r="G1166" s="3">
        <f t="shared" si="62"/>
        <v>71.283000000000001</v>
      </c>
      <c r="H1166" s="3">
        <f t="shared" ca="1" si="63"/>
        <v>13.893150684931507</v>
      </c>
      <c r="I1166" s="3">
        <f t="shared" ca="1" si="64"/>
        <v>990.34546027397266</v>
      </c>
      <c r="J1166" s="19" t="s">
        <v>3669</v>
      </c>
      <c r="K1166" s="19" t="s">
        <v>3659</v>
      </c>
    </row>
    <row r="1167" spans="1:11" x14ac:dyDescent="0.25">
      <c r="A1167" t="s">
        <v>2256</v>
      </c>
      <c r="B1167" s="1">
        <v>39933</v>
      </c>
      <c r="C1167" t="s">
        <v>2257</v>
      </c>
      <c r="D1167" s="3">
        <v>4207.51</v>
      </c>
      <c r="E1167" s="4" t="s">
        <v>7</v>
      </c>
      <c r="F1167">
        <v>40</v>
      </c>
      <c r="G1167" s="3">
        <f t="shared" si="62"/>
        <v>105.18775000000001</v>
      </c>
      <c r="H1167" s="3">
        <f t="shared" ca="1" si="63"/>
        <v>13.810958904109588</v>
      </c>
      <c r="I1167" s="3">
        <f t="shared" ca="1" si="64"/>
        <v>1452.7436924657534</v>
      </c>
      <c r="J1167" s="19" t="s">
        <v>3669</v>
      </c>
      <c r="K1167" s="19" t="s">
        <v>3659</v>
      </c>
    </row>
    <row r="1168" spans="1:11" x14ac:dyDescent="0.25">
      <c r="A1168" t="s">
        <v>2258</v>
      </c>
      <c r="B1168" s="1">
        <v>39964</v>
      </c>
      <c r="C1168" t="s">
        <v>2259</v>
      </c>
      <c r="D1168" s="3">
        <v>2052.04</v>
      </c>
      <c r="E1168" s="4" t="s">
        <v>7</v>
      </c>
      <c r="F1168">
        <v>40</v>
      </c>
      <c r="G1168" s="3">
        <f t="shared" si="62"/>
        <v>51.301000000000002</v>
      </c>
      <c r="H1168" s="3">
        <f t="shared" ca="1" si="63"/>
        <v>13.726027397260275</v>
      </c>
      <c r="I1168" s="3">
        <f t="shared" ca="1" si="64"/>
        <v>704.1589315068494</v>
      </c>
      <c r="J1168" s="19" t="s">
        <v>3669</v>
      </c>
      <c r="K1168" s="19" t="s">
        <v>3659</v>
      </c>
    </row>
    <row r="1169" spans="1:11" x14ac:dyDescent="0.25">
      <c r="A1169" t="s">
        <v>2260</v>
      </c>
      <c r="B1169" s="1">
        <v>39994</v>
      </c>
      <c r="C1169" t="s">
        <v>2261</v>
      </c>
      <c r="D1169" s="3">
        <v>4742.2</v>
      </c>
      <c r="E1169" s="4" t="s">
        <v>7</v>
      </c>
      <c r="F1169">
        <v>40</v>
      </c>
      <c r="G1169" s="3">
        <f t="shared" si="62"/>
        <v>118.55499999999999</v>
      </c>
      <c r="H1169" s="3">
        <f t="shared" ca="1" si="63"/>
        <v>13.643835616438356</v>
      </c>
      <c r="I1169" s="3">
        <f t="shared" ca="1" si="64"/>
        <v>1617.5449315068493</v>
      </c>
      <c r="J1169" s="19" t="s">
        <v>3669</v>
      </c>
      <c r="K1169" s="19" t="s">
        <v>3659</v>
      </c>
    </row>
    <row r="1170" spans="1:11" x14ac:dyDescent="0.25">
      <c r="A1170" t="s">
        <v>2262</v>
      </c>
      <c r="B1170" s="1">
        <v>40025</v>
      </c>
      <c r="C1170" t="s">
        <v>2263</v>
      </c>
      <c r="D1170" s="3">
        <v>4863.51</v>
      </c>
      <c r="E1170" s="4" t="s">
        <v>7</v>
      </c>
      <c r="F1170">
        <v>40</v>
      </c>
      <c r="G1170" s="3">
        <f t="shared" si="62"/>
        <v>121.58775</v>
      </c>
      <c r="H1170" s="3">
        <f t="shared" ca="1" si="63"/>
        <v>13.558904109589042</v>
      </c>
      <c r="I1170" s="3">
        <f t="shared" ca="1" si="64"/>
        <v>1648.5966431506849</v>
      </c>
      <c r="J1170" s="19" t="s">
        <v>3669</v>
      </c>
      <c r="K1170" s="19" t="s">
        <v>3659</v>
      </c>
    </row>
    <row r="1171" spans="1:11" x14ac:dyDescent="0.25">
      <c r="A1171" t="s">
        <v>2264</v>
      </c>
      <c r="B1171" s="1">
        <v>40056</v>
      </c>
      <c r="C1171" t="s">
        <v>2265</v>
      </c>
      <c r="D1171" s="3">
        <v>6325.67</v>
      </c>
      <c r="E1171" s="4" t="s">
        <v>7</v>
      </c>
      <c r="F1171">
        <v>40</v>
      </c>
      <c r="G1171" s="3">
        <f t="shared" si="62"/>
        <v>158.14175</v>
      </c>
      <c r="H1171" s="3">
        <f t="shared" ca="1" si="63"/>
        <v>13.473972602739726</v>
      </c>
      <c r="I1171" s="3">
        <f t="shared" ca="1" si="64"/>
        <v>2130.7976068493153</v>
      </c>
      <c r="J1171" s="19" t="s">
        <v>3669</v>
      </c>
      <c r="K1171" s="19" t="s">
        <v>3659</v>
      </c>
    </row>
    <row r="1172" spans="1:11" x14ac:dyDescent="0.25">
      <c r="A1172" t="s">
        <v>2266</v>
      </c>
      <c r="B1172" s="1">
        <v>40086</v>
      </c>
      <c r="C1172" t="s">
        <v>2267</v>
      </c>
      <c r="D1172" s="3">
        <v>5923.89</v>
      </c>
      <c r="E1172" s="4" t="s">
        <v>7</v>
      </c>
      <c r="F1172">
        <v>40</v>
      </c>
      <c r="G1172" s="3">
        <f t="shared" si="62"/>
        <v>148.09725</v>
      </c>
      <c r="H1172" s="3">
        <f t="shared" ca="1" si="63"/>
        <v>13.391780821917807</v>
      </c>
      <c r="I1172" s="3">
        <f t="shared" ca="1" si="64"/>
        <v>1983.2859123287669</v>
      </c>
      <c r="J1172" s="19" t="s">
        <v>3669</v>
      </c>
      <c r="K1172" s="19" t="s">
        <v>3659</v>
      </c>
    </row>
    <row r="1173" spans="1:11" x14ac:dyDescent="0.25">
      <c r="A1173" t="s">
        <v>2268</v>
      </c>
      <c r="B1173" s="1">
        <v>40117</v>
      </c>
      <c r="C1173" t="s">
        <v>2269</v>
      </c>
      <c r="D1173" s="3">
        <v>3500.87</v>
      </c>
      <c r="E1173" s="4" t="s">
        <v>7</v>
      </c>
      <c r="F1173">
        <v>40</v>
      </c>
      <c r="G1173" s="3">
        <f t="shared" si="62"/>
        <v>87.521749999999997</v>
      </c>
      <c r="H1173" s="3">
        <f t="shared" ca="1" si="63"/>
        <v>13.306849315068494</v>
      </c>
      <c r="I1173" s="3">
        <f t="shared" ca="1" si="64"/>
        <v>1164.638739041096</v>
      </c>
      <c r="J1173" s="19" t="s">
        <v>3669</v>
      </c>
      <c r="K1173" s="19" t="s">
        <v>3659</v>
      </c>
    </row>
    <row r="1174" spans="1:11" x14ac:dyDescent="0.25">
      <c r="A1174" t="s">
        <v>2270</v>
      </c>
      <c r="B1174" s="1">
        <v>40147</v>
      </c>
      <c r="C1174" t="s">
        <v>2271</v>
      </c>
      <c r="D1174" s="3">
        <v>6853.25</v>
      </c>
      <c r="E1174" s="4" t="s">
        <v>7</v>
      </c>
      <c r="F1174">
        <v>40</v>
      </c>
      <c r="G1174" s="3">
        <f t="shared" si="62"/>
        <v>171.33125000000001</v>
      </c>
      <c r="H1174" s="3">
        <f t="shared" ca="1" si="63"/>
        <v>13.224657534246575</v>
      </c>
      <c r="I1174" s="3">
        <f t="shared" ca="1" si="64"/>
        <v>2265.7971061643834</v>
      </c>
      <c r="J1174" s="19" t="s">
        <v>3669</v>
      </c>
      <c r="K1174" s="19" t="s">
        <v>3659</v>
      </c>
    </row>
    <row r="1175" spans="1:11" x14ac:dyDescent="0.25">
      <c r="A1175" t="s">
        <v>2272</v>
      </c>
      <c r="B1175" s="1">
        <v>40178</v>
      </c>
      <c r="C1175" t="s">
        <v>2273</v>
      </c>
      <c r="D1175" s="3">
        <v>4302.96</v>
      </c>
      <c r="E1175" s="4" t="s">
        <v>7</v>
      </c>
      <c r="F1175">
        <v>40</v>
      </c>
      <c r="G1175" s="3">
        <f t="shared" si="62"/>
        <v>107.574</v>
      </c>
      <c r="H1175" s="3">
        <f t="shared" ca="1" si="63"/>
        <v>13.139726027397261</v>
      </c>
      <c r="I1175" s="3">
        <f t="shared" ca="1" si="64"/>
        <v>1413.4928876712329</v>
      </c>
      <c r="J1175" s="19" t="s">
        <v>3669</v>
      </c>
      <c r="K1175" s="19" t="s">
        <v>3659</v>
      </c>
    </row>
    <row r="1176" spans="1:11" x14ac:dyDescent="0.25">
      <c r="A1176" t="s">
        <v>2274</v>
      </c>
      <c r="B1176" s="1">
        <v>40209</v>
      </c>
      <c r="C1176" t="s">
        <v>2275</v>
      </c>
      <c r="D1176" s="3">
        <v>3481.37</v>
      </c>
      <c r="E1176" s="4" t="s">
        <v>7</v>
      </c>
      <c r="F1176">
        <v>40</v>
      </c>
      <c r="G1176" s="3">
        <f t="shared" si="62"/>
        <v>87.03425</v>
      </c>
      <c r="H1176" s="3">
        <f t="shared" ca="1" si="63"/>
        <v>13.054794520547945</v>
      </c>
      <c r="I1176" s="3">
        <f t="shared" ca="1" si="64"/>
        <v>1136.21425</v>
      </c>
      <c r="J1176" s="19" t="s">
        <v>3669</v>
      </c>
      <c r="K1176" s="19" t="s">
        <v>3659</v>
      </c>
    </row>
    <row r="1177" spans="1:11" x14ac:dyDescent="0.25">
      <c r="A1177" t="s">
        <v>2276</v>
      </c>
      <c r="B1177" s="1">
        <v>40237</v>
      </c>
      <c r="C1177" t="s">
        <v>2277</v>
      </c>
      <c r="D1177" s="3">
        <v>1491.38</v>
      </c>
      <c r="E1177" s="4" t="s">
        <v>7</v>
      </c>
      <c r="F1177">
        <v>40</v>
      </c>
      <c r="G1177" s="3">
        <f t="shared" si="62"/>
        <v>37.284500000000001</v>
      </c>
      <c r="H1177" s="3">
        <f t="shared" ca="1" si="63"/>
        <v>12.978082191780821</v>
      </c>
      <c r="I1177" s="3">
        <f t="shared" ca="1" si="64"/>
        <v>483.88130547945207</v>
      </c>
      <c r="J1177" s="19" t="s">
        <v>3669</v>
      </c>
      <c r="K1177" s="19" t="s">
        <v>3659</v>
      </c>
    </row>
    <row r="1178" spans="1:11" x14ac:dyDescent="0.25">
      <c r="A1178" t="s">
        <v>2278</v>
      </c>
      <c r="B1178" s="1">
        <v>40268</v>
      </c>
      <c r="C1178" t="s">
        <v>2279</v>
      </c>
      <c r="D1178" s="3">
        <v>6384.09</v>
      </c>
      <c r="E1178" s="4" t="s">
        <v>7</v>
      </c>
      <c r="F1178">
        <v>40</v>
      </c>
      <c r="G1178" s="3">
        <f t="shared" si="62"/>
        <v>159.60225</v>
      </c>
      <c r="H1178" s="3">
        <f t="shared" ca="1" si="63"/>
        <v>12.893150684931507</v>
      </c>
      <c r="I1178" s="3">
        <f t="shared" ca="1" si="64"/>
        <v>2057.7758589041096</v>
      </c>
      <c r="J1178" s="19" t="s">
        <v>3669</v>
      </c>
      <c r="K1178" s="19" t="s">
        <v>3659</v>
      </c>
    </row>
    <row r="1179" spans="1:11" x14ac:dyDescent="0.25">
      <c r="A1179" t="s">
        <v>2280</v>
      </c>
      <c r="B1179" s="1">
        <v>40298</v>
      </c>
      <c r="C1179" t="s">
        <v>2281</v>
      </c>
      <c r="D1179" s="3">
        <v>5536.62</v>
      </c>
      <c r="E1179" s="4" t="s">
        <v>7</v>
      </c>
      <c r="F1179">
        <v>40</v>
      </c>
      <c r="G1179" s="3">
        <f t="shared" si="62"/>
        <v>138.41550000000001</v>
      </c>
      <c r="H1179" s="3">
        <f t="shared" ca="1" si="63"/>
        <v>12.810958904109588</v>
      </c>
      <c r="I1179" s="3">
        <f t="shared" ca="1" si="64"/>
        <v>1773.2352821917809</v>
      </c>
      <c r="J1179" s="19" t="s">
        <v>3669</v>
      </c>
      <c r="K1179" s="19" t="s">
        <v>3659</v>
      </c>
    </row>
    <row r="1180" spans="1:11" x14ac:dyDescent="0.25">
      <c r="A1180" t="s">
        <v>2282</v>
      </c>
      <c r="B1180" s="1">
        <v>40329</v>
      </c>
      <c r="C1180" t="s">
        <v>2235</v>
      </c>
      <c r="D1180" s="3">
        <v>4415.91</v>
      </c>
      <c r="E1180" s="4" t="s">
        <v>7</v>
      </c>
      <c r="F1180">
        <v>40</v>
      </c>
      <c r="G1180" s="3">
        <f t="shared" si="62"/>
        <v>110.39775</v>
      </c>
      <c r="H1180" s="3">
        <f t="shared" ca="1" si="63"/>
        <v>12.726027397260275</v>
      </c>
      <c r="I1180" s="3">
        <f t="shared" ca="1" si="64"/>
        <v>1404.9247910958904</v>
      </c>
      <c r="J1180" s="19" t="s">
        <v>3669</v>
      </c>
      <c r="K1180" s="19" t="s">
        <v>3659</v>
      </c>
    </row>
    <row r="1181" spans="1:11" x14ac:dyDescent="0.25">
      <c r="A1181" t="s">
        <v>2283</v>
      </c>
      <c r="B1181" s="1">
        <v>40359</v>
      </c>
      <c r="C1181" t="s">
        <v>2284</v>
      </c>
      <c r="D1181" s="3">
        <v>5377.94</v>
      </c>
      <c r="E1181" s="4" t="s">
        <v>7</v>
      </c>
      <c r="F1181">
        <v>40</v>
      </c>
      <c r="G1181" s="3">
        <f t="shared" si="62"/>
        <v>134.4485</v>
      </c>
      <c r="H1181" s="3">
        <f t="shared" ca="1" si="63"/>
        <v>12.643835616438356</v>
      </c>
      <c r="I1181" s="3">
        <f t="shared" ca="1" si="64"/>
        <v>1699.9447328767121</v>
      </c>
      <c r="J1181" s="19" t="s">
        <v>3669</v>
      </c>
      <c r="K1181" s="19" t="s">
        <v>3659</v>
      </c>
    </row>
    <row r="1182" spans="1:11" x14ac:dyDescent="0.25">
      <c r="A1182" t="s">
        <v>2285</v>
      </c>
      <c r="B1182" s="1">
        <v>40390</v>
      </c>
      <c r="C1182" t="s">
        <v>2286</v>
      </c>
      <c r="D1182" s="3">
        <v>3035.65</v>
      </c>
      <c r="E1182" s="4" t="s">
        <v>7</v>
      </c>
      <c r="F1182">
        <v>40</v>
      </c>
      <c r="G1182" s="3">
        <f t="shared" si="62"/>
        <v>75.891249999999999</v>
      </c>
      <c r="H1182" s="3">
        <f t="shared" ca="1" si="63"/>
        <v>12.558904109589042</v>
      </c>
      <c r="I1182" s="3">
        <f t="shared" ca="1" si="64"/>
        <v>953.1109315068494</v>
      </c>
      <c r="J1182" s="19" t="s">
        <v>3669</v>
      </c>
      <c r="K1182" s="19" t="s">
        <v>3659</v>
      </c>
    </row>
    <row r="1183" spans="1:11" x14ac:dyDescent="0.25">
      <c r="A1183" t="s">
        <v>2287</v>
      </c>
      <c r="B1183" s="1">
        <v>40421</v>
      </c>
      <c r="C1183" t="s">
        <v>2288</v>
      </c>
      <c r="D1183" s="3">
        <v>6260.41</v>
      </c>
      <c r="E1183" s="4" t="s">
        <v>7</v>
      </c>
      <c r="F1183">
        <v>40</v>
      </c>
      <c r="G1183" s="3">
        <f t="shared" si="62"/>
        <v>156.51024999999998</v>
      </c>
      <c r="H1183" s="3">
        <f t="shared" ca="1" si="63"/>
        <v>12.473972602739726</v>
      </c>
      <c r="I1183" s="3">
        <f t="shared" ca="1" si="64"/>
        <v>1952.3045705479451</v>
      </c>
      <c r="J1183" s="19" t="s">
        <v>3669</v>
      </c>
      <c r="K1183" s="19" t="s">
        <v>3659</v>
      </c>
    </row>
    <row r="1184" spans="1:11" x14ac:dyDescent="0.25">
      <c r="A1184" t="s">
        <v>2289</v>
      </c>
      <c r="B1184" s="1">
        <v>40451</v>
      </c>
      <c r="C1184" t="s">
        <v>2290</v>
      </c>
      <c r="D1184" s="3">
        <v>10698.5</v>
      </c>
      <c r="E1184" s="4" t="s">
        <v>7</v>
      </c>
      <c r="F1184">
        <v>40</v>
      </c>
      <c r="G1184" s="3">
        <f t="shared" si="62"/>
        <v>267.46249999999998</v>
      </c>
      <c r="H1184" s="3">
        <f t="shared" ca="1" si="63"/>
        <v>12.391780821917807</v>
      </c>
      <c r="I1184" s="3">
        <f t="shared" ca="1" si="64"/>
        <v>3314.3366780821912</v>
      </c>
      <c r="J1184" s="19" t="s">
        <v>3669</v>
      </c>
      <c r="K1184" s="19" t="s">
        <v>3659</v>
      </c>
    </row>
    <row r="1185" spans="1:11" x14ac:dyDescent="0.25">
      <c r="A1185" t="s">
        <v>2291</v>
      </c>
      <c r="B1185" s="1">
        <v>40482</v>
      </c>
      <c r="C1185" t="s">
        <v>2292</v>
      </c>
      <c r="D1185" s="3">
        <v>8966.9500000000007</v>
      </c>
      <c r="E1185" s="4" t="s">
        <v>7</v>
      </c>
      <c r="F1185">
        <v>40</v>
      </c>
      <c r="G1185" s="3">
        <f t="shared" si="62"/>
        <v>224.17375000000001</v>
      </c>
      <c r="H1185" s="3">
        <f t="shared" ca="1" si="63"/>
        <v>12.306849315068494</v>
      </c>
      <c r="I1185" s="3">
        <f t="shared" ca="1" si="64"/>
        <v>2758.872561643836</v>
      </c>
      <c r="J1185" s="19" t="s">
        <v>3669</v>
      </c>
      <c r="K1185" s="19" t="s">
        <v>3659</v>
      </c>
    </row>
    <row r="1186" spans="1:11" x14ac:dyDescent="0.25">
      <c r="A1186" t="s">
        <v>2293</v>
      </c>
      <c r="B1186" s="1">
        <v>40512</v>
      </c>
      <c r="C1186" t="s">
        <v>2294</v>
      </c>
      <c r="D1186" s="3">
        <v>4654.71</v>
      </c>
      <c r="E1186" s="4" t="s">
        <v>7</v>
      </c>
      <c r="F1186">
        <v>40</v>
      </c>
      <c r="G1186" s="3">
        <f t="shared" si="62"/>
        <v>116.36775</v>
      </c>
      <c r="H1186" s="3">
        <f t="shared" ca="1" si="63"/>
        <v>12.224657534246575</v>
      </c>
      <c r="I1186" s="3">
        <f t="shared" ca="1" si="64"/>
        <v>1422.5558917808219</v>
      </c>
      <c r="J1186" s="19" t="s">
        <v>3669</v>
      </c>
      <c r="K1186" s="19" t="s">
        <v>3659</v>
      </c>
    </row>
    <row r="1187" spans="1:11" x14ac:dyDescent="0.25">
      <c r="A1187" t="s">
        <v>2295</v>
      </c>
      <c r="B1187" s="1">
        <v>40543</v>
      </c>
      <c r="C1187" t="s">
        <v>2296</v>
      </c>
      <c r="D1187" s="3">
        <v>3130.86</v>
      </c>
      <c r="E1187" s="4" t="s">
        <v>7</v>
      </c>
      <c r="F1187">
        <v>40</v>
      </c>
      <c r="G1187" s="3">
        <f t="shared" si="62"/>
        <v>78.271500000000003</v>
      </c>
      <c r="H1187" s="3">
        <f t="shared" ca="1" si="63"/>
        <v>12.139726027397261</v>
      </c>
      <c r="I1187" s="3">
        <f t="shared" ca="1" si="64"/>
        <v>950.19456575342474</v>
      </c>
      <c r="J1187" s="19" t="s">
        <v>3669</v>
      </c>
      <c r="K1187" s="19" t="s">
        <v>3659</v>
      </c>
    </row>
    <row r="1188" spans="1:11" x14ac:dyDescent="0.25">
      <c r="A1188" t="s">
        <v>2299</v>
      </c>
      <c r="B1188" s="1">
        <v>40574</v>
      </c>
      <c r="C1188" t="s">
        <v>1619</v>
      </c>
      <c r="D1188" s="3">
        <v>4628.51</v>
      </c>
      <c r="E1188" s="4" t="s">
        <v>7</v>
      </c>
      <c r="F1188">
        <v>40</v>
      </c>
      <c r="G1188" s="3">
        <f t="shared" si="62"/>
        <v>115.71275</v>
      </c>
      <c r="H1188" s="3">
        <f t="shared" ca="1" si="63"/>
        <v>12.054794520547945</v>
      </c>
      <c r="I1188" s="3">
        <f t="shared" ca="1" si="64"/>
        <v>1394.8934246575343</v>
      </c>
      <c r="J1188" s="19" t="s">
        <v>3669</v>
      </c>
      <c r="K1188" s="19" t="s">
        <v>3659</v>
      </c>
    </row>
    <row r="1189" spans="1:11" x14ac:dyDescent="0.25">
      <c r="A1189" t="s">
        <v>2300</v>
      </c>
      <c r="B1189" s="1">
        <v>40602</v>
      </c>
      <c r="C1189" t="s">
        <v>2301</v>
      </c>
      <c r="D1189" s="3">
        <v>5875.44</v>
      </c>
      <c r="E1189" s="4" t="s">
        <v>7</v>
      </c>
      <c r="F1189">
        <v>40</v>
      </c>
      <c r="G1189" s="3">
        <f t="shared" si="62"/>
        <v>146.886</v>
      </c>
      <c r="H1189" s="3">
        <f t="shared" ca="1" si="63"/>
        <v>11.978082191780821</v>
      </c>
      <c r="I1189" s="3">
        <f t="shared" ca="1" si="64"/>
        <v>1759.4125808219176</v>
      </c>
      <c r="J1189" s="19" t="s">
        <v>3669</v>
      </c>
      <c r="K1189" s="19" t="s">
        <v>3659</v>
      </c>
    </row>
    <row r="1190" spans="1:11" x14ac:dyDescent="0.25">
      <c r="A1190" t="s">
        <v>2302</v>
      </c>
      <c r="B1190" s="1">
        <v>40633</v>
      </c>
      <c r="C1190" t="s">
        <v>1623</v>
      </c>
      <c r="D1190" s="3">
        <v>8641.67</v>
      </c>
      <c r="E1190" s="4" t="s">
        <v>7</v>
      </c>
      <c r="F1190">
        <v>40</v>
      </c>
      <c r="G1190" s="3">
        <f t="shared" si="62"/>
        <v>216.04175000000001</v>
      </c>
      <c r="H1190" s="3">
        <f t="shared" ca="1" si="63"/>
        <v>11.893150684931507</v>
      </c>
      <c r="I1190" s="3">
        <f t="shared" ca="1" si="64"/>
        <v>2569.4170869863015</v>
      </c>
      <c r="J1190" s="19" t="s">
        <v>3669</v>
      </c>
      <c r="K1190" s="19" t="s">
        <v>3659</v>
      </c>
    </row>
    <row r="1191" spans="1:11" x14ac:dyDescent="0.25">
      <c r="A1191" t="s">
        <v>2321</v>
      </c>
      <c r="B1191" s="1">
        <v>40641</v>
      </c>
      <c r="C1191" t="s">
        <v>2322</v>
      </c>
      <c r="D1191" s="3">
        <v>3908.95</v>
      </c>
      <c r="E1191" s="4" t="s">
        <v>7</v>
      </c>
      <c r="F1191">
        <v>20</v>
      </c>
      <c r="G1191" s="3">
        <f t="shared" si="62"/>
        <v>195.44749999999999</v>
      </c>
      <c r="H1191" s="3">
        <f t="shared" ca="1" si="63"/>
        <v>11.871232876712329</v>
      </c>
      <c r="I1191" s="3">
        <f t="shared" ca="1" si="64"/>
        <v>2320.2027876712327</v>
      </c>
      <c r="J1191" s="19" t="s">
        <v>3669</v>
      </c>
      <c r="K1191" s="19" t="s">
        <v>3659</v>
      </c>
    </row>
    <row r="1192" spans="1:11" x14ac:dyDescent="0.25">
      <c r="A1192" t="s">
        <v>2303</v>
      </c>
      <c r="B1192" s="1">
        <v>40663</v>
      </c>
      <c r="C1192" t="s">
        <v>2304</v>
      </c>
      <c r="D1192" s="3">
        <v>5698.02</v>
      </c>
      <c r="E1192" s="4" t="s">
        <v>7</v>
      </c>
      <c r="F1192">
        <v>40</v>
      </c>
      <c r="G1192" s="3">
        <f t="shared" si="62"/>
        <v>142.45050000000001</v>
      </c>
      <c r="H1192" s="3">
        <f t="shared" ca="1" si="63"/>
        <v>11.810958904109588</v>
      </c>
      <c r="I1192" s="3">
        <f t="shared" ca="1" si="64"/>
        <v>1682.477001369863</v>
      </c>
      <c r="J1192" s="19" t="s">
        <v>3669</v>
      </c>
      <c r="K1192" s="19" t="s">
        <v>3659</v>
      </c>
    </row>
    <row r="1193" spans="1:11" x14ac:dyDescent="0.25">
      <c r="A1193" t="s">
        <v>2305</v>
      </c>
      <c r="B1193" s="1">
        <v>40694</v>
      </c>
      <c r="C1193" t="s">
        <v>2306</v>
      </c>
      <c r="D1193" s="3">
        <v>3649.67</v>
      </c>
      <c r="E1193" s="4" t="s">
        <v>7</v>
      </c>
      <c r="F1193">
        <v>40</v>
      </c>
      <c r="G1193" s="3">
        <f t="shared" si="62"/>
        <v>91.241749999999996</v>
      </c>
      <c r="H1193" s="3">
        <f t="shared" ca="1" si="63"/>
        <v>11.726027397260275</v>
      </c>
      <c r="I1193" s="3">
        <f t="shared" ca="1" si="64"/>
        <v>1069.9032602739726</v>
      </c>
      <c r="J1193" s="19" t="s">
        <v>3669</v>
      </c>
      <c r="K1193" s="19" t="s">
        <v>3659</v>
      </c>
    </row>
    <row r="1194" spans="1:11" x14ac:dyDescent="0.25">
      <c r="A1194" t="s">
        <v>2307</v>
      </c>
      <c r="B1194" s="1">
        <v>40724</v>
      </c>
      <c r="C1194" t="s">
        <v>2308</v>
      </c>
      <c r="D1194" s="3">
        <v>4833.1099999999997</v>
      </c>
      <c r="E1194" s="4" t="s">
        <v>7</v>
      </c>
      <c r="F1194">
        <v>40</v>
      </c>
      <c r="G1194" s="3">
        <f t="shared" ref="G1194:G1257" si="65">+D1194/F1194</f>
        <v>120.82774999999999</v>
      </c>
      <c r="H1194" s="3">
        <f t="shared" ca="1" si="63"/>
        <v>11.643835616438356</v>
      </c>
      <c r="I1194" s="3">
        <f t="shared" ca="1" si="64"/>
        <v>1406.8984589041095</v>
      </c>
      <c r="J1194" s="19" t="s">
        <v>3669</v>
      </c>
      <c r="K1194" s="19" t="s">
        <v>3659</v>
      </c>
    </row>
    <row r="1195" spans="1:11" x14ac:dyDescent="0.25">
      <c r="A1195" t="s">
        <v>2309</v>
      </c>
      <c r="B1195" s="1">
        <v>40755</v>
      </c>
      <c r="C1195" t="s">
        <v>2310</v>
      </c>
      <c r="D1195" s="3">
        <v>5974.65</v>
      </c>
      <c r="E1195" s="4" t="s">
        <v>7</v>
      </c>
      <c r="F1195">
        <v>40</v>
      </c>
      <c r="G1195" s="3">
        <f t="shared" si="65"/>
        <v>149.36624999999998</v>
      </c>
      <c r="H1195" s="3">
        <f t="shared" ca="1" si="63"/>
        <v>11.558904109589042</v>
      </c>
      <c r="I1195" s="3">
        <f t="shared" ca="1" si="64"/>
        <v>1726.510160958904</v>
      </c>
      <c r="J1195" s="19" t="s">
        <v>3669</v>
      </c>
      <c r="K1195" s="19" t="s">
        <v>3659</v>
      </c>
    </row>
    <row r="1196" spans="1:11" x14ac:dyDescent="0.25">
      <c r="A1196" t="s">
        <v>2311</v>
      </c>
      <c r="B1196" s="1">
        <v>40786</v>
      </c>
      <c r="C1196" t="s">
        <v>2312</v>
      </c>
      <c r="D1196" s="3">
        <v>9883.27</v>
      </c>
      <c r="E1196" s="4" t="s">
        <v>7</v>
      </c>
      <c r="F1196">
        <v>40</v>
      </c>
      <c r="G1196" s="3">
        <f t="shared" si="65"/>
        <v>247.08175</v>
      </c>
      <c r="H1196" s="3">
        <f t="shared" ca="1" si="63"/>
        <v>11.473972602739726</v>
      </c>
      <c r="I1196" s="3">
        <f t="shared" ca="1" si="64"/>
        <v>2835.0092301369864</v>
      </c>
      <c r="J1196" s="19" t="s">
        <v>3669</v>
      </c>
      <c r="K1196" s="19" t="s">
        <v>3659</v>
      </c>
    </row>
    <row r="1197" spans="1:11" x14ac:dyDescent="0.25">
      <c r="A1197" t="s">
        <v>2313</v>
      </c>
      <c r="B1197" s="1">
        <v>40816</v>
      </c>
      <c r="C1197" t="s">
        <v>2314</v>
      </c>
      <c r="D1197" s="3">
        <v>6554.71</v>
      </c>
      <c r="E1197" s="4" t="s">
        <v>7</v>
      </c>
      <c r="F1197">
        <v>40</v>
      </c>
      <c r="G1197" s="3">
        <f t="shared" si="65"/>
        <v>163.86775</v>
      </c>
      <c r="H1197" s="3">
        <f t="shared" ca="1" si="63"/>
        <v>11.391780821917807</v>
      </c>
      <c r="I1197" s="3">
        <f t="shared" ca="1" si="64"/>
        <v>1866.7454917808218</v>
      </c>
      <c r="J1197" s="19" t="s">
        <v>3669</v>
      </c>
      <c r="K1197" s="19" t="s">
        <v>3659</v>
      </c>
    </row>
    <row r="1198" spans="1:11" x14ac:dyDescent="0.25">
      <c r="A1198" t="s">
        <v>2315</v>
      </c>
      <c r="B1198" s="1">
        <v>40847</v>
      </c>
      <c r="C1198" t="s">
        <v>2316</v>
      </c>
      <c r="D1198" s="3">
        <v>5553.55</v>
      </c>
      <c r="E1198" s="4" t="s">
        <v>7</v>
      </c>
      <c r="F1198">
        <v>40</v>
      </c>
      <c r="G1198" s="3">
        <f t="shared" si="65"/>
        <v>138.83875</v>
      </c>
      <c r="H1198" s="3">
        <f t="shared" ca="1" si="63"/>
        <v>11.306849315068494</v>
      </c>
      <c r="I1198" s="3">
        <f t="shared" ca="1" si="64"/>
        <v>1569.828825342466</v>
      </c>
      <c r="J1198" s="19" t="s">
        <v>3669</v>
      </c>
      <c r="K1198" s="19" t="s">
        <v>3659</v>
      </c>
    </row>
    <row r="1199" spans="1:11" x14ac:dyDescent="0.25">
      <c r="A1199" t="s">
        <v>2317</v>
      </c>
      <c r="B1199" s="1">
        <v>40877</v>
      </c>
      <c r="C1199" t="s">
        <v>2318</v>
      </c>
      <c r="D1199" s="3">
        <v>2864.49</v>
      </c>
      <c r="E1199" s="4" t="s">
        <v>7</v>
      </c>
      <c r="F1199">
        <v>40</v>
      </c>
      <c r="G1199" s="3">
        <f t="shared" si="65"/>
        <v>71.612249999999989</v>
      </c>
      <c r="H1199" s="3">
        <f t="shared" ca="1" si="63"/>
        <v>11.224657534246575</v>
      </c>
      <c r="I1199" s="3">
        <f t="shared" ca="1" si="64"/>
        <v>803.82298150684915</v>
      </c>
      <c r="J1199" s="19" t="s">
        <v>3669</v>
      </c>
      <c r="K1199" s="19" t="s">
        <v>3659</v>
      </c>
    </row>
    <row r="1200" spans="1:11" x14ac:dyDescent="0.25">
      <c r="A1200" t="s">
        <v>2319</v>
      </c>
      <c r="B1200" s="1">
        <v>40908</v>
      </c>
      <c r="C1200" t="s">
        <v>2320</v>
      </c>
      <c r="D1200" s="3">
        <v>4084.07</v>
      </c>
      <c r="E1200" s="4" t="s">
        <v>7</v>
      </c>
      <c r="F1200">
        <v>40</v>
      </c>
      <c r="G1200" s="3">
        <f t="shared" si="65"/>
        <v>102.10175000000001</v>
      </c>
      <c r="H1200" s="3">
        <f t="shared" ca="1" si="63"/>
        <v>11.139726027397261</v>
      </c>
      <c r="I1200" s="3">
        <f t="shared" ca="1" si="64"/>
        <v>1137.3855219178083</v>
      </c>
      <c r="J1200" s="19" t="s">
        <v>3669</v>
      </c>
      <c r="K1200" s="19" t="s">
        <v>3659</v>
      </c>
    </row>
    <row r="1201" spans="1:11" x14ac:dyDescent="0.25">
      <c r="A1201" t="s">
        <v>2323</v>
      </c>
      <c r="B1201" s="1">
        <v>40939</v>
      </c>
      <c r="C1201" t="s">
        <v>2324</v>
      </c>
      <c r="D1201" s="3">
        <v>4128.97</v>
      </c>
      <c r="E1201" s="4" t="s">
        <v>7</v>
      </c>
      <c r="F1201">
        <v>40</v>
      </c>
      <c r="G1201" s="3">
        <f t="shared" si="65"/>
        <v>103.22425000000001</v>
      </c>
      <c r="H1201" s="3">
        <f t="shared" ca="1" si="63"/>
        <v>11.054794520547945</v>
      </c>
      <c r="I1201" s="3">
        <f t="shared" ca="1" si="64"/>
        <v>1141.1228732876714</v>
      </c>
      <c r="J1201" s="19" t="s">
        <v>3669</v>
      </c>
      <c r="K1201" s="19" t="s">
        <v>3659</v>
      </c>
    </row>
    <row r="1202" spans="1:11" x14ac:dyDescent="0.25">
      <c r="A1202" t="s">
        <v>2325</v>
      </c>
      <c r="B1202" s="1">
        <v>40968</v>
      </c>
      <c r="C1202" t="s">
        <v>2326</v>
      </c>
      <c r="D1202" s="3">
        <v>4258.12</v>
      </c>
      <c r="E1202" s="4" t="s">
        <v>7</v>
      </c>
      <c r="F1202">
        <v>40</v>
      </c>
      <c r="G1202" s="3">
        <f t="shared" si="65"/>
        <v>106.453</v>
      </c>
      <c r="H1202" s="3">
        <f t="shared" ca="1" si="63"/>
        <v>10.975342465753425</v>
      </c>
      <c r="I1202" s="3">
        <f t="shared" ca="1" si="64"/>
        <v>1168.3581315068493</v>
      </c>
      <c r="J1202" s="19" t="s">
        <v>3669</v>
      </c>
      <c r="K1202" s="19" t="s">
        <v>3659</v>
      </c>
    </row>
    <row r="1203" spans="1:11" x14ac:dyDescent="0.25">
      <c r="A1203" t="s">
        <v>2327</v>
      </c>
      <c r="B1203" s="1">
        <v>40999</v>
      </c>
      <c r="C1203" t="s">
        <v>2328</v>
      </c>
      <c r="D1203" s="3">
        <v>3591.95</v>
      </c>
      <c r="E1203" s="4" t="s">
        <v>7</v>
      </c>
      <c r="F1203">
        <v>40</v>
      </c>
      <c r="G1203" s="3">
        <f t="shared" si="65"/>
        <v>89.798749999999998</v>
      </c>
      <c r="H1203" s="3">
        <f t="shared" ca="1" si="63"/>
        <v>10.890410958904109</v>
      </c>
      <c r="I1203" s="3">
        <f t="shared" ca="1" si="64"/>
        <v>977.9452910958903</v>
      </c>
      <c r="J1203" s="19" t="s">
        <v>3669</v>
      </c>
      <c r="K1203" s="19" t="s">
        <v>3659</v>
      </c>
    </row>
    <row r="1204" spans="1:11" x14ac:dyDescent="0.25">
      <c r="A1204" t="s">
        <v>2329</v>
      </c>
      <c r="B1204" s="1">
        <v>41029</v>
      </c>
      <c r="C1204" t="s">
        <v>2330</v>
      </c>
      <c r="D1204" s="3">
        <v>3766.12</v>
      </c>
      <c r="E1204" s="4" t="s">
        <v>7</v>
      </c>
      <c r="F1204">
        <v>40</v>
      </c>
      <c r="G1204" s="3">
        <f t="shared" si="65"/>
        <v>94.152999999999992</v>
      </c>
      <c r="H1204" s="3">
        <f t="shared" ca="1" si="63"/>
        <v>10.808219178082192</v>
      </c>
      <c r="I1204" s="3">
        <f t="shared" ca="1" si="64"/>
        <v>1017.6262602739725</v>
      </c>
      <c r="J1204" s="19" t="s">
        <v>3669</v>
      </c>
      <c r="K1204" s="19" t="s">
        <v>3659</v>
      </c>
    </row>
    <row r="1205" spans="1:11" x14ac:dyDescent="0.25">
      <c r="A1205" t="s">
        <v>2331</v>
      </c>
      <c r="B1205" s="1">
        <v>41060</v>
      </c>
      <c r="C1205" t="s">
        <v>2332</v>
      </c>
      <c r="D1205" s="3">
        <v>5490.21</v>
      </c>
      <c r="E1205" s="4" t="s">
        <v>7</v>
      </c>
      <c r="F1205">
        <v>40</v>
      </c>
      <c r="G1205" s="3">
        <f t="shared" si="65"/>
        <v>137.25524999999999</v>
      </c>
      <c r="H1205" s="3">
        <f t="shared" ca="1" si="63"/>
        <v>10.723287671232876</v>
      </c>
      <c r="I1205" s="3">
        <f t="shared" ca="1" si="64"/>
        <v>1471.8275301369861</v>
      </c>
      <c r="J1205" s="19" t="s">
        <v>3669</v>
      </c>
      <c r="K1205" s="19" t="s">
        <v>3659</v>
      </c>
    </row>
    <row r="1206" spans="1:11" x14ac:dyDescent="0.25">
      <c r="A1206" t="s">
        <v>2333</v>
      </c>
      <c r="B1206" s="1">
        <v>41090</v>
      </c>
      <c r="C1206" t="s">
        <v>2334</v>
      </c>
      <c r="D1206" s="3">
        <v>4939.3900000000003</v>
      </c>
      <c r="E1206" s="4" t="s">
        <v>7</v>
      </c>
      <c r="F1206">
        <v>40</v>
      </c>
      <c r="G1206" s="3">
        <f t="shared" si="65"/>
        <v>123.48475000000001</v>
      </c>
      <c r="H1206" s="3">
        <f t="shared" ca="1" si="63"/>
        <v>10.641095890410959</v>
      </c>
      <c r="I1206" s="3">
        <f t="shared" ca="1" si="64"/>
        <v>1314.0130657534248</v>
      </c>
      <c r="J1206" s="19" t="s">
        <v>3669</v>
      </c>
      <c r="K1206" s="19" t="s">
        <v>3659</v>
      </c>
    </row>
    <row r="1207" spans="1:11" x14ac:dyDescent="0.25">
      <c r="A1207" t="s">
        <v>2335</v>
      </c>
      <c r="B1207" s="1">
        <v>41121</v>
      </c>
      <c r="C1207" t="s">
        <v>2336</v>
      </c>
      <c r="D1207" s="3">
        <v>6641.8</v>
      </c>
      <c r="E1207" s="4" t="s">
        <v>7</v>
      </c>
      <c r="F1207">
        <v>40</v>
      </c>
      <c r="G1207" s="3">
        <f t="shared" si="65"/>
        <v>166.04500000000002</v>
      </c>
      <c r="H1207" s="3">
        <f t="shared" ca="1" si="63"/>
        <v>10.556164383561644</v>
      </c>
      <c r="I1207" s="3">
        <f t="shared" ca="1" si="64"/>
        <v>1752.7983150684934</v>
      </c>
      <c r="J1207" s="19" t="s">
        <v>3669</v>
      </c>
      <c r="K1207" s="19" t="s">
        <v>3659</v>
      </c>
    </row>
    <row r="1208" spans="1:11" x14ac:dyDescent="0.25">
      <c r="A1208" t="s">
        <v>2337</v>
      </c>
      <c r="B1208" s="1">
        <v>41152</v>
      </c>
      <c r="C1208" t="s">
        <v>2338</v>
      </c>
      <c r="D1208" s="3">
        <v>5753.15</v>
      </c>
      <c r="E1208" s="4" t="s">
        <v>7</v>
      </c>
      <c r="F1208">
        <v>40</v>
      </c>
      <c r="G1208" s="3">
        <f t="shared" si="65"/>
        <v>143.82874999999999</v>
      </c>
      <c r="H1208" s="3">
        <f t="shared" ca="1" si="63"/>
        <v>10.471232876712328</v>
      </c>
      <c r="I1208" s="3">
        <f t="shared" ca="1" si="64"/>
        <v>1506.064335616438</v>
      </c>
      <c r="J1208" s="19" t="s">
        <v>3669</v>
      </c>
      <c r="K1208" s="19" t="s">
        <v>3659</v>
      </c>
    </row>
    <row r="1209" spans="1:11" x14ac:dyDescent="0.25">
      <c r="A1209" t="s">
        <v>2339</v>
      </c>
      <c r="B1209" s="1">
        <v>41182</v>
      </c>
      <c r="C1209" t="s">
        <v>2340</v>
      </c>
      <c r="D1209" s="3">
        <v>9183.1200000000008</v>
      </c>
      <c r="E1209" s="4" t="s">
        <v>7</v>
      </c>
      <c r="F1209">
        <v>40</v>
      </c>
      <c r="G1209" s="3">
        <f t="shared" si="65"/>
        <v>229.57800000000003</v>
      </c>
      <c r="H1209" s="3">
        <f t="shared" ca="1" si="63"/>
        <v>10.389041095890411</v>
      </c>
      <c r="I1209" s="3">
        <f t="shared" ca="1" si="64"/>
        <v>2385.095276712329</v>
      </c>
      <c r="J1209" s="19" t="s">
        <v>3669</v>
      </c>
      <c r="K1209" s="19" t="s">
        <v>3659</v>
      </c>
    </row>
    <row r="1210" spans="1:11" x14ac:dyDescent="0.25">
      <c r="A1210" t="s">
        <v>2341</v>
      </c>
      <c r="B1210" s="1">
        <v>41213</v>
      </c>
      <c r="C1210" t="s">
        <v>2342</v>
      </c>
      <c r="D1210" s="3">
        <v>6694.73</v>
      </c>
      <c r="E1210" s="4" t="s">
        <v>7</v>
      </c>
      <c r="F1210">
        <v>40</v>
      </c>
      <c r="G1210" s="3">
        <f t="shared" si="65"/>
        <v>167.36824999999999</v>
      </c>
      <c r="H1210" s="3">
        <f t="shared" ca="1" si="63"/>
        <v>10.304109589041095</v>
      </c>
      <c r="I1210" s="3">
        <f t="shared" ca="1" si="64"/>
        <v>1724.5807897260272</v>
      </c>
      <c r="J1210" s="19" t="s">
        <v>3669</v>
      </c>
      <c r="K1210" s="19" t="s">
        <v>3659</v>
      </c>
    </row>
    <row r="1211" spans="1:11" x14ac:dyDescent="0.25">
      <c r="A1211" t="s">
        <v>2343</v>
      </c>
      <c r="B1211" s="1">
        <v>41243</v>
      </c>
      <c r="C1211" t="s">
        <v>2344</v>
      </c>
      <c r="D1211" s="3">
        <v>4424.34</v>
      </c>
      <c r="E1211" s="4" t="s">
        <v>7</v>
      </c>
      <c r="F1211">
        <v>40</v>
      </c>
      <c r="G1211" s="3">
        <f t="shared" si="65"/>
        <v>110.60850000000001</v>
      </c>
      <c r="H1211" s="3">
        <f t="shared" ca="1" si="63"/>
        <v>10.221917808219178</v>
      </c>
      <c r="I1211" s="3">
        <f t="shared" ca="1" si="64"/>
        <v>1130.630995890411</v>
      </c>
      <c r="J1211" s="19" t="s">
        <v>3669</v>
      </c>
      <c r="K1211" s="19" t="s">
        <v>3659</v>
      </c>
    </row>
    <row r="1212" spans="1:11" x14ac:dyDescent="0.25">
      <c r="A1212" t="s">
        <v>2345</v>
      </c>
      <c r="B1212" s="1">
        <v>41274</v>
      </c>
      <c r="C1212" t="s">
        <v>2346</v>
      </c>
      <c r="D1212" s="3">
        <v>2665.91</v>
      </c>
      <c r="E1212" s="4" t="s">
        <v>7</v>
      </c>
      <c r="F1212">
        <v>40</v>
      </c>
      <c r="G1212" s="3">
        <f t="shared" si="65"/>
        <v>66.647750000000002</v>
      </c>
      <c r="H1212" s="3">
        <f t="shared" ca="1" si="63"/>
        <v>10.136986301369863</v>
      </c>
      <c r="I1212" s="3">
        <f t="shared" ca="1" si="64"/>
        <v>675.60732876712325</v>
      </c>
      <c r="J1212" s="19" t="s">
        <v>3669</v>
      </c>
      <c r="K1212" s="19" t="s">
        <v>3659</v>
      </c>
    </row>
    <row r="1213" spans="1:11" x14ac:dyDescent="0.25">
      <c r="A1213" t="s">
        <v>2347</v>
      </c>
      <c r="B1213" s="1">
        <v>41305</v>
      </c>
      <c r="C1213" t="s">
        <v>2348</v>
      </c>
      <c r="D1213" s="3">
        <v>2710.88</v>
      </c>
      <c r="E1213" s="4" t="s">
        <v>7</v>
      </c>
      <c r="F1213">
        <v>40</v>
      </c>
      <c r="G1213" s="3">
        <f t="shared" si="65"/>
        <v>67.772000000000006</v>
      </c>
      <c r="H1213" s="3">
        <f t="shared" ca="1" si="63"/>
        <v>10.052054794520547</v>
      </c>
      <c r="I1213" s="3">
        <f t="shared" ca="1" si="64"/>
        <v>681.24785753424658</v>
      </c>
      <c r="J1213" s="19" t="s">
        <v>3669</v>
      </c>
      <c r="K1213" s="19" t="s">
        <v>3659</v>
      </c>
    </row>
    <row r="1214" spans="1:11" x14ac:dyDescent="0.25">
      <c r="A1214" t="s">
        <v>2349</v>
      </c>
      <c r="B1214" s="1">
        <v>41333</v>
      </c>
      <c r="C1214" t="s">
        <v>2350</v>
      </c>
      <c r="D1214" s="3">
        <v>3890.83</v>
      </c>
      <c r="E1214" s="4" t="s">
        <v>7</v>
      </c>
      <c r="F1214">
        <v>40</v>
      </c>
      <c r="G1214" s="3">
        <f t="shared" si="65"/>
        <v>97.270749999999992</v>
      </c>
      <c r="H1214" s="3">
        <f t="shared" ca="1" si="63"/>
        <v>9.9753424657534246</v>
      </c>
      <c r="I1214" s="3">
        <f t="shared" ca="1" si="64"/>
        <v>970.30904315068483</v>
      </c>
      <c r="J1214" s="19" t="s">
        <v>3669</v>
      </c>
      <c r="K1214" s="19" t="s">
        <v>3659</v>
      </c>
    </row>
    <row r="1215" spans="1:11" x14ac:dyDescent="0.25">
      <c r="A1215" t="s">
        <v>2351</v>
      </c>
      <c r="B1215" s="1">
        <v>41364</v>
      </c>
      <c r="C1215" t="s">
        <v>2352</v>
      </c>
      <c r="D1215" s="3">
        <v>2184.23</v>
      </c>
      <c r="E1215" s="4" t="s">
        <v>7</v>
      </c>
      <c r="F1215">
        <v>40</v>
      </c>
      <c r="G1215" s="3">
        <f t="shared" si="65"/>
        <v>54.60575</v>
      </c>
      <c r="H1215" s="3">
        <f t="shared" ca="1" si="63"/>
        <v>9.8904109589041092</v>
      </c>
      <c r="I1215" s="3">
        <f t="shared" ca="1" si="64"/>
        <v>540.0733082191781</v>
      </c>
      <c r="J1215" s="19" t="s">
        <v>3669</v>
      </c>
      <c r="K1215" s="19" t="s">
        <v>3659</v>
      </c>
    </row>
    <row r="1216" spans="1:11" x14ac:dyDescent="0.25">
      <c r="A1216" t="s">
        <v>2353</v>
      </c>
      <c r="B1216" s="1">
        <v>41394</v>
      </c>
      <c r="C1216" t="s">
        <v>2354</v>
      </c>
      <c r="D1216" s="3">
        <v>4488.6000000000004</v>
      </c>
      <c r="E1216" s="4" t="s">
        <v>7</v>
      </c>
      <c r="F1216">
        <v>40</v>
      </c>
      <c r="G1216" s="3">
        <f t="shared" si="65"/>
        <v>112.215</v>
      </c>
      <c r="H1216" s="3">
        <f t="shared" ca="1" si="63"/>
        <v>9.8082191780821919</v>
      </c>
      <c r="I1216" s="3">
        <f t="shared" ca="1" si="64"/>
        <v>1100.6293150684933</v>
      </c>
      <c r="J1216" s="19" t="s">
        <v>3669</v>
      </c>
      <c r="K1216" s="19" t="s">
        <v>3659</v>
      </c>
    </row>
    <row r="1217" spans="1:11" x14ac:dyDescent="0.25">
      <c r="A1217" t="s">
        <v>2355</v>
      </c>
      <c r="B1217" s="1">
        <v>41425</v>
      </c>
      <c r="C1217" t="s">
        <v>2356</v>
      </c>
      <c r="D1217" s="3">
        <v>3576.77</v>
      </c>
      <c r="E1217" s="4" t="s">
        <v>7</v>
      </c>
      <c r="F1217">
        <v>40</v>
      </c>
      <c r="G1217" s="3">
        <f t="shared" si="65"/>
        <v>89.419250000000005</v>
      </c>
      <c r="H1217" s="3">
        <f t="shared" ca="1" si="63"/>
        <v>9.7232876712328764</v>
      </c>
      <c r="I1217" s="3">
        <f t="shared" ca="1" si="64"/>
        <v>869.44909109589048</v>
      </c>
      <c r="J1217" s="19" t="s">
        <v>3669</v>
      </c>
      <c r="K1217" s="19" t="s">
        <v>3659</v>
      </c>
    </row>
    <row r="1218" spans="1:11" x14ac:dyDescent="0.25">
      <c r="A1218" t="s">
        <v>2357</v>
      </c>
      <c r="B1218" s="1">
        <v>41455</v>
      </c>
      <c r="C1218" t="s">
        <v>2358</v>
      </c>
      <c r="D1218" s="3">
        <v>4729.13</v>
      </c>
      <c r="E1218" s="4" t="s">
        <v>7</v>
      </c>
      <c r="F1218">
        <v>40</v>
      </c>
      <c r="G1218" s="3">
        <f t="shared" si="65"/>
        <v>118.22825</v>
      </c>
      <c r="H1218" s="3">
        <f t="shared" ref="H1218:H1281" ca="1" si="66">(TODAY()-B1218)/365</f>
        <v>9.6410958904109592</v>
      </c>
      <c r="I1218" s="3">
        <f t="shared" ref="I1218:I1281" ca="1" si="67">IF(H1218&lt;F1218,(H1218*G1218),D1218)</f>
        <v>1139.8498952054795</v>
      </c>
      <c r="J1218" s="19" t="s">
        <v>3669</v>
      </c>
      <c r="K1218" s="19" t="s">
        <v>3659</v>
      </c>
    </row>
    <row r="1219" spans="1:11" x14ac:dyDescent="0.25">
      <c r="A1219" t="s">
        <v>2359</v>
      </c>
      <c r="B1219" s="1">
        <v>41486</v>
      </c>
      <c r="C1219" t="s">
        <v>2360</v>
      </c>
      <c r="D1219" s="3">
        <v>3982.39</v>
      </c>
      <c r="E1219" s="4" t="s">
        <v>7</v>
      </c>
      <c r="F1219">
        <v>40</v>
      </c>
      <c r="G1219" s="3">
        <f t="shared" si="65"/>
        <v>99.559749999999994</v>
      </c>
      <c r="H1219" s="3">
        <f t="shared" ca="1" si="66"/>
        <v>9.5561643835616437</v>
      </c>
      <c r="I1219" s="3">
        <f t="shared" ca="1" si="67"/>
        <v>951.40933698630124</v>
      </c>
      <c r="J1219" s="19" t="s">
        <v>3669</v>
      </c>
      <c r="K1219" s="19" t="s">
        <v>3659</v>
      </c>
    </row>
    <row r="1220" spans="1:11" x14ac:dyDescent="0.25">
      <c r="A1220" t="s">
        <v>2361</v>
      </c>
      <c r="B1220" s="1">
        <v>41517</v>
      </c>
      <c r="C1220" t="s">
        <v>1848</v>
      </c>
      <c r="D1220" s="3">
        <v>3866.21</v>
      </c>
      <c r="E1220" s="4" t="s">
        <v>7</v>
      </c>
      <c r="F1220">
        <v>40</v>
      </c>
      <c r="G1220" s="3">
        <f t="shared" si="65"/>
        <v>96.655249999999995</v>
      </c>
      <c r="H1220" s="3">
        <f t="shared" ca="1" si="66"/>
        <v>9.4712328767123282</v>
      </c>
      <c r="I1220" s="3">
        <f t="shared" ca="1" si="67"/>
        <v>915.44438150684925</v>
      </c>
      <c r="J1220" s="19" t="s">
        <v>3669</v>
      </c>
      <c r="K1220" s="19" t="s">
        <v>3659</v>
      </c>
    </row>
    <row r="1221" spans="1:11" x14ac:dyDescent="0.25">
      <c r="A1221" t="s">
        <v>2362</v>
      </c>
      <c r="B1221" s="1">
        <v>41547</v>
      </c>
      <c r="C1221" t="s">
        <v>2363</v>
      </c>
      <c r="D1221" s="3">
        <v>2936.95</v>
      </c>
      <c r="E1221" s="4" t="s">
        <v>7</v>
      </c>
      <c r="F1221">
        <v>40</v>
      </c>
      <c r="G1221" s="3">
        <f t="shared" si="65"/>
        <v>73.423749999999998</v>
      </c>
      <c r="H1221" s="3">
        <f t="shared" ca="1" si="66"/>
        <v>9.3890410958904109</v>
      </c>
      <c r="I1221" s="3">
        <f t="shared" ca="1" si="67"/>
        <v>689.37860616438354</v>
      </c>
      <c r="J1221" s="19" t="s">
        <v>3669</v>
      </c>
      <c r="K1221" s="19" t="s">
        <v>3659</v>
      </c>
    </row>
    <row r="1222" spans="1:11" x14ac:dyDescent="0.25">
      <c r="A1222" t="s">
        <v>2364</v>
      </c>
      <c r="B1222" s="1">
        <v>41578</v>
      </c>
      <c r="C1222" t="s">
        <v>1852</v>
      </c>
      <c r="D1222" s="3">
        <v>3987.98</v>
      </c>
      <c r="E1222" s="4" t="s">
        <v>7</v>
      </c>
      <c r="F1222">
        <v>40</v>
      </c>
      <c r="G1222" s="3">
        <f t="shared" si="65"/>
        <v>99.6995</v>
      </c>
      <c r="H1222" s="3">
        <f t="shared" ca="1" si="66"/>
        <v>9.3041095890410954</v>
      </c>
      <c r="I1222" s="3">
        <f t="shared" ca="1" si="67"/>
        <v>927.61507397260266</v>
      </c>
      <c r="J1222" s="19" t="s">
        <v>3669</v>
      </c>
      <c r="K1222" s="19" t="s">
        <v>3659</v>
      </c>
    </row>
    <row r="1223" spans="1:11" x14ac:dyDescent="0.25">
      <c r="A1223" t="s">
        <v>2365</v>
      </c>
      <c r="B1223" s="1">
        <v>41608</v>
      </c>
      <c r="C1223" t="s">
        <v>2366</v>
      </c>
      <c r="D1223" s="3">
        <v>2568.7800000000002</v>
      </c>
      <c r="E1223" s="4" t="s">
        <v>7</v>
      </c>
      <c r="F1223">
        <v>40</v>
      </c>
      <c r="G1223" s="3">
        <f t="shared" si="65"/>
        <v>64.219500000000011</v>
      </c>
      <c r="H1223" s="3">
        <f t="shared" ca="1" si="66"/>
        <v>9.2219178082191782</v>
      </c>
      <c r="I1223" s="3">
        <f t="shared" ca="1" si="67"/>
        <v>592.22695068493158</v>
      </c>
      <c r="J1223" s="19" t="s">
        <v>3669</v>
      </c>
      <c r="K1223" s="19" t="s">
        <v>3659</v>
      </c>
    </row>
    <row r="1224" spans="1:11" x14ac:dyDescent="0.25">
      <c r="A1224" t="s">
        <v>2367</v>
      </c>
      <c r="B1224" s="1">
        <v>41639</v>
      </c>
      <c r="C1224" t="s">
        <v>2368</v>
      </c>
      <c r="D1224" s="3">
        <v>1576.68</v>
      </c>
      <c r="E1224" s="4" t="s">
        <v>7</v>
      </c>
      <c r="F1224">
        <v>40</v>
      </c>
      <c r="G1224" s="3">
        <f t="shared" si="65"/>
        <v>39.417000000000002</v>
      </c>
      <c r="H1224" s="3">
        <f t="shared" ca="1" si="66"/>
        <v>9.1369863013698627</v>
      </c>
      <c r="I1224" s="3">
        <f t="shared" ca="1" si="67"/>
        <v>360.15258904109589</v>
      </c>
      <c r="J1224" s="19" t="s">
        <v>3669</v>
      </c>
      <c r="K1224" s="19" t="s">
        <v>3659</v>
      </c>
    </row>
    <row r="1225" spans="1:11" x14ac:dyDescent="0.25">
      <c r="A1225" t="s">
        <v>2369</v>
      </c>
      <c r="B1225" s="1">
        <v>41670</v>
      </c>
      <c r="C1225" t="s">
        <v>2348</v>
      </c>
      <c r="D1225" s="3">
        <v>236.26</v>
      </c>
      <c r="E1225" s="4" t="s">
        <v>7</v>
      </c>
      <c r="F1225">
        <v>40</v>
      </c>
      <c r="G1225" s="3">
        <f t="shared" si="65"/>
        <v>5.9064999999999994</v>
      </c>
      <c r="H1225" s="3">
        <f t="shared" ca="1" si="66"/>
        <v>9.0520547945205472</v>
      </c>
      <c r="I1225" s="3">
        <f t="shared" ca="1" si="67"/>
        <v>53.465961643835605</v>
      </c>
      <c r="J1225" s="19" t="s">
        <v>3669</v>
      </c>
      <c r="K1225" s="19" t="s">
        <v>3659</v>
      </c>
    </row>
    <row r="1226" spans="1:11" x14ac:dyDescent="0.25">
      <c r="A1226" t="s">
        <v>2370</v>
      </c>
      <c r="B1226" s="1">
        <v>41698</v>
      </c>
      <c r="C1226" t="s">
        <v>2350</v>
      </c>
      <c r="D1226" s="3">
        <v>1730.35</v>
      </c>
      <c r="E1226" s="4" t="s">
        <v>7</v>
      </c>
      <c r="F1226">
        <v>40</v>
      </c>
      <c r="G1226" s="3">
        <f t="shared" si="65"/>
        <v>43.258749999999999</v>
      </c>
      <c r="H1226" s="3">
        <f t="shared" ca="1" si="66"/>
        <v>8.9753424657534246</v>
      </c>
      <c r="I1226" s="3">
        <f t="shared" ca="1" si="67"/>
        <v>388.26209589041093</v>
      </c>
      <c r="J1226" s="19" t="s">
        <v>3669</v>
      </c>
      <c r="K1226" s="19" t="s">
        <v>3659</v>
      </c>
    </row>
    <row r="1227" spans="1:11" x14ac:dyDescent="0.25">
      <c r="A1227" t="s">
        <v>2371</v>
      </c>
      <c r="B1227" s="1">
        <v>41729</v>
      </c>
      <c r="C1227" t="s">
        <v>2352</v>
      </c>
      <c r="D1227" s="3">
        <v>5171.8500000000004</v>
      </c>
      <c r="E1227" s="4" t="s">
        <v>7</v>
      </c>
      <c r="F1227">
        <v>40</v>
      </c>
      <c r="G1227" s="3">
        <f t="shared" si="65"/>
        <v>129.29625000000001</v>
      </c>
      <c r="H1227" s="3">
        <f t="shared" ca="1" si="66"/>
        <v>8.8904109589041092</v>
      </c>
      <c r="I1227" s="3">
        <f t="shared" ca="1" si="67"/>
        <v>1149.4967979452056</v>
      </c>
      <c r="J1227" s="19" t="s">
        <v>3669</v>
      </c>
      <c r="K1227" s="19" t="s">
        <v>3659</v>
      </c>
    </row>
    <row r="1228" spans="1:11" x14ac:dyDescent="0.25">
      <c r="A1228" t="s">
        <v>2372</v>
      </c>
      <c r="B1228" s="1">
        <v>41759</v>
      </c>
      <c r="C1228" t="s">
        <v>2354</v>
      </c>
      <c r="D1228" s="3">
        <v>4028.55</v>
      </c>
      <c r="E1228" s="4" t="s">
        <v>7</v>
      </c>
      <c r="F1228">
        <v>40</v>
      </c>
      <c r="G1228" s="3">
        <f t="shared" si="65"/>
        <v>100.71375</v>
      </c>
      <c r="H1228" s="3">
        <f t="shared" ca="1" si="66"/>
        <v>8.8082191780821919</v>
      </c>
      <c r="I1228" s="3">
        <f t="shared" ca="1" si="67"/>
        <v>887.1087842465754</v>
      </c>
      <c r="J1228" s="19" t="s">
        <v>3669</v>
      </c>
      <c r="K1228" s="19" t="s">
        <v>3659</v>
      </c>
    </row>
    <row r="1229" spans="1:11" x14ac:dyDescent="0.25">
      <c r="A1229" t="s">
        <v>2373</v>
      </c>
      <c r="B1229" s="1">
        <v>41790</v>
      </c>
      <c r="C1229" t="s">
        <v>2356</v>
      </c>
      <c r="D1229" s="3">
        <v>39554</v>
      </c>
      <c r="E1229" s="4" t="s">
        <v>7</v>
      </c>
      <c r="F1229">
        <v>40</v>
      </c>
      <c r="G1229" s="3">
        <f t="shared" si="65"/>
        <v>988.85</v>
      </c>
      <c r="H1229" s="3">
        <f t="shared" ca="1" si="66"/>
        <v>8.7232876712328764</v>
      </c>
      <c r="I1229" s="3">
        <f t="shared" ca="1" si="67"/>
        <v>8626.0230136986302</v>
      </c>
      <c r="J1229" s="19" t="s">
        <v>3669</v>
      </c>
      <c r="K1229" s="19" t="s">
        <v>3659</v>
      </c>
    </row>
    <row r="1230" spans="1:11" x14ac:dyDescent="0.25">
      <c r="A1230" t="s">
        <v>2374</v>
      </c>
      <c r="B1230" s="1">
        <v>41820</v>
      </c>
      <c r="C1230" t="s">
        <v>2358</v>
      </c>
      <c r="D1230" s="3">
        <v>4520.66</v>
      </c>
      <c r="E1230" s="4" t="s">
        <v>7</v>
      </c>
      <c r="F1230">
        <v>40</v>
      </c>
      <c r="G1230" s="3">
        <f t="shared" si="65"/>
        <v>113.01649999999999</v>
      </c>
      <c r="H1230" s="3">
        <f t="shared" ca="1" si="66"/>
        <v>8.6410958904109592</v>
      </c>
      <c r="I1230" s="3">
        <f t="shared" ca="1" si="67"/>
        <v>976.58641369863005</v>
      </c>
      <c r="J1230" s="19" t="s">
        <v>3669</v>
      </c>
      <c r="K1230" s="19" t="s">
        <v>3659</v>
      </c>
    </row>
    <row r="1231" spans="1:11" x14ac:dyDescent="0.25">
      <c r="A1231" t="s">
        <v>2375</v>
      </c>
      <c r="B1231" s="1">
        <v>41851</v>
      </c>
      <c r="C1231" t="s">
        <v>2360</v>
      </c>
      <c r="D1231" s="3">
        <v>4808.7</v>
      </c>
      <c r="E1231" s="4" t="s">
        <v>7</v>
      </c>
      <c r="F1231">
        <v>40</v>
      </c>
      <c r="G1231" s="3">
        <f t="shared" si="65"/>
        <v>120.2175</v>
      </c>
      <c r="H1231" s="3">
        <f t="shared" ca="1" si="66"/>
        <v>8.5561643835616437</v>
      </c>
      <c r="I1231" s="3">
        <f t="shared" ca="1" si="67"/>
        <v>1028.600691780822</v>
      </c>
      <c r="J1231" s="19" t="s">
        <v>3669</v>
      </c>
      <c r="K1231" s="19" t="s">
        <v>3659</v>
      </c>
    </row>
    <row r="1232" spans="1:11" x14ac:dyDescent="0.25">
      <c r="A1232" t="s">
        <v>2376</v>
      </c>
      <c r="B1232" s="1">
        <v>41882</v>
      </c>
      <c r="C1232" t="s">
        <v>1848</v>
      </c>
      <c r="D1232" s="3">
        <v>3675.09</v>
      </c>
      <c r="E1232" s="4" t="s">
        <v>7</v>
      </c>
      <c r="F1232">
        <v>40</v>
      </c>
      <c r="G1232" s="3">
        <f t="shared" si="65"/>
        <v>91.877250000000004</v>
      </c>
      <c r="H1232" s="3">
        <f t="shared" ca="1" si="66"/>
        <v>8.4712328767123282</v>
      </c>
      <c r="I1232" s="3">
        <f t="shared" ca="1" si="67"/>
        <v>778.31358082191775</v>
      </c>
      <c r="J1232" s="19" t="s">
        <v>3669</v>
      </c>
      <c r="K1232" s="19" t="s">
        <v>3659</v>
      </c>
    </row>
    <row r="1233" spans="1:11" x14ac:dyDescent="0.25">
      <c r="A1233" t="s">
        <v>2377</v>
      </c>
      <c r="B1233" s="1">
        <v>41912</v>
      </c>
      <c r="C1233" t="s">
        <v>2378</v>
      </c>
      <c r="D1233" s="3">
        <v>4264.68</v>
      </c>
      <c r="E1233" s="4" t="s">
        <v>7</v>
      </c>
      <c r="F1233">
        <v>40</v>
      </c>
      <c r="G1233" s="3">
        <f t="shared" si="65"/>
        <v>106.617</v>
      </c>
      <c r="H1233" s="3">
        <f t="shared" ca="1" si="66"/>
        <v>8.3890410958904109</v>
      </c>
      <c r="I1233" s="3">
        <f t="shared" ca="1" si="67"/>
        <v>894.41439452054794</v>
      </c>
      <c r="J1233" s="19" t="s">
        <v>3669</v>
      </c>
      <c r="K1233" s="19" t="s">
        <v>3659</v>
      </c>
    </row>
    <row r="1234" spans="1:11" x14ac:dyDescent="0.25">
      <c r="A1234" t="s">
        <v>2379</v>
      </c>
      <c r="B1234" s="1">
        <v>41943</v>
      </c>
      <c r="C1234" t="s">
        <v>1852</v>
      </c>
      <c r="D1234" s="3">
        <v>1906.87</v>
      </c>
      <c r="E1234" s="4" t="s">
        <v>7</v>
      </c>
      <c r="F1234">
        <v>40</v>
      </c>
      <c r="G1234" s="3">
        <f t="shared" si="65"/>
        <v>47.671749999999996</v>
      </c>
      <c r="H1234" s="3">
        <f t="shared" ca="1" si="66"/>
        <v>8.3041095890410954</v>
      </c>
      <c r="I1234" s="3">
        <f t="shared" ca="1" si="67"/>
        <v>395.87143630136978</v>
      </c>
      <c r="J1234" s="19" t="s">
        <v>3669</v>
      </c>
      <c r="K1234" s="19" t="s">
        <v>3659</v>
      </c>
    </row>
    <row r="1235" spans="1:11" x14ac:dyDescent="0.25">
      <c r="A1235" t="s">
        <v>2380</v>
      </c>
      <c r="B1235" s="1">
        <v>41973</v>
      </c>
      <c r="C1235" t="s">
        <v>2366</v>
      </c>
      <c r="D1235" s="3">
        <v>2244.44</v>
      </c>
      <c r="E1235" s="4" t="s">
        <v>7</v>
      </c>
      <c r="F1235">
        <v>40</v>
      </c>
      <c r="G1235" s="3">
        <f t="shared" si="65"/>
        <v>56.111000000000004</v>
      </c>
      <c r="H1235" s="3">
        <f t="shared" ca="1" si="66"/>
        <v>8.2219178082191782</v>
      </c>
      <c r="I1235" s="3">
        <f t="shared" ca="1" si="67"/>
        <v>461.34003013698634</v>
      </c>
      <c r="J1235" s="19" t="s">
        <v>3669</v>
      </c>
      <c r="K1235" s="19" t="s">
        <v>3659</v>
      </c>
    </row>
    <row r="1236" spans="1:11" x14ac:dyDescent="0.25">
      <c r="A1236" t="s">
        <v>2381</v>
      </c>
      <c r="B1236" s="1">
        <v>42004</v>
      </c>
      <c r="C1236" t="s">
        <v>2368</v>
      </c>
      <c r="D1236" s="3">
        <v>1306.3699999999999</v>
      </c>
      <c r="E1236" s="4" t="s">
        <v>7</v>
      </c>
      <c r="F1236">
        <v>40</v>
      </c>
      <c r="G1236" s="3">
        <f t="shared" si="65"/>
        <v>32.65925</v>
      </c>
      <c r="H1236" s="3">
        <f t="shared" ca="1" si="66"/>
        <v>8.1369863013698627</v>
      </c>
      <c r="I1236" s="3">
        <f t="shared" ca="1" si="67"/>
        <v>265.7478698630137</v>
      </c>
      <c r="J1236" s="19" t="s">
        <v>3669</v>
      </c>
      <c r="K1236" s="19" t="s">
        <v>3659</v>
      </c>
    </row>
    <row r="1237" spans="1:11" x14ac:dyDescent="0.25">
      <c r="A1237" t="s">
        <v>2382</v>
      </c>
      <c r="B1237" s="1">
        <v>42035</v>
      </c>
      <c r="C1237" t="s">
        <v>2383</v>
      </c>
      <c r="D1237" s="3">
        <v>1061.92</v>
      </c>
      <c r="E1237" s="4" t="s">
        <v>7</v>
      </c>
      <c r="F1237">
        <v>40</v>
      </c>
      <c r="G1237" s="3">
        <f t="shared" si="65"/>
        <v>26.548000000000002</v>
      </c>
      <c r="H1237" s="3">
        <f t="shared" ca="1" si="66"/>
        <v>8.0520547945205472</v>
      </c>
      <c r="I1237" s="3">
        <f t="shared" ca="1" si="67"/>
        <v>213.76595068493151</v>
      </c>
      <c r="J1237" s="19" t="s">
        <v>3669</v>
      </c>
      <c r="K1237" s="19" t="s">
        <v>3659</v>
      </c>
    </row>
    <row r="1238" spans="1:11" x14ac:dyDescent="0.25">
      <c r="A1238" t="s">
        <v>2384</v>
      </c>
      <c r="B1238" s="1">
        <v>42063</v>
      </c>
      <c r="C1238" t="s">
        <v>2385</v>
      </c>
      <c r="D1238" s="3">
        <v>598.61</v>
      </c>
      <c r="E1238" s="4" t="s">
        <v>7</v>
      </c>
      <c r="F1238">
        <v>40</v>
      </c>
      <c r="G1238" s="3">
        <f t="shared" si="65"/>
        <v>14.965250000000001</v>
      </c>
      <c r="H1238" s="3">
        <f t="shared" ca="1" si="66"/>
        <v>7.9753424657534246</v>
      </c>
      <c r="I1238" s="3">
        <f t="shared" ca="1" si="67"/>
        <v>119.35299383561645</v>
      </c>
      <c r="J1238" s="19" t="s">
        <v>3669</v>
      </c>
      <c r="K1238" s="19" t="s">
        <v>3659</v>
      </c>
    </row>
    <row r="1239" spans="1:11" x14ac:dyDescent="0.25">
      <c r="A1239" t="s">
        <v>2386</v>
      </c>
      <c r="B1239" s="1">
        <v>42094</v>
      </c>
      <c r="C1239" t="s">
        <v>2387</v>
      </c>
      <c r="D1239" s="3">
        <v>2690.11</v>
      </c>
      <c r="E1239" s="4" t="s">
        <v>7</v>
      </c>
      <c r="F1239">
        <v>40</v>
      </c>
      <c r="G1239" s="3">
        <f t="shared" si="65"/>
        <v>67.252750000000006</v>
      </c>
      <c r="H1239" s="3">
        <f t="shared" ca="1" si="66"/>
        <v>7.8904109589041092</v>
      </c>
      <c r="I1239" s="3">
        <f t="shared" ca="1" si="67"/>
        <v>530.65183561643835</v>
      </c>
      <c r="J1239" s="19" t="s">
        <v>3669</v>
      </c>
      <c r="K1239" s="19" t="s">
        <v>3659</v>
      </c>
    </row>
    <row r="1240" spans="1:11" x14ac:dyDescent="0.25">
      <c r="A1240" t="s">
        <v>2388</v>
      </c>
      <c r="B1240" s="1">
        <v>42124</v>
      </c>
      <c r="C1240" t="s">
        <v>2389</v>
      </c>
      <c r="D1240" s="3">
        <v>2391.19</v>
      </c>
      <c r="E1240" s="4" t="s">
        <v>7</v>
      </c>
      <c r="F1240">
        <v>40</v>
      </c>
      <c r="G1240" s="3">
        <f t="shared" si="65"/>
        <v>59.77975</v>
      </c>
      <c r="H1240" s="3">
        <f t="shared" ca="1" si="66"/>
        <v>7.8082191780821919</v>
      </c>
      <c r="I1240" s="3">
        <f t="shared" ca="1" si="67"/>
        <v>466.77339041095894</v>
      </c>
      <c r="J1240" s="19" t="s">
        <v>3669</v>
      </c>
      <c r="K1240" s="19" t="s">
        <v>3659</v>
      </c>
    </row>
    <row r="1241" spans="1:11" x14ac:dyDescent="0.25">
      <c r="A1241" t="s">
        <v>2390</v>
      </c>
      <c r="B1241" s="1">
        <v>42155</v>
      </c>
      <c r="C1241" t="s">
        <v>2391</v>
      </c>
      <c r="D1241" s="3">
        <v>2489.66</v>
      </c>
      <c r="E1241" s="4" t="s">
        <v>7</v>
      </c>
      <c r="F1241">
        <v>40</v>
      </c>
      <c r="G1241" s="3">
        <f t="shared" si="65"/>
        <v>62.241499999999995</v>
      </c>
      <c r="H1241" s="3">
        <f t="shared" ca="1" si="66"/>
        <v>7.7232876712328764</v>
      </c>
      <c r="I1241" s="3">
        <f t="shared" ca="1" si="67"/>
        <v>480.70900958904105</v>
      </c>
      <c r="J1241" s="19" t="s">
        <v>3669</v>
      </c>
      <c r="K1241" s="19" t="s">
        <v>3659</v>
      </c>
    </row>
    <row r="1242" spans="1:11" x14ac:dyDescent="0.25">
      <c r="A1242" t="s">
        <v>3614</v>
      </c>
      <c r="B1242" s="1">
        <v>42185</v>
      </c>
      <c r="C1242" t="s">
        <v>3615</v>
      </c>
      <c r="D1242" s="3">
        <v>1958.34</v>
      </c>
      <c r="E1242" s="4" t="s">
        <v>7</v>
      </c>
      <c r="F1242">
        <v>40</v>
      </c>
      <c r="G1242" s="3">
        <f t="shared" si="65"/>
        <v>48.958500000000001</v>
      </c>
      <c r="H1242" s="3">
        <f t="shared" ca="1" si="66"/>
        <v>7.6410958904109592</v>
      </c>
      <c r="I1242" s="3">
        <f t="shared" ca="1" si="67"/>
        <v>374.09659315068495</v>
      </c>
      <c r="J1242" s="19" t="s">
        <v>3669</v>
      </c>
      <c r="K1242" s="19" t="s">
        <v>3659</v>
      </c>
    </row>
    <row r="1243" spans="1:11" x14ac:dyDescent="0.25">
      <c r="A1243" t="s">
        <v>2404</v>
      </c>
      <c r="B1243" s="1">
        <v>42186</v>
      </c>
      <c r="C1243" t="s">
        <v>1805</v>
      </c>
      <c r="D1243" s="3">
        <v>150874.01999999999</v>
      </c>
      <c r="E1243" s="4" t="s">
        <v>7</v>
      </c>
      <c r="F1243">
        <v>40</v>
      </c>
      <c r="G1243" s="3">
        <f t="shared" si="65"/>
        <v>3771.8504999999996</v>
      </c>
      <c r="H1243" s="3">
        <f t="shared" ca="1" si="66"/>
        <v>7.6383561643835618</v>
      </c>
      <c r="I1243" s="3">
        <f t="shared" ca="1" si="67"/>
        <v>28810.737517808215</v>
      </c>
      <c r="J1243" s="19" t="s">
        <v>3669</v>
      </c>
      <c r="K1243" s="19" t="s">
        <v>3659</v>
      </c>
    </row>
    <row r="1244" spans="1:11" x14ac:dyDescent="0.25">
      <c r="A1244" t="s">
        <v>2392</v>
      </c>
      <c r="B1244" s="1">
        <v>42200</v>
      </c>
      <c r="C1244" t="s">
        <v>2393</v>
      </c>
      <c r="D1244" s="3">
        <v>1819.48</v>
      </c>
      <c r="E1244" s="4" t="s">
        <v>7</v>
      </c>
      <c r="F1244">
        <v>40</v>
      </c>
      <c r="G1244" s="3">
        <f t="shared" si="65"/>
        <v>45.487000000000002</v>
      </c>
      <c r="H1244" s="3">
        <f t="shared" ca="1" si="66"/>
        <v>7.6</v>
      </c>
      <c r="I1244" s="3">
        <f t="shared" ca="1" si="67"/>
        <v>345.70119999999997</v>
      </c>
      <c r="J1244" s="19" t="s">
        <v>3669</v>
      </c>
      <c r="K1244" s="19" t="s">
        <v>3659</v>
      </c>
    </row>
    <row r="1245" spans="1:11" x14ac:dyDescent="0.25">
      <c r="A1245" t="s">
        <v>2394</v>
      </c>
      <c r="B1245" s="1">
        <v>42247</v>
      </c>
      <c r="C1245" t="s">
        <v>2395</v>
      </c>
      <c r="D1245" s="3">
        <v>3289.12</v>
      </c>
      <c r="E1245" s="4" t="s">
        <v>7</v>
      </c>
      <c r="F1245">
        <v>40</v>
      </c>
      <c r="G1245" s="3">
        <f t="shared" si="65"/>
        <v>82.227999999999994</v>
      </c>
      <c r="H1245" s="3">
        <f t="shared" ca="1" si="66"/>
        <v>7.4712328767123291</v>
      </c>
      <c r="I1245" s="3">
        <f t="shared" ca="1" si="67"/>
        <v>614.34453698630136</v>
      </c>
      <c r="J1245" s="19" t="s">
        <v>3669</v>
      </c>
      <c r="K1245" s="19" t="s">
        <v>3659</v>
      </c>
    </row>
    <row r="1246" spans="1:11" x14ac:dyDescent="0.25">
      <c r="A1246" t="s">
        <v>2396</v>
      </c>
      <c r="B1246" s="1">
        <v>42277</v>
      </c>
      <c r="C1246" t="s">
        <v>2397</v>
      </c>
      <c r="D1246" s="3">
        <v>1099.1400000000001</v>
      </c>
      <c r="E1246" s="4" t="s">
        <v>7</v>
      </c>
      <c r="F1246">
        <v>40</v>
      </c>
      <c r="G1246" s="3">
        <f t="shared" si="65"/>
        <v>27.478500000000004</v>
      </c>
      <c r="H1246" s="3">
        <f t="shared" ca="1" si="66"/>
        <v>7.3890410958904109</v>
      </c>
      <c r="I1246" s="3">
        <f t="shared" ca="1" si="67"/>
        <v>203.03976575342469</v>
      </c>
      <c r="J1246" s="19" t="s">
        <v>3669</v>
      </c>
      <c r="K1246" s="19" t="s">
        <v>3659</v>
      </c>
    </row>
    <row r="1247" spans="1:11" x14ac:dyDescent="0.25">
      <c r="A1247" t="s">
        <v>2398</v>
      </c>
      <c r="B1247" s="1">
        <v>42308</v>
      </c>
      <c r="C1247" t="s">
        <v>2399</v>
      </c>
      <c r="D1247" s="3">
        <v>4393.7700000000004</v>
      </c>
      <c r="E1247" s="4" t="s">
        <v>7</v>
      </c>
      <c r="F1247">
        <v>40</v>
      </c>
      <c r="G1247" s="3">
        <f t="shared" si="65"/>
        <v>109.84425000000002</v>
      </c>
      <c r="H1247" s="3">
        <f t="shared" ca="1" si="66"/>
        <v>7.3041095890410963</v>
      </c>
      <c r="I1247" s="3">
        <f t="shared" ca="1" si="67"/>
        <v>802.31443972602756</v>
      </c>
      <c r="J1247" s="19" t="s">
        <v>3669</v>
      </c>
      <c r="K1247" s="19" t="s">
        <v>3659</v>
      </c>
    </row>
    <row r="1248" spans="1:11" x14ac:dyDescent="0.25">
      <c r="A1248" t="s">
        <v>2400</v>
      </c>
      <c r="B1248" s="1">
        <v>42338</v>
      </c>
      <c r="C1248" t="s">
        <v>2401</v>
      </c>
      <c r="D1248" s="3">
        <v>818.13</v>
      </c>
      <c r="E1248" s="4" t="s">
        <v>7</v>
      </c>
      <c r="F1248">
        <v>40</v>
      </c>
      <c r="G1248" s="3">
        <f t="shared" si="65"/>
        <v>20.453250000000001</v>
      </c>
      <c r="H1248" s="3">
        <f t="shared" ca="1" si="66"/>
        <v>7.2219178082191782</v>
      </c>
      <c r="I1248" s="3">
        <f t="shared" ca="1" si="67"/>
        <v>147.71169041095891</v>
      </c>
      <c r="J1248" s="19" t="s">
        <v>3669</v>
      </c>
      <c r="K1248" s="19" t="s">
        <v>3659</v>
      </c>
    </row>
    <row r="1249" spans="1:11" x14ac:dyDescent="0.25">
      <c r="A1249" t="s">
        <v>2402</v>
      </c>
      <c r="B1249" s="1">
        <v>42369</v>
      </c>
      <c r="C1249" t="s">
        <v>2403</v>
      </c>
      <c r="D1249" s="3">
        <v>3205.98</v>
      </c>
      <c r="E1249" s="4" t="s">
        <v>7</v>
      </c>
      <c r="F1249">
        <v>40</v>
      </c>
      <c r="G1249" s="3">
        <f t="shared" si="65"/>
        <v>80.149500000000003</v>
      </c>
      <c r="H1249" s="3">
        <f t="shared" ca="1" si="66"/>
        <v>7.1369863013698627</v>
      </c>
      <c r="I1249" s="3">
        <f t="shared" ca="1" si="67"/>
        <v>572.02588356164381</v>
      </c>
      <c r="J1249" s="19" t="s">
        <v>3669</v>
      </c>
      <c r="K1249" s="19" t="s">
        <v>3659</v>
      </c>
    </row>
    <row r="1250" spans="1:11" x14ac:dyDescent="0.25">
      <c r="A1250" t="s">
        <v>2429</v>
      </c>
      <c r="B1250" s="1">
        <v>42370</v>
      </c>
      <c r="C1250" t="s">
        <v>2430</v>
      </c>
      <c r="D1250" s="3">
        <v>152499.99</v>
      </c>
      <c r="E1250" s="4" t="s">
        <v>7</v>
      </c>
      <c r="F1250">
        <v>40</v>
      </c>
      <c r="G1250" s="3">
        <f t="shared" si="65"/>
        <v>3812.4997499999999</v>
      </c>
      <c r="H1250" s="3">
        <f t="shared" ca="1" si="66"/>
        <v>7.1342465753424653</v>
      </c>
      <c r="I1250" s="3">
        <f t="shared" ca="1" si="67"/>
        <v>27199.313284931504</v>
      </c>
      <c r="J1250" s="19" t="s">
        <v>3669</v>
      </c>
      <c r="K1250" s="19" t="s">
        <v>3659</v>
      </c>
    </row>
    <row r="1251" spans="1:11" x14ac:dyDescent="0.25">
      <c r="A1251" t="s">
        <v>2405</v>
      </c>
      <c r="B1251" s="1">
        <v>42400</v>
      </c>
      <c r="C1251" t="s">
        <v>2406</v>
      </c>
      <c r="D1251" s="3">
        <v>1981.07</v>
      </c>
      <c r="E1251" s="4" t="s">
        <v>7</v>
      </c>
      <c r="F1251">
        <v>40</v>
      </c>
      <c r="G1251" s="3">
        <f t="shared" si="65"/>
        <v>49.52675</v>
      </c>
      <c r="H1251" s="3">
        <f t="shared" ca="1" si="66"/>
        <v>7.0520547945205481</v>
      </c>
      <c r="I1251" s="3">
        <f t="shared" ca="1" si="67"/>
        <v>349.26535479452053</v>
      </c>
      <c r="J1251" s="19" t="s">
        <v>3669</v>
      </c>
      <c r="K1251" s="19" t="s">
        <v>3659</v>
      </c>
    </row>
    <row r="1252" spans="1:11" x14ac:dyDescent="0.25">
      <c r="A1252" t="s">
        <v>2407</v>
      </c>
      <c r="B1252" s="1">
        <v>42428</v>
      </c>
      <c r="C1252" t="s">
        <v>2408</v>
      </c>
      <c r="D1252" s="3">
        <v>2006.51</v>
      </c>
      <c r="E1252" s="4" t="s">
        <v>7</v>
      </c>
      <c r="F1252">
        <v>40</v>
      </c>
      <c r="G1252" s="3">
        <f t="shared" si="65"/>
        <v>50.162750000000003</v>
      </c>
      <c r="H1252" s="3">
        <f t="shared" ca="1" si="66"/>
        <v>6.9753424657534246</v>
      </c>
      <c r="I1252" s="3">
        <f t="shared" ca="1" si="67"/>
        <v>349.90236027397265</v>
      </c>
      <c r="J1252" s="19" t="s">
        <v>3669</v>
      </c>
      <c r="K1252" s="19" t="s">
        <v>3659</v>
      </c>
    </row>
    <row r="1253" spans="1:11" x14ac:dyDescent="0.25">
      <c r="A1253" t="s">
        <v>2409</v>
      </c>
      <c r="B1253" s="1">
        <v>42460</v>
      </c>
      <c r="C1253" t="s">
        <v>2410</v>
      </c>
      <c r="D1253" s="3">
        <v>2873.73</v>
      </c>
      <c r="E1253" s="4" t="s">
        <v>7</v>
      </c>
      <c r="F1253">
        <v>40</v>
      </c>
      <c r="G1253" s="3">
        <f t="shared" si="65"/>
        <v>71.843249999999998</v>
      </c>
      <c r="H1253" s="3">
        <f t="shared" ca="1" si="66"/>
        <v>6.8876712328767127</v>
      </c>
      <c r="I1253" s="3">
        <f t="shared" ca="1" si="67"/>
        <v>494.83268630136985</v>
      </c>
      <c r="J1253" s="19" t="s">
        <v>3669</v>
      </c>
      <c r="K1253" s="19" t="s">
        <v>3659</v>
      </c>
    </row>
    <row r="1254" spans="1:11" x14ac:dyDescent="0.25">
      <c r="A1254" t="s">
        <v>2411</v>
      </c>
      <c r="B1254" s="1">
        <v>42490</v>
      </c>
      <c r="C1254" t="s">
        <v>2412</v>
      </c>
      <c r="D1254" s="3">
        <v>6629.25</v>
      </c>
      <c r="E1254" s="4" t="s">
        <v>7</v>
      </c>
      <c r="F1254">
        <v>40</v>
      </c>
      <c r="G1254" s="3">
        <f t="shared" si="65"/>
        <v>165.73124999999999</v>
      </c>
      <c r="H1254" s="3">
        <f t="shared" ca="1" si="66"/>
        <v>6.8054794520547945</v>
      </c>
      <c r="I1254" s="3">
        <f t="shared" ca="1" si="67"/>
        <v>1127.8806164383561</v>
      </c>
      <c r="J1254" s="19" t="s">
        <v>3669</v>
      </c>
      <c r="K1254" s="19" t="s">
        <v>3659</v>
      </c>
    </row>
    <row r="1255" spans="1:11" x14ac:dyDescent="0.25">
      <c r="A1255" t="s">
        <v>2413</v>
      </c>
      <c r="B1255" s="1">
        <v>42521</v>
      </c>
      <c r="C1255" t="s">
        <v>2414</v>
      </c>
      <c r="D1255" s="3">
        <v>2680.67</v>
      </c>
      <c r="E1255" s="4" t="s">
        <v>7</v>
      </c>
      <c r="F1255">
        <v>40</v>
      </c>
      <c r="G1255" s="3">
        <f t="shared" si="65"/>
        <v>67.016750000000002</v>
      </c>
      <c r="H1255" s="3">
        <f t="shared" ca="1" si="66"/>
        <v>6.720547945205479</v>
      </c>
      <c r="I1255" s="3">
        <f t="shared" ca="1" si="67"/>
        <v>450.38928150684927</v>
      </c>
      <c r="J1255" s="19" t="s">
        <v>3669</v>
      </c>
      <c r="K1255" s="19" t="s">
        <v>3659</v>
      </c>
    </row>
    <row r="1256" spans="1:11" x14ac:dyDescent="0.25">
      <c r="A1256" t="s">
        <v>2415</v>
      </c>
      <c r="B1256" s="1">
        <v>42551</v>
      </c>
      <c r="C1256" t="s">
        <v>2416</v>
      </c>
      <c r="D1256" s="3">
        <v>2952.38</v>
      </c>
      <c r="E1256" s="4" t="s">
        <v>7</v>
      </c>
      <c r="F1256">
        <v>40</v>
      </c>
      <c r="G1256" s="3">
        <f t="shared" si="65"/>
        <v>73.8095</v>
      </c>
      <c r="H1256" s="3">
        <f t="shared" ca="1" si="66"/>
        <v>6.6383561643835618</v>
      </c>
      <c r="I1256" s="3">
        <f t="shared" ca="1" si="67"/>
        <v>489.97374931506852</v>
      </c>
      <c r="J1256" s="19" t="s">
        <v>3669</v>
      </c>
      <c r="K1256" s="19" t="s">
        <v>3659</v>
      </c>
    </row>
    <row r="1257" spans="1:11" x14ac:dyDescent="0.25">
      <c r="A1257" t="s">
        <v>2417</v>
      </c>
      <c r="B1257" s="1">
        <v>42582</v>
      </c>
      <c r="C1257" t="s">
        <v>2418</v>
      </c>
      <c r="D1257" s="3">
        <v>1332.66</v>
      </c>
      <c r="E1257" s="4" t="s">
        <v>7</v>
      </c>
      <c r="F1257">
        <v>40</v>
      </c>
      <c r="G1257" s="3">
        <f t="shared" si="65"/>
        <v>33.316500000000005</v>
      </c>
      <c r="H1257" s="3">
        <f t="shared" ca="1" si="66"/>
        <v>6.5534246575342463</v>
      </c>
      <c r="I1257" s="3">
        <f t="shared" ca="1" si="67"/>
        <v>218.33717260273974</v>
      </c>
      <c r="J1257" s="19" t="s">
        <v>3669</v>
      </c>
      <c r="K1257" s="19" t="s">
        <v>3659</v>
      </c>
    </row>
    <row r="1258" spans="1:11" x14ac:dyDescent="0.25">
      <c r="A1258" t="s">
        <v>2419</v>
      </c>
      <c r="B1258" s="1">
        <v>42613</v>
      </c>
      <c r="C1258" t="s">
        <v>2420</v>
      </c>
      <c r="D1258" s="3">
        <v>2313.86</v>
      </c>
      <c r="E1258" s="4" t="s">
        <v>7</v>
      </c>
      <c r="F1258">
        <v>40</v>
      </c>
      <c r="G1258" s="3">
        <f t="shared" ref="G1258:G1321" si="68">+D1258/F1258</f>
        <v>57.846500000000006</v>
      </c>
      <c r="H1258" s="3">
        <f t="shared" ca="1" si="66"/>
        <v>6.4684931506849317</v>
      </c>
      <c r="I1258" s="3">
        <f t="shared" ca="1" si="67"/>
        <v>374.17968904109591</v>
      </c>
      <c r="J1258" s="19" t="s">
        <v>3669</v>
      </c>
      <c r="K1258" s="19" t="s">
        <v>3659</v>
      </c>
    </row>
    <row r="1259" spans="1:11" x14ac:dyDescent="0.25">
      <c r="A1259" t="s">
        <v>2421</v>
      </c>
      <c r="B1259" s="1">
        <v>42643</v>
      </c>
      <c r="C1259" t="s">
        <v>2422</v>
      </c>
      <c r="D1259" s="3">
        <v>1797.07</v>
      </c>
      <c r="E1259" s="4" t="s">
        <v>7</v>
      </c>
      <c r="F1259">
        <v>40</v>
      </c>
      <c r="G1259" s="3">
        <f t="shared" si="68"/>
        <v>44.926749999999998</v>
      </c>
      <c r="H1259" s="3">
        <f t="shared" ca="1" si="66"/>
        <v>6.3863013698630136</v>
      </c>
      <c r="I1259" s="3">
        <f t="shared" ca="1" si="67"/>
        <v>286.91576506849316</v>
      </c>
      <c r="J1259" s="19" t="s">
        <v>3669</v>
      </c>
      <c r="K1259" s="19" t="s">
        <v>3659</v>
      </c>
    </row>
    <row r="1260" spans="1:11" x14ac:dyDescent="0.25">
      <c r="A1260" t="s">
        <v>2423</v>
      </c>
      <c r="B1260" s="1">
        <v>42674</v>
      </c>
      <c r="C1260" t="s">
        <v>2424</v>
      </c>
      <c r="D1260" s="3">
        <v>2548.41</v>
      </c>
      <c r="E1260" s="4" t="s">
        <v>7</v>
      </c>
      <c r="F1260">
        <v>40</v>
      </c>
      <c r="G1260" s="3">
        <f t="shared" si="68"/>
        <v>63.710249999999995</v>
      </c>
      <c r="H1260" s="3">
        <f t="shared" ca="1" si="66"/>
        <v>6.3013698630136989</v>
      </c>
      <c r="I1260" s="3">
        <f t="shared" ca="1" si="67"/>
        <v>401.46184931506849</v>
      </c>
      <c r="J1260" s="19" t="s">
        <v>3669</v>
      </c>
      <c r="K1260" s="19" t="s">
        <v>3659</v>
      </c>
    </row>
    <row r="1261" spans="1:11" x14ac:dyDescent="0.25">
      <c r="A1261" t="s">
        <v>2425</v>
      </c>
      <c r="B1261" s="1">
        <v>42704</v>
      </c>
      <c r="C1261" t="s">
        <v>2426</v>
      </c>
      <c r="D1261" s="3">
        <v>876.18</v>
      </c>
      <c r="E1261" s="4" t="s">
        <v>7</v>
      </c>
      <c r="F1261">
        <v>40</v>
      </c>
      <c r="G1261" s="3">
        <f t="shared" si="68"/>
        <v>21.904499999999999</v>
      </c>
      <c r="H1261" s="3">
        <f t="shared" ca="1" si="66"/>
        <v>6.2191780821917808</v>
      </c>
      <c r="I1261" s="3">
        <f t="shared" ca="1" si="67"/>
        <v>136.22798630136987</v>
      </c>
      <c r="J1261" s="19" t="s">
        <v>3669</v>
      </c>
      <c r="K1261" s="19" t="s">
        <v>3659</v>
      </c>
    </row>
    <row r="1262" spans="1:11" x14ac:dyDescent="0.25">
      <c r="A1262" t="s">
        <v>2427</v>
      </c>
      <c r="B1262" s="1">
        <v>42735</v>
      </c>
      <c r="C1262" t="s">
        <v>2428</v>
      </c>
      <c r="D1262" s="3">
        <v>1515.24</v>
      </c>
      <c r="E1262" s="4" t="s">
        <v>7</v>
      </c>
      <c r="F1262">
        <v>40</v>
      </c>
      <c r="G1262" s="3">
        <f t="shared" si="68"/>
        <v>37.881</v>
      </c>
      <c r="H1262" s="3">
        <f t="shared" ca="1" si="66"/>
        <v>6.1342465753424653</v>
      </c>
      <c r="I1262" s="3">
        <f t="shared" ca="1" si="67"/>
        <v>232.37139452054794</v>
      </c>
      <c r="J1262" s="19" t="s">
        <v>3669</v>
      </c>
      <c r="K1262" s="19" t="s">
        <v>3659</v>
      </c>
    </row>
    <row r="1263" spans="1:11" x14ac:dyDescent="0.25">
      <c r="A1263" t="s">
        <v>2431</v>
      </c>
      <c r="B1263" s="1">
        <v>42766</v>
      </c>
      <c r="C1263" t="s">
        <v>2406</v>
      </c>
      <c r="D1263" s="3">
        <v>960.65</v>
      </c>
      <c r="E1263" s="4" t="s">
        <v>7</v>
      </c>
      <c r="F1263">
        <v>40</v>
      </c>
      <c r="G1263" s="3">
        <f t="shared" si="68"/>
        <v>24.016249999999999</v>
      </c>
      <c r="H1263" s="3">
        <f t="shared" ca="1" si="66"/>
        <v>6.0493150684931507</v>
      </c>
      <c r="I1263" s="3">
        <f t="shared" ca="1" si="67"/>
        <v>145.28186301369863</v>
      </c>
      <c r="J1263" s="19" t="s">
        <v>3669</v>
      </c>
      <c r="K1263" s="19" t="s">
        <v>3659</v>
      </c>
    </row>
    <row r="1264" spans="1:11" x14ac:dyDescent="0.25">
      <c r="A1264" t="s">
        <v>2432</v>
      </c>
      <c r="B1264" s="1">
        <v>42794</v>
      </c>
      <c r="C1264" t="s">
        <v>2350</v>
      </c>
      <c r="D1264" s="3">
        <v>3357.58</v>
      </c>
      <c r="E1264" s="4" t="s">
        <v>7</v>
      </c>
      <c r="F1264">
        <v>40</v>
      </c>
      <c r="G1264" s="3">
        <f t="shared" si="68"/>
        <v>83.939499999999995</v>
      </c>
      <c r="H1264" s="3">
        <f t="shared" ca="1" si="66"/>
        <v>5.9726027397260273</v>
      </c>
      <c r="I1264" s="3">
        <f t="shared" ca="1" si="67"/>
        <v>501.33728767123284</v>
      </c>
      <c r="J1264" s="19" t="s">
        <v>3669</v>
      </c>
      <c r="K1264" s="19" t="s">
        <v>3659</v>
      </c>
    </row>
    <row r="1265" spans="1:11" x14ac:dyDescent="0.25">
      <c r="A1265" t="s">
        <v>2433</v>
      </c>
      <c r="B1265" s="1">
        <v>42825</v>
      </c>
      <c r="C1265" t="s">
        <v>2352</v>
      </c>
      <c r="D1265" s="3">
        <v>2519.23</v>
      </c>
      <c r="E1265" s="4" t="s">
        <v>7</v>
      </c>
      <c r="F1265">
        <v>40</v>
      </c>
      <c r="G1265" s="3">
        <f t="shared" si="68"/>
        <v>62.98075</v>
      </c>
      <c r="H1265" s="3">
        <f t="shared" ca="1" si="66"/>
        <v>5.8876712328767127</v>
      </c>
      <c r="I1265" s="3">
        <f t="shared" ca="1" si="67"/>
        <v>370.80995000000001</v>
      </c>
      <c r="J1265" s="19" t="s">
        <v>3669</v>
      </c>
      <c r="K1265" s="19" t="s">
        <v>3659</v>
      </c>
    </row>
    <row r="1266" spans="1:11" x14ac:dyDescent="0.25">
      <c r="A1266" t="s">
        <v>2434</v>
      </c>
      <c r="B1266" s="1">
        <v>42855</v>
      </c>
      <c r="C1266" t="s">
        <v>2435</v>
      </c>
      <c r="D1266" s="3">
        <v>2905.12</v>
      </c>
      <c r="E1266" s="4" t="s">
        <v>7</v>
      </c>
      <c r="F1266">
        <v>40</v>
      </c>
      <c r="G1266" s="3">
        <f t="shared" si="68"/>
        <v>72.628</v>
      </c>
      <c r="H1266" s="3">
        <f t="shared" ca="1" si="66"/>
        <v>5.8054794520547945</v>
      </c>
      <c r="I1266" s="3">
        <f t="shared" ca="1" si="67"/>
        <v>421.6403616438356</v>
      </c>
      <c r="J1266" s="19" t="s">
        <v>3669</v>
      </c>
      <c r="K1266" s="19" t="s">
        <v>3659</v>
      </c>
    </row>
    <row r="1267" spans="1:11" x14ac:dyDescent="0.25">
      <c r="A1267" t="s">
        <v>2436</v>
      </c>
      <c r="B1267" s="1">
        <v>42886</v>
      </c>
      <c r="C1267" t="s">
        <v>2356</v>
      </c>
      <c r="D1267" s="3">
        <v>3126.39</v>
      </c>
      <c r="E1267" s="4" t="s">
        <v>7</v>
      </c>
      <c r="F1267">
        <v>40</v>
      </c>
      <c r="G1267" s="3">
        <f t="shared" si="68"/>
        <v>78.159750000000003</v>
      </c>
      <c r="H1267" s="3">
        <f t="shared" ca="1" si="66"/>
        <v>5.720547945205479</v>
      </c>
      <c r="I1267" s="3">
        <f t="shared" ca="1" si="67"/>
        <v>447.11659726027398</v>
      </c>
      <c r="J1267" s="19" t="s">
        <v>3669</v>
      </c>
      <c r="K1267" s="19" t="s">
        <v>3659</v>
      </c>
    </row>
    <row r="1268" spans="1:11" x14ac:dyDescent="0.25">
      <c r="A1268" t="s">
        <v>2437</v>
      </c>
      <c r="B1268" s="1">
        <v>42916</v>
      </c>
      <c r="C1268" t="s">
        <v>2358</v>
      </c>
      <c r="D1268" s="3">
        <v>1643.62</v>
      </c>
      <c r="E1268" s="4" t="s">
        <v>7</v>
      </c>
      <c r="F1268">
        <v>40</v>
      </c>
      <c r="G1268" s="3">
        <f t="shared" si="68"/>
        <v>41.090499999999999</v>
      </c>
      <c r="H1268" s="3">
        <f t="shared" ca="1" si="66"/>
        <v>5.6383561643835618</v>
      </c>
      <c r="I1268" s="3">
        <f t="shared" ca="1" si="67"/>
        <v>231.68287397260275</v>
      </c>
      <c r="J1268" s="19" t="s">
        <v>3669</v>
      </c>
      <c r="K1268" s="19" t="s">
        <v>3659</v>
      </c>
    </row>
    <row r="1269" spans="1:11" x14ac:dyDescent="0.25">
      <c r="A1269" t="s">
        <v>2438</v>
      </c>
      <c r="B1269" s="1">
        <v>42947</v>
      </c>
      <c r="C1269" t="s">
        <v>2360</v>
      </c>
      <c r="D1269" s="3">
        <v>2411.11</v>
      </c>
      <c r="E1269" s="4" t="s">
        <v>7</v>
      </c>
      <c r="F1269">
        <v>40</v>
      </c>
      <c r="G1269" s="3">
        <f t="shared" si="68"/>
        <v>60.277750000000005</v>
      </c>
      <c r="H1269" s="3">
        <f t="shared" ca="1" si="66"/>
        <v>5.5534246575342463</v>
      </c>
      <c r="I1269" s="3">
        <f t="shared" ca="1" si="67"/>
        <v>334.74794315068493</v>
      </c>
      <c r="J1269" s="19" t="s">
        <v>3669</v>
      </c>
      <c r="K1269" s="19" t="s">
        <v>3659</v>
      </c>
    </row>
    <row r="1270" spans="1:11" x14ac:dyDescent="0.25">
      <c r="A1270" t="s">
        <v>2439</v>
      </c>
      <c r="B1270" s="1">
        <v>42978</v>
      </c>
      <c r="C1270" t="s">
        <v>1848</v>
      </c>
      <c r="D1270" s="3">
        <v>3246.67</v>
      </c>
      <c r="E1270" s="4" t="s">
        <v>7</v>
      </c>
      <c r="F1270">
        <v>40</v>
      </c>
      <c r="G1270" s="3">
        <f t="shared" si="68"/>
        <v>81.166750000000008</v>
      </c>
      <c r="H1270" s="3">
        <f t="shared" ca="1" si="66"/>
        <v>5.4684931506849317</v>
      </c>
      <c r="I1270" s="3">
        <f t="shared" ca="1" si="67"/>
        <v>443.85981643835623</v>
      </c>
      <c r="J1270" s="19" t="s">
        <v>3669</v>
      </c>
      <c r="K1270" s="19" t="s">
        <v>3659</v>
      </c>
    </row>
    <row r="1271" spans="1:11" x14ac:dyDescent="0.25">
      <c r="A1271" t="s">
        <v>2440</v>
      </c>
      <c r="B1271" s="1">
        <v>43008</v>
      </c>
      <c r="C1271" t="s">
        <v>2363</v>
      </c>
      <c r="D1271" s="3">
        <v>2128.69</v>
      </c>
      <c r="E1271" s="4" t="s">
        <v>7</v>
      </c>
      <c r="F1271">
        <v>40</v>
      </c>
      <c r="G1271" s="3">
        <f t="shared" si="68"/>
        <v>53.21725</v>
      </c>
      <c r="H1271" s="3">
        <f t="shared" ca="1" si="66"/>
        <v>5.3863013698630136</v>
      </c>
      <c r="I1271" s="3">
        <f t="shared" ca="1" si="67"/>
        <v>286.64414657534246</v>
      </c>
      <c r="J1271" s="19" t="s">
        <v>3669</v>
      </c>
      <c r="K1271" s="19" t="s">
        <v>3659</v>
      </c>
    </row>
    <row r="1272" spans="1:11" x14ac:dyDescent="0.25">
      <c r="A1272" t="s">
        <v>2441</v>
      </c>
      <c r="B1272" s="1">
        <v>43039</v>
      </c>
      <c r="C1272" t="s">
        <v>2442</v>
      </c>
      <c r="D1272" s="3">
        <v>4859.08</v>
      </c>
      <c r="E1272" s="4" t="s">
        <v>7</v>
      </c>
      <c r="F1272">
        <v>40</v>
      </c>
      <c r="G1272" s="3">
        <f t="shared" si="68"/>
        <v>121.477</v>
      </c>
      <c r="H1272" s="3">
        <f t="shared" ca="1" si="66"/>
        <v>5.3013698630136989</v>
      </c>
      <c r="I1272" s="3">
        <f t="shared" ca="1" si="67"/>
        <v>643.99450684931514</v>
      </c>
      <c r="J1272" s="19" t="s">
        <v>3669</v>
      </c>
      <c r="K1272" s="19" t="s">
        <v>3659</v>
      </c>
    </row>
    <row r="1273" spans="1:11" x14ac:dyDescent="0.25">
      <c r="A1273" t="s">
        <v>2443</v>
      </c>
      <c r="B1273" s="1">
        <v>43069</v>
      </c>
      <c r="C1273" t="s">
        <v>2444</v>
      </c>
      <c r="D1273" s="3">
        <v>4915.24</v>
      </c>
      <c r="E1273" s="4" t="s">
        <v>7</v>
      </c>
      <c r="F1273">
        <v>40</v>
      </c>
      <c r="G1273" s="3">
        <f t="shared" si="68"/>
        <v>122.881</v>
      </c>
      <c r="H1273" s="3">
        <f t="shared" ca="1" si="66"/>
        <v>5.2191780821917808</v>
      </c>
      <c r="I1273" s="3">
        <f t="shared" ca="1" si="67"/>
        <v>641.33782191780824</v>
      </c>
      <c r="J1273" s="19" t="s">
        <v>3669</v>
      </c>
      <c r="K1273" s="19" t="s">
        <v>3659</v>
      </c>
    </row>
    <row r="1274" spans="1:11" x14ac:dyDescent="0.25">
      <c r="A1274" t="s">
        <v>2445</v>
      </c>
      <c r="B1274" s="1">
        <v>43100</v>
      </c>
      <c r="C1274" t="s">
        <v>2446</v>
      </c>
      <c r="D1274" s="3">
        <v>2127.5100000000002</v>
      </c>
      <c r="E1274" s="4" t="s">
        <v>7</v>
      </c>
      <c r="F1274">
        <v>40</v>
      </c>
      <c r="G1274" s="3">
        <f t="shared" si="68"/>
        <v>53.187750000000008</v>
      </c>
      <c r="H1274" s="3">
        <f t="shared" ca="1" si="66"/>
        <v>5.1342465753424653</v>
      </c>
      <c r="I1274" s="3">
        <f t="shared" ca="1" si="67"/>
        <v>273.07902328767125</v>
      </c>
      <c r="J1274" s="19" t="s">
        <v>3669</v>
      </c>
      <c r="K1274" s="19" t="s">
        <v>3659</v>
      </c>
    </row>
    <row r="1275" spans="1:11" x14ac:dyDescent="0.25">
      <c r="A1275" t="s">
        <v>2447</v>
      </c>
      <c r="B1275" s="1">
        <v>43100</v>
      </c>
      <c r="C1275" t="s">
        <v>2448</v>
      </c>
      <c r="D1275" s="3">
        <v>19320.259999999998</v>
      </c>
      <c r="E1275" s="4" t="s">
        <v>7</v>
      </c>
      <c r="F1275">
        <v>40</v>
      </c>
      <c r="G1275" s="3">
        <f t="shared" si="68"/>
        <v>483.00649999999996</v>
      </c>
      <c r="H1275" s="3">
        <f t="shared" ca="1" si="66"/>
        <v>5.1342465753424653</v>
      </c>
      <c r="I1275" s="3">
        <f t="shared" ca="1" si="67"/>
        <v>2479.8744684931503</v>
      </c>
      <c r="J1275" s="19" t="s">
        <v>3669</v>
      </c>
      <c r="K1275" s="19" t="s">
        <v>3659</v>
      </c>
    </row>
    <row r="1276" spans="1:11" x14ac:dyDescent="0.25">
      <c r="A1276" t="s">
        <v>2480</v>
      </c>
      <c r="B1276" s="1">
        <v>43130</v>
      </c>
      <c r="C1276" t="s">
        <v>2481</v>
      </c>
      <c r="D1276" s="3">
        <v>10098</v>
      </c>
      <c r="E1276" s="4" t="s">
        <v>7</v>
      </c>
      <c r="F1276">
        <v>40</v>
      </c>
      <c r="G1276" s="3">
        <f t="shared" si="68"/>
        <v>252.45</v>
      </c>
      <c r="H1276" s="3">
        <f t="shared" ca="1" si="66"/>
        <v>5.0520547945205481</v>
      </c>
      <c r="I1276" s="3">
        <f t="shared" ca="1" si="67"/>
        <v>1275.3912328767124</v>
      </c>
      <c r="J1276" s="19" t="s">
        <v>3669</v>
      </c>
      <c r="K1276" s="19" t="s">
        <v>3659</v>
      </c>
    </row>
    <row r="1277" spans="1:11" x14ac:dyDescent="0.25">
      <c r="A1277" t="s">
        <v>2449</v>
      </c>
      <c r="B1277" s="1">
        <v>43131</v>
      </c>
      <c r="C1277" t="s">
        <v>2450</v>
      </c>
      <c r="D1277" s="3">
        <v>2393.64</v>
      </c>
      <c r="E1277" s="4" t="s">
        <v>7</v>
      </c>
      <c r="F1277">
        <v>40</v>
      </c>
      <c r="G1277" s="3">
        <f t="shared" si="68"/>
        <v>59.840999999999994</v>
      </c>
      <c r="H1277" s="3">
        <f t="shared" ca="1" si="66"/>
        <v>5.0493150684931507</v>
      </c>
      <c r="I1277" s="3">
        <f t="shared" ca="1" si="67"/>
        <v>302.1560630136986</v>
      </c>
      <c r="J1277" s="19" t="s">
        <v>3669</v>
      </c>
      <c r="K1277" s="19" t="s">
        <v>3659</v>
      </c>
    </row>
    <row r="1278" spans="1:11" x14ac:dyDescent="0.25">
      <c r="A1278" t="s">
        <v>2451</v>
      </c>
      <c r="B1278" s="1">
        <v>43159</v>
      </c>
      <c r="C1278" t="s">
        <v>2452</v>
      </c>
      <c r="D1278" s="3">
        <v>1855.95</v>
      </c>
      <c r="E1278" s="4" t="s">
        <v>7</v>
      </c>
      <c r="F1278">
        <v>40</v>
      </c>
      <c r="G1278" s="3">
        <f t="shared" si="68"/>
        <v>46.39875</v>
      </c>
      <c r="H1278" s="3">
        <f t="shared" ca="1" si="66"/>
        <v>4.9726027397260273</v>
      </c>
      <c r="I1278" s="3">
        <f t="shared" ca="1" si="67"/>
        <v>230.722551369863</v>
      </c>
      <c r="J1278" s="19" t="s">
        <v>3669</v>
      </c>
      <c r="K1278" s="19" t="s">
        <v>3659</v>
      </c>
    </row>
    <row r="1279" spans="1:11" x14ac:dyDescent="0.25">
      <c r="A1279" t="s">
        <v>2477</v>
      </c>
      <c r="B1279" s="1">
        <v>43179</v>
      </c>
      <c r="C1279" t="s">
        <v>2460</v>
      </c>
      <c r="D1279" s="3">
        <v>10098</v>
      </c>
      <c r="E1279" s="4" t="s">
        <v>7</v>
      </c>
      <c r="F1279">
        <v>40</v>
      </c>
      <c r="G1279" s="3">
        <f t="shared" si="68"/>
        <v>252.45</v>
      </c>
      <c r="H1279" s="3">
        <f t="shared" ca="1" si="66"/>
        <v>4.9178082191780819</v>
      </c>
      <c r="I1279" s="3">
        <f t="shared" ca="1" si="67"/>
        <v>1241.5006849315066</v>
      </c>
      <c r="J1279" s="19" t="s">
        <v>3669</v>
      </c>
      <c r="K1279" s="19" t="s">
        <v>3659</v>
      </c>
    </row>
    <row r="1280" spans="1:11" x14ac:dyDescent="0.25">
      <c r="A1280" t="s">
        <v>2453</v>
      </c>
      <c r="B1280" s="1">
        <v>43190</v>
      </c>
      <c r="C1280" t="s">
        <v>2454</v>
      </c>
      <c r="D1280" s="3">
        <v>2317.35</v>
      </c>
      <c r="E1280" s="4" t="s">
        <v>7</v>
      </c>
      <c r="F1280">
        <v>40</v>
      </c>
      <c r="G1280" s="3">
        <f t="shared" si="68"/>
        <v>57.933749999999996</v>
      </c>
      <c r="H1280" s="3">
        <f t="shared" ca="1" si="66"/>
        <v>4.8876712328767127</v>
      </c>
      <c r="I1280" s="3">
        <f t="shared" ca="1" si="67"/>
        <v>283.16112328767122</v>
      </c>
      <c r="J1280" s="19" t="s">
        <v>3669</v>
      </c>
      <c r="K1280" s="19" t="s">
        <v>3659</v>
      </c>
    </row>
    <row r="1281" spans="1:11" x14ac:dyDescent="0.25">
      <c r="A1281" t="s">
        <v>2478</v>
      </c>
      <c r="B1281" s="1">
        <v>43200</v>
      </c>
      <c r="C1281" t="s">
        <v>2460</v>
      </c>
      <c r="D1281" s="3">
        <v>10098</v>
      </c>
      <c r="E1281" s="4" t="s">
        <v>7</v>
      </c>
      <c r="F1281">
        <v>40</v>
      </c>
      <c r="G1281" s="3">
        <f t="shared" si="68"/>
        <v>252.45</v>
      </c>
      <c r="H1281" s="3">
        <f t="shared" ca="1" si="66"/>
        <v>4.86027397260274</v>
      </c>
      <c r="I1281" s="3">
        <f t="shared" ca="1" si="67"/>
        <v>1226.9761643835616</v>
      </c>
      <c r="J1281" s="19" t="s">
        <v>3669</v>
      </c>
      <c r="K1281" s="19" t="s">
        <v>3659</v>
      </c>
    </row>
    <row r="1282" spans="1:11" x14ac:dyDescent="0.25">
      <c r="A1282" t="s">
        <v>2455</v>
      </c>
      <c r="B1282" s="1">
        <v>43220</v>
      </c>
      <c r="C1282" t="s">
        <v>2456</v>
      </c>
      <c r="D1282" s="3">
        <v>1259.54</v>
      </c>
      <c r="E1282" s="4" t="s">
        <v>7</v>
      </c>
      <c r="F1282">
        <v>40</v>
      </c>
      <c r="G1282" s="3">
        <f t="shared" si="68"/>
        <v>31.488499999999998</v>
      </c>
      <c r="H1282" s="3">
        <f t="shared" ref="H1282:H1345" ca="1" si="69">(TODAY()-B1282)/365</f>
        <v>4.8054794520547945</v>
      </c>
      <c r="I1282" s="3">
        <f t="shared" ref="I1282:I1345" ca="1" si="70">IF(H1282&lt;F1282,(H1282*G1282),D1282)</f>
        <v>151.3173397260274</v>
      </c>
      <c r="J1282" s="19" t="s">
        <v>3669</v>
      </c>
      <c r="K1282" s="19" t="s">
        <v>3659</v>
      </c>
    </row>
    <row r="1283" spans="1:11" x14ac:dyDescent="0.25">
      <c r="A1283" t="s">
        <v>2479</v>
      </c>
      <c r="B1283" s="1">
        <v>43230</v>
      </c>
      <c r="C1283" t="s">
        <v>2460</v>
      </c>
      <c r="D1283" s="3">
        <v>12358</v>
      </c>
      <c r="E1283" s="4" t="s">
        <v>7</v>
      </c>
      <c r="F1283">
        <v>40</v>
      </c>
      <c r="G1283" s="3">
        <f t="shared" si="68"/>
        <v>308.95</v>
      </c>
      <c r="H1283" s="3">
        <f t="shared" ca="1" si="69"/>
        <v>4.7780821917808218</v>
      </c>
      <c r="I1283" s="3">
        <f t="shared" ca="1" si="70"/>
        <v>1476.188493150685</v>
      </c>
      <c r="J1283" s="19" t="s">
        <v>3669</v>
      </c>
      <c r="K1283" s="19" t="s">
        <v>3659</v>
      </c>
    </row>
    <row r="1284" spans="1:11" x14ac:dyDescent="0.25">
      <c r="A1284" t="s">
        <v>2457</v>
      </c>
      <c r="B1284" s="1">
        <v>43251</v>
      </c>
      <c r="C1284" t="s">
        <v>2458</v>
      </c>
      <c r="D1284" s="3">
        <v>2804.26</v>
      </c>
      <c r="E1284" s="4" t="s">
        <v>7</v>
      </c>
      <c r="F1284">
        <v>40</v>
      </c>
      <c r="G1284" s="3">
        <f t="shared" si="68"/>
        <v>70.106500000000011</v>
      </c>
      <c r="H1284" s="3">
        <f t="shared" ca="1" si="69"/>
        <v>4.720547945205479</v>
      </c>
      <c r="I1284" s="3">
        <f t="shared" ca="1" si="70"/>
        <v>330.94109452054795</v>
      </c>
      <c r="J1284" s="19" t="s">
        <v>3669</v>
      </c>
      <c r="K1284" s="19" t="s">
        <v>3659</v>
      </c>
    </row>
    <row r="1285" spans="1:11" x14ac:dyDescent="0.25">
      <c r="A1285" t="s">
        <v>2459</v>
      </c>
      <c r="B1285" s="1">
        <v>43264</v>
      </c>
      <c r="C1285" t="s">
        <v>2460</v>
      </c>
      <c r="D1285" s="3">
        <v>15300</v>
      </c>
      <c r="E1285" s="4" t="s">
        <v>7</v>
      </c>
      <c r="F1285">
        <v>40</v>
      </c>
      <c r="G1285" s="3">
        <f t="shared" si="68"/>
        <v>382.5</v>
      </c>
      <c r="H1285" s="3">
        <f t="shared" ca="1" si="69"/>
        <v>4.6849315068493151</v>
      </c>
      <c r="I1285" s="3">
        <f t="shared" ca="1" si="70"/>
        <v>1791.986301369863</v>
      </c>
      <c r="J1285" s="19" t="s">
        <v>3669</v>
      </c>
      <c r="K1285" s="19" t="s">
        <v>3659</v>
      </c>
    </row>
    <row r="1286" spans="1:11" x14ac:dyDescent="0.25">
      <c r="A1286" t="s">
        <v>3604</v>
      </c>
      <c r="B1286" s="1">
        <v>43277</v>
      </c>
      <c r="C1286" t="s">
        <v>3605</v>
      </c>
      <c r="D1286" s="3">
        <v>14666.67</v>
      </c>
      <c r="E1286" s="4" t="s">
        <v>3551</v>
      </c>
      <c r="F1286">
        <v>10</v>
      </c>
      <c r="G1286" s="3">
        <f t="shared" si="68"/>
        <v>1466.6669999999999</v>
      </c>
      <c r="H1286" s="3">
        <f t="shared" ca="1" si="69"/>
        <v>4.6493150684931503</v>
      </c>
      <c r="I1286" s="3">
        <f t="shared" ca="1" si="70"/>
        <v>6818.996983561643</v>
      </c>
      <c r="J1286" s="19" t="s">
        <v>3669</v>
      </c>
      <c r="K1286" s="19" t="s">
        <v>3659</v>
      </c>
    </row>
    <row r="1287" spans="1:11" x14ac:dyDescent="0.25">
      <c r="A1287" t="s">
        <v>2461</v>
      </c>
      <c r="B1287" s="1">
        <v>43281</v>
      </c>
      <c r="C1287" t="s">
        <v>2462</v>
      </c>
      <c r="D1287" s="3">
        <v>7869.66</v>
      </c>
      <c r="E1287" s="4" t="s">
        <v>7</v>
      </c>
      <c r="F1287">
        <v>40</v>
      </c>
      <c r="G1287" s="3">
        <f t="shared" si="68"/>
        <v>196.7415</v>
      </c>
      <c r="H1287" s="3">
        <f t="shared" ca="1" si="69"/>
        <v>4.6383561643835618</v>
      </c>
      <c r="I1287" s="3">
        <f t="shared" ca="1" si="70"/>
        <v>912.5571493150685</v>
      </c>
      <c r="J1287" s="19" t="s">
        <v>3669</v>
      </c>
      <c r="K1287" s="19" t="s">
        <v>3659</v>
      </c>
    </row>
    <row r="1288" spans="1:11" x14ac:dyDescent="0.25">
      <c r="A1288" t="s">
        <v>2482</v>
      </c>
      <c r="B1288" s="1">
        <v>43282</v>
      </c>
      <c r="C1288" t="s">
        <v>1888</v>
      </c>
      <c r="D1288" s="3">
        <v>10098</v>
      </c>
      <c r="E1288" s="4" t="s">
        <v>7</v>
      </c>
      <c r="F1288">
        <v>40</v>
      </c>
      <c r="G1288" s="3">
        <f t="shared" si="68"/>
        <v>252.45</v>
      </c>
      <c r="H1288" s="3">
        <f t="shared" ca="1" si="69"/>
        <v>4.6356164383561644</v>
      </c>
      <c r="I1288" s="3">
        <f t="shared" ca="1" si="70"/>
        <v>1170.2613698630137</v>
      </c>
      <c r="J1288" s="19" t="s">
        <v>3669</v>
      </c>
      <c r="K1288" s="19" t="s">
        <v>3659</v>
      </c>
    </row>
    <row r="1289" spans="1:11" x14ac:dyDescent="0.25">
      <c r="A1289" t="s">
        <v>2463</v>
      </c>
      <c r="B1289" s="1">
        <v>43292</v>
      </c>
      <c r="C1289" t="s">
        <v>2460</v>
      </c>
      <c r="D1289" s="3">
        <v>15320</v>
      </c>
      <c r="E1289" s="4" t="s">
        <v>7</v>
      </c>
      <c r="F1289">
        <v>15</v>
      </c>
      <c r="G1289" s="3">
        <f t="shared" si="68"/>
        <v>1021.3333333333334</v>
      </c>
      <c r="H1289" s="3">
        <f t="shared" ca="1" si="69"/>
        <v>4.6082191780821917</v>
      </c>
      <c r="I1289" s="3">
        <f t="shared" ca="1" si="70"/>
        <v>4706.527853881279</v>
      </c>
      <c r="J1289" s="19" t="s">
        <v>3669</v>
      </c>
      <c r="K1289" s="19" t="s">
        <v>3659</v>
      </c>
    </row>
    <row r="1290" spans="1:11" x14ac:dyDescent="0.25">
      <c r="A1290" t="s">
        <v>2464</v>
      </c>
      <c r="B1290" s="1">
        <v>43312</v>
      </c>
      <c r="C1290" t="s">
        <v>2465</v>
      </c>
      <c r="D1290" s="3">
        <v>2976.7</v>
      </c>
      <c r="E1290" s="4" t="s">
        <v>7</v>
      </c>
      <c r="F1290">
        <v>40</v>
      </c>
      <c r="G1290" s="3">
        <f t="shared" si="68"/>
        <v>74.41749999999999</v>
      </c>
      <c r="H1290" s="3">
        <f t="shared" ca="1" si="69"/>
        <v>4.5534246575342463</v>
      </c>
      <c r="I1290" s="3">
        <f t="shared" ca="1" si="70"/>
        <v>338.8544794520547</v>
      </c>
      <c r="J1290" s="19" t="s">
        <v>3669</v>
      </c>
      <c r="K1290" s="19" t="s">
        <v>3659</v>
      </c>
    </row>
    <row r="1291" spans="1:11" x14ac:dyDescent="0.25">
      <c r="A1291" t="s">
        <v>2483</v>
      </c>
      <c r="B1291" s="1">
        <v>43335</v>
      </c>
      <c r="C1291" t="s">
        <v>1888</v>
      </c>
      <c r="D1291" s="3">
        <v>45900</v>
      </c>
      <c r="E1291" s="4" t="s">
        <v>7</v>
      </c>
      <c r="F1291">
        <v>15</v>
      </c>
      <c r="G1291" s="3">
        <f t="shared" si="68"/>
        <v>3060</v>
      </c>
      <c r="H1291" s="3">
        <f t="shared" ca="1" si="69"/>
        <v>4.4904109589041097</v>
      </c>
      <c r="I1291" s="3">
        <f t="shared" ca="1" si="70"/>
        <v>13740.657534246575</v>
      </c>
      <c r="J1291" s="19" t="s">
        <v>3669</v>
      </c>
      <c r="K1291" s="19" t="s">
        <v>3659</v>
      </c>
    </row>
    <row r="1292" spans="1:11" x14ac:dyDescent="0.25">
      <c r="A1292" t="s">
        <v>2466</v>
      </c>
      <c r="B1292" s="1">
        <v>43343</v>
      </c>
      <c r="C1292" t="s">
        <v>2467</v>
      </c>
      <c r="D1292" s="3">
        <v>2498.66</v>
      </c>
      <c r="E1292" s="4" t="s">
        <v>7</v>
      </c>
      <c r="F1292">
        <v>15</v>
      </c>
      <c r="G1292" s="3">
        <f t="shared" si="68"/>
        <v>166.57733333333331</v>
      </c>
      <c r="H1292" s="3">
        <f t="shared" ca="1" si="69"/>
        <v>4.4684931506849317</v>
      </c>
      <c r="I1292" s="3">
        <f t="shared" ca="1" si="70"/>
        <v>744.34967305936073</v>
      </c>
      <c r="J1292" s="19" t="s">
        <v>3669</v>
      </c>
      <c r="K1292" s="19" t="s">
        <v>3659</v>
      </c>
    </row>
    <row r="1293" spans="1:11" x14ac:dyDescent="0.25">
      <c r="A1293" t="s">
        <v>2484</v>
      </c>
      <c r="B1293" s="1">
        <v>43344</v>
      </c>
      <c r="C1293" t="s">
        <v>1888</v>
      </c>
      <c r="D1293" s="3">
        <v>15300</v>
      </c>
      <c r="E1293" s="4" t="s">
        <v>7</v>
      </c>
      <c r="F1293">
        <v>15</v>
      </c>
      <c r="G1293" s="3">
        <f t="shared" si="68"/>
        <v>1020</v>
      </c>
      <c r="H1293" s="3">
        <f t="shared" ca="1" si="69"/>
        <v>4.4657534246575343</v>
      </c>
      <c r="I1293" s="3">
        <f t="shared" ca="1" si="70"/>
        <v>4555.0684931506848</v>
      </c>
      <c r="J1293" s="19" t="s">
        <v>3669</v>
      </c>
      <c r="K1293" s="19" t="s">
        <v>3659</v>
      </c>
    </row>
    <row r="1294" spans="1:11" x14ac:dyDescent="0.25">
      <c r="A1294" t="s">
        <v>2468</v>
      </c>
      <c r="B1294" s="1">
        <v>43373</v>
      </c>
      <c r="C1294" t="s">
        <v>2469</v>
      </c>
      <c r="D1294" s="3">
        <v>1113.3399999999999</v>
      </c>
      <c r="E1294" s="4" t="s">
        <v>7</v>
      </c>
      <c r="F1294">
        <v>15</v>
      </c>
      <c r="G1294" s="3">
        <f t="shared" si="68"/>
        <v>74.222666666666655</v>
      </c>
      <c r="H1294" s="3">
        <f t="shared" ca="1" si="69"/>
        <v>4.3863013698630136</v>
      </c>
      <c r="I1294" s="3">
        <f t="shared" ca="1" si="70"/>
        <v>325.56298447488581</v>
      </c>
      <c r="J1294" s="19" t="s">
        <v>3669</v>
      </c>
      <c r="K1294" s="19" t="s">
        <v>3659</v>
      </c>
    </row>
    <row r="1295" spans="1:11" x14ac:dyDescent="0.25">
      <c r="A1295" t="s">
        <v>2470</v>
      </c>
      <c r="B1295" s="1">
        <v>43374</v>
      </c>
      <c r="C1295" t="s">
        <v>2460</v>
      </c>
      <c r="D1295" s="3">
        <v>45900</v>
      </c>
      <c r="E1295" s="4" t="s">
        <v>7</v>
      </c>
      <c r="F1295">
        <v>15</v>
      </c>
      <c r="G1295" s="3">
        <f t="shared" si="68"/>
        <v>3060</v>
      </c>
      <c r="H1295" s="3">
        <f t="shared" ca="1" si="69"/>
        <v>4.3835616438356162</v>
      </c>
      <c r="I1295" s="3">
        <f t="shared" ca="1" si="70"/>
        <v>13413.698630136985</v>
      </c>
      <c r="J1295" s="19" t="s">
        <v>3669</v>
      </c>
      <c r="K1295" s="19" t="s">
        <v>3659</v>
      </c>
    </row>
    <row r="1296" spans="1:11" x14ac:dyDescent="0.25">
      <c r="A1296" t="s">
        <v>2471</v>
      </c>
      <c r="B1296" s="1">
        <v>43405</v>
      </c>
      <c r="C1296" t="s">
        <v>2460</v>
      </c>
      <c r="D1296" s="3">
        <v>47430</v>
      </c>
      <c r="E1296" s="4" t="s">
        <v>7</v>
      </c>
      <c r="F1296">
        <v>15</v>
      </c>
      <c r="G1296" s="3">
        <f t="shared" si="68"/>
        <v>3162</v>
      </c>
      <c r="H1296" s="3">
        <f t="shared" ca="1" si="69"/>
        <v>4.2986301369863016</v>
      </c>
      <c r="I1296" s="3">
        <f t="shared" ca="1" si="70"/>
        <v>13592.268493150686</v>
      </c>
      <c r="J1296" s="19" t="s">
        <v>3669</v>
      </c>
      <c r="K1296" s="19" t="s">
        <v>3659</v>
      </c>
    </row>
    <row r="1297" spans="1:11" x14ac:dyDescent="0.25">
      <c r="A1297" t="s">
        <v>2485</v>
      </c>
      <c r="B1297" s="1">
        <v>43407</v>
      </c>
      <c r="C1297" t="s">
        <v>2486</v>
      </c>
      <c r="D1297" s="3">
        <v>45200</v>
      </c>
      <c r="E1297" s="4" t="s">
        <v>7</v>
      </c>
      <c r="F1297">
        <v>15</v>
      </c>
      <c r="G1297" s="3">
        <f t="shared" si="68"/>
        <v>3013.3333333333335</v>
      </c>
      <c r="H1297" s="3">
        <f t="shared" ca="1" si="69"/>
        <v>4.2931506849315069</v>
      </c>
      <c r="I1297" s="3">
        <f t="shared" ca="1" si="70"/>
        <v>12936.694063926941</v>
      </c>
      <c r="J1297" s="19" t="s">
        <v>3669</v>
      </c>
      <c r="K1297" s="19" t="s">
        <v>3659</v>
      </c>
    </row>
    <row r="1298" spans="1:11" x14ac:dyDescent="0.25">
      <c r="A1298" t="s">
        <v>2472</v>
      </c>
      <c r="B1298" s="1">
        <v>43434</v>
      </c>
      <c r="C1298" t="s">
        <v>2473</v>
      </c>
      <c r="D1298" s="3">
        <v>1124.69</v>
      </c>
      <c r="E1298" s="4" t="s">
        <v>7</v>
      </c>
      <c r="F1298">
        <v>15</v>
      </c>
      <c r="G1298" s="3">
        <f t="shared" si="68"/>
        <v>74.979333333333344</v>
      </c>
      <c r="H1298" s="3">
        <f t="shared" ca="1" si="69"/>
        <v>4.2191780821917808</v>
      </c>
      <c r="I1298" s="3">
        <f t="shared" ca="1" si="70"/>
        <v>316.35115981735163</v>
      </c>
      <c r="J1298" s="19" t="s">
        <v>3669</v>
      </c>
      <c r="K1298" s="19" t="s">
        <v>3659</v>
      </c>
    </row>
    <row r="1299" spans="1:11" x14ac:dyDescent="0.25">
      <c r="A1299" t="s">
        <v>2474</v>
      </c>
      <c r="B1299" s="1">
        <v>43439</v>
      </c>
      <c r="C1299" t="s">
        <v>2460</v>
      </c>
      <c r="D1299" s="3">
        <v>45900</v>
      </c>
      <c r="E1299" s="4" t="s">
        <v>7</v>
      </c>
      <c r="F1299">
        <v>15</v>
      </c>
      <c r="G1299" s="3">
        <f t="shared" si="68"/>
        <v>3060</v>
      </c>
      <c r="H1299" s="3">
        <f t="shared" ca="1" si="69"/>
        <v>4.2054794520547949</v>
      </c>
      <c r="I1299" s="3">
        <f t="shared" ca="1" si="70"/>
        <v>12868.767123287673</v>
      </c>
      <c r="J1299" s="19" t="s">
        <v>3669</v>
      </c>
      <c r="K1299" s="19" t="s">
        <v>3659</v>
      </c>
    </row>
    <row r="1300" spans="1:11" x14ac:dyDescent="0.25">
      <c r="A1300" t="s">
        <v>2475</v>
      </c>
      <c r="B1300" s="1">
        <v>43465</v>
      </c>
      <c r="C1300" t="s">
        <v>2476</v>
      </c>
      <c r="D1300" s="3">
        <v>1905.59</v>
      </c>
      <c r="E1300" s="4" t="s">
        <v>7</v>
      </c>
      <c r="F1300">
        <v>15</v>
      </c>
      <c r="G1300" s="3">
        <f t="shared" si="68"/>
        <v>127.03933333333333</v>
      </c>
      <c r="H1300" s="3">
        <f t="shared" ca="1" si="69"/>
        <v>4.1342465753424653</v>
      </c>
      <c r="I1300" s="3">
        <f t="shared" ca="1" si="70"/>
        <v>525.21192876712325</v>
      </c>
      <c r="J1300" s="19" t="s">
        <v>3669</v>
      </c>
      <c r="K1300" s="19" t="s">
        <v>3659</v>
      </c>
    </row>
    <row r="1301" spans="1:11" x14ac:dyDescent="0.25">
      <c r="A1301" t="s">
        <v>2487</v>
      </c>
      <c r="B1301" s="1">
        <v>43480</v>
      </c>
      <c r="C1301" t="s">
        <v>2460</v>
      </c>
      <c r="D1301" s="3">
        <v>45900</v>
      </c>
      <c r="E1301" s="4" t="s">
        <v>7</v>
      </c>
      <c r="F1301">
        <v>15</v>
      </c>
      <c r="G1301" s="3">
        <f t="shared" si="68"/>
        <v>3060</v>
      </c>
      <c r="H1301" s="3">
        <f t="shared" ca="1" si="69"/>
        <v>4.0931506849315067</v>
      </c>
      <c r="I1301" s="3">
        <f t="shared" ca="1" si="70"/>
        <v>12525.04109589041</v>
      </c>
      <c r="J1301" s="19" t="s">
        <v>3669</v>
      </c>
      <c r="K1301" s="19" t="s">
        <v>3659</v>
      </c>
    </row>
    <row r="1302" spans="1:11" x14ac:dyDescent="0.25">
      <c r="A1302" t="s">
        <v>2488</v>
      </c>
      <c r="B1302" s="1">
        <v>43496</v>
      </c>
      <c r="C1302" t="s">
        <v>2489</v>
      </c>
      <c r="D1302" s="3">
        <v>234.88</v>
      </c>
      <c r="E1302" s="4" t="s">
        <v>7</v>
      </c>
      <c r="F1302">
        <v>40</v>
      </c>
      <c r="G1302" s="3">
        <f t="shared" si="68"/>
        <v>5.8719999999999999</v>
      </c>
      <c r="H1302" s="3">
        <f t="shared" ca="1" si="69"/>
        <v>4.0493150684931507</v>
      </c>
      <c r="I1302" s="3">
        <f t="shared" ca="1" si="70"/>
        <v>23.777578082191781</v>
      </c>
      <c r="J1302" s="19" t="s">
        <v>3669</v>
      </c>
      <c r="K1302" s="19" t="s">
        <v>3659</v>
      </c>
    </row>
    <row r="1303" spans="1:11" x14ac:dyDescent="0.25">
      <c r="A1303" t="s">
        <v>2490</v>
      </c>
      <c r="B1303" s="1">
        <v>43502</v>
      </c>
      <c r="C1303" t="s">
        <v>2460</v>
      </c>
      <c r="D1303" s="3">
        <v>25650</v>
      </c>
      <c r="E1303" s="4" t="s">
        <v>7</v>
      </c>
      <c r="F1303">
        <v>15</v>
      </c>
      <c r="G1303" s="3">
        <f t="shared" si="68"/>
        <v>1710</v>
      </c>
      <c r="H1303" s="3">
        <f t="shared" ca="1" si="69"/>
        <v>4.0328767123287674</v>
      </c>
      <c r="I1303" s="3">
        <f t="shared" ca="1" si="70"/>
        <v>6896.2191780821922</v>
      </c>
      <c r="J1303" s="19" t="s">
        <v>3669</v>
      </c>
      <c r="K1303" s="19" t="s">
        <v>3659</v>
      </c>
    </row>
    <row r="1304" spans="1:11" x14ac:dyDescent="0.25">
      <c r="A1304" t="s">
        <v>2491</v>
      </c>
      <c r="B1304" s="1">
        <v>43502</v>
      </c>
      <c r="C1304" t="s">
        <v>2460</v>
      </c>
      <c r="D1304" s="3">
        <v>22950</v>
      </c>
      <c r="E1304" s="4" t="s">
        <v>7</v>
      </c>
      <c r="F1304">
        <v>15</v>
      </c>
      <c r="G1304" s="3">
        <f t="shared" si="68"/>
        <v>1530</v>
      </c>
      <c r="H1304" s="3">
        <f t="shared" ca="1" si="69"/>
        <v>4.0328767123287674</v>
      </c>
      <c r="I1304" s="3">
        <f t="shared" ca="1" si="70"/>
        <v>6170.3013698630139</v>
      </c>
      <c r="J1304" s="19" t="s">
        <v>3669</v>
      </c>
      <c r="K1304" s="19" t="s">
        <v>3659</v>
      </c>
    </row>
    <row r="1305" spans="1:11" x14ac:dyDescent="0.25">
      <c r="A1305" t="s">
        <v>2492</v>
      </c>
      <c r="B1305" s="1">
        <v>43524</v>
      </c>
      <c r="C1305" t="s">
        <v>2493</v>
      </c>
      <c r="D1305" s="3">
        <v>2205.6</v>
      </c>
      <c r="E1305" s="4" t="s">
        <v>7</v>
      </c>
      <c r="F1305">
        <v>40</v>
      </c>
      <c r="G1305" s="3">
        <f t="shared" si="68"/>
        <v>55.14</v>
      </c>
      <c r="H1305" s="3">
        <f t="shared" ca="1" si="69"/>
        <v>3.9726027397260273</v>
      </c>
      <c r="I1305" s="3">
        <f t="shared" ca="1" si="70"/>
        <v>219.04931506849314</v>
      </c>
      <c r="J1305" s="19" t="s">
        <v>3669</v>
      </c>
      <c r="K1305" s="19" t="s">
        <v>3659</v>
      </c>
    </row>
    <row r="1306" spans="1:11" x14ac:dyDescent="0.25">
      <c r="A1306" t="s">
        <v>2494</v>
      </c>
      <c r="B1306" s="1">
        <v>43544</v>
      </c>
      <c r="C1306" t="s">
        <v>2460</v>
      </c>
      <c r="D1306" s="3">
        <v>45900</v>
      </c>
      <c r="E1306" s="4" t="s">
        <v>7</v>
      </c>
      <c r="F1306">
        <v>15</v>
      </c>
      <c r="G1306" s="3">
        <f t="shared" si="68"/>
        <v>3060</v>
      </c>
      <c r="H1306" s="3">
        <f t="shared" ca="1" si="69"/>
        <v>3.9178082191780823</v>
      </c>
      <c r="I1306" s="3">
        <f t="shared" ca="1" si="70"/>
        <v>11988.493150684932</v>
      </c>
      <c r="J1306" s="19" t="s">
        <v>3669</v>
      </c>
      <c r="K1306" s="19" t="s">
        <v>3659</v>
      </c>
    </row>
    <row r="1307" spans="1:11" x14ac:dyDescent="0.25">
      <c r="A1307" t="s">
        <v>2495</v>
      </c>
      <c r="B1307" s="1">
        <v>43555</v>
      </c>
      <c r="C1307" t="s">
        <v>2496</v>
      </c>
      <c r="D1307" s="3">
        <v>5849.02</v>
      </c>
      <c r="E1307" s="4" t="s">
        <v>7</v>
      </c>
      <c r="F1307">
        <v>40</v>
      </c>
      <c r="G1307" s="3">
        <f t="shared" si="68"/>
        <v>146.22550000000001</v>
      </c>
      <c r="H1307" s="3">
        <f t="shared" ca="1" si="69"/>
        <v>3.8876712328767122</v>
      </c>
      <c r="I1307" s="3">
        <f t="shared" ca="1" si="70"/>
        <v>568.47666986301374</v>
      </c>
      <c r="J1307" s="19" t="s">
        <v>3669</v>
      </c>
      <c r="K1307" s="19" t="s">
        <v>3659</v>
      </c>
    </row>
    <row r="1308" spans="1:11" x14ac:dyDescent="0.25">
      <c r="A1308" t="s">
        <v>2497</v>
      </c>
      <c r="B1308" s="1">
        <v>43567</v>
      </c>
      <c r="C1308" t="s">
        <v>2460</v>
      </c>
      <c r="D1308" s="3">
        <v>50490</v>
      </c>
      <c r="E1308" s="4" t="s">
        <v>7</v>
      </c>
      <c r="F1308">
        <v>15</v>
      </c>
      <c r="G1308" s="3">
        <f t="shared" si="68"/>
        <v>3366</v>
      </c>
      <c r="H1308" s="3">
        <f t="shared" ca="1" si="69"/>
        <v>3.8547945205479452</v>
      </c>
      <c r="I1308" s="3">
        <f t="shared" ca="1" si="70"/>
        <v>12975.238356164384</v>
      </c>
      <c r="J1308" s="19" t="s">
        <v>3669</v>
      </c>
      <c r="K1308" s="19" t="s">
        <v>3659</v>
      </c>
    </row>
    <row r="1309" spans="1:11" x14ac:dyDescent="0.25">
      <c r="A1309" t="s">
        <v>2498</v>
      </c>
      <c r="B1309" s="1">
        <v>43585</v>
      </c>
      <c r="C1309" t="s">
        <v>2499</v>
      </c>
      <c r="D1309" s="3">
        <v>1223.92</v>
      </c>
      <c r="E1309" s="4" t="s">
        <v>7</v>
      </c>
      <c r="F1309">
        <v>40</v>
      </c>
      <c r="G1309" s="3">
        <f t="shared" si="68"/>
        <v>30.598000000000003</v>
      </c>
      <c r="H1309" s="3">
        <f t="shared" ca="1" si="69"/>
        <v>3.8054794520547945</v>
      </c>
      <c r="I1309" s="3">
        <f t="shared" ca="1" si="70"/>
        <v>116.44006027397262</v>
      </c>
      <c r="J1309" s="19" t="s">
        <v>3669</v>
      </c>
      <c r="K1309" s="19" t="s">
        <v>3659</v>
      </c>
    </row>
    <row r="1310" spans="1:11" x14ac:dyDescent="0.25">
      <c r="A1310" t="s">
        <v>2500</v>
      </c>
      <c r="B1310" s="1">
        <v>43599</v>
      </c>
      <c r="C1310" t="s">
        <v>2460</v>
      </c>
      <c r="D1310" s="3">
        <v>50490</v>
      </c>
      <c r="E1310" s="4" t="s">
        <v>7</v>
      </c>
      <c r="F1310">
        <v>15</v>
      </c>
      <c r="G1310" s="3">
        <f t="shared" si="68"/>
        <v>3366</v>
      </c>
      <c r="H1310" s="3">
        <f t="shared" ca="1" si="69"/>
        <v>3.7671232876712328</v>
      </c>
      <c r="I1310" s="3">
        <f t="shared" ca="1" si="70"/>
        <v>12680.13698630137</v>
      </c>
      <c r="J1310" s="19" t="s">
        <v>3669</v>
      </c>
      <c r="K1310" s="19" t="s">
        <v>3659</v>
      </c>
    </row>
    <row r="1311" spans="1:11" x14ac:dyDescent="0.25">
      <c r="A1311" t="s">
        <v>2501</v>
      </c>
      <c r="B1311" s="1">
        <v>43616</v>
      </c>
      <c r="C1311" t="s">
        <v>1748</v>
      </c>
      <c r="D1311" s="3">
        <v>3783.6</v>
      </c>
      <c r="E1311" s="4" t="s">
        <v>7</v>
      </c>
      <c r="F1311">
        <v>40</v>
      </c>
      <c r="G1311" s="3">
        <f t="shared" si="68"/>
        <v>94.59</v>
      </c>
      <c r="H1311" s="3">
        <f t="shared" ca="1" si="69"/>
        <v>3.7205479452054795</v>
      </c>
      <c r="I1311" s="3">
        <f t="shared" ca="1" si="70"/>
        <v>351.92663013698632</v>
      </c>
      <c r="J1311" s="19" t="s">
        <v>3669</v>
      </c>
      <c r="K1311" s="19" t="s">
        <v>3659</v>
      </c>
    </row>
    <row r="1312" spans="1:11" x14ac:dyDescent="0.25">
      <c r="A1312" t="s">
        <v>2502</v>
      </c>
      <c r="B1312" s="1">
        <v>43621</v>
      </c>
      <c r="C1312" t="s">
        <v>2460</v>
      </c>
      <c r="D1312" s="3">
        <v>61200</v>
      </c>
      <c r="E1312" s="4" t="s">
        <v>7</v>
      </c>
      <c r="F1312">
        <v>15</v>
      </c>
      <c r="G1312" s="3">
        <f t="shared" si="68"/>
        <v>4080</v>
      </c>
      <c r="H1312" s="3">
        <f t="shared" ca="1" si="69"/>
        <v>3.7068493150684931</v>
      </c>
      <c r="I1312" s="3">
        <f t="shared" ca="1" si="70"/>
        <v>15123.945205479453</v>
      </c>
      <c r="J1312" s="19" t="s">
        <v>3669</v>
      </c>
      <c r="K1312" s="19" t="s">
        <v>3659</v>
      </c>
    </row>
    <row r="1313" spans="1:11" x14ac:dyDescent="0.25">
      <c r="A1313" t="s">
        <v>2503</v>
      </c>
      <c r="B1313" s="1">
        <v>43643</v>
      </c>
      <c r="C1313" t="s">
        <v>2460</v>
      </c>
      <c r="D1313" s="3">
        <v>62240</v>
      </c>
      <c r="E1313" s="4" t="s">
        <v>7</v>
      </c>
      <c r="F1313">
        <v>15</v>
      </c>
      <c r="G1313" s="3">
        <f t="shared" si="68"/>
        <v>4149.333333333333</v>
      </c>
      <c r="H1313" s="3">
        <f t="shared" ca="1" si="69"/>
        <v>3.6465753424657534</v>
      </c>
      <c r="I1313" s="3">
        <f t="shared" ca="1" si="70"/>
        <v>15130.856621004565</v>
      </c>
      <c r="J1313" s="19" t="s">
        <v>3669</v>
      </c>
      <c r="K1313" s="19" t="s">
        <v>3659</v>
      </c>
    </row>
    <row r="1314" spans="1:11" x14ac:dyDescent="0.25">
      <c r="A1314" t="s">
        <v>2504</v>
      </c>
      <c r="B1314" s="1">
        <v>43646</v>
      </c>
      <c r="C1314" t="s">
        <v>2358</v>
      </c>
      <c r="D1314" s="3">
        <v>1763.91</v>
      </c>
      <c r="E1314" s="4" t="s">
        <v>7</v>
      </c>
      <c r="F1314">
        <v>40</v>
      </c>
      <c r="G1314" s="3">
        <f t="shared" si="68"/>
        <v>44.097750000000005</v>
      </c>
      <c r="H1314" s="3">
        <f t="shared" ca="1" si="69"/>
        <v>3.6383561643835618</v>
      </c>
      <c r="I1314" s="3">
        <f t="shared" ca="1" si="70"/>
        <v>160.44332054794523</v>
      </c>
      <c r="J1314" s="19" t="s">
        <v>3669</v>
      </c>
      <c r="K1314" s="19" t="s">
        <v>3659</v>
      </c>
    </row>
    <row r="1315" spans="1:11" x14ac:dyDescent="0.25">
      <c r="A1315" t="s">
        <v>2505</v>
      </c>
      <c r="B1315" s="1">
        <v>43665</v>
      </c>
      <c r="C1315" t="s">
        <v>2460</v>
      </c>
      <c r="D1315" s="3">
        <v>62990</v>
      </c>
      <c r="E1315" s="4" t="s">
        <v>7</v>
      </c>
      <c r="F1315">
        <v>15</v>
      </c>
      <c r="G1315" s="3">
        <f t="shared" si="68"/>
        <v>4199.333333333333</v>
      </c>
      <c r="H1315" s="3">
        <f t="shared" ca="1" si="69"/>
        <v>3.5863013698630137</v>
      </c>
      <c r="I1315" s="3">
        <f t="shared" ca="1" si="70"/>
        <v>15060.074885844748</v>
      </c>
      <c r="J1315" s="19" t="s">
        <v>3669</v>
      </c>
      <c r="K1315" s="19" t="s">
        <v>3659</v>
      </c>
    </row>
    <row r="1316" spans="1:11" x14ac:dyDescent="0.25">
      <c r="A1316" t="s">
        <v>2506</v>
      </c>
      <c r="B1316" s="1">
        <v>43669</v>
      </c>
      <c r="C1316" t="s">
        <v>2460</v>
      </c>
      <c r="D1316" s="3">
        <v>1130</v>
      </c>
      <c r="E1316" s="4" t="s">
        <v>7</v>
      </c>
      <c r="F1316">
        <v>15</v>
      </c>
      <c r="G1316" s="3">
        <f t="shared" si="68"/>
        <v>75.333333333333329</v>
      </c>
      <c r="H1316" s="3">
        <f t="shared" ca="1" si="69"/>
        <v>3.5753424657534247</v>
      </c>
      <c r="I1316" s="3">
        <f t="shared" ca="1" si="70"/>
        <v>269.34246575342462</v>
      </c>
      <c r="J1316" s="19" t="s">
        <v>3669</v>
      </c>
      <c r="K1316" s="19" t="s">
        <v>3659</v>
      </c>
    </row>
    <row r="1317" spans="1:11" x14ac:dyDescent="0.25">
      <c r="A1317" t="s">
        <v>2507</v>
      </c>
      <c r="B1317" s="1">
        <v>43677</v>
      </c>
      <c r="C1317" t="s">
        <v>2360</v>
      </c>
      <c r="D1317" s="3">
        <v>1563.87</v>
      </c>
      <c r="E1317" s="4" t="s">
        <v>7</v>
      </c>
      <c r="F1317">
        <v>40</v>
      </c>
      <c r="G1317" s="3">
        <f t="shared" si="68"/>
        <v>39.09675</v>
      </c>
      <c r="H1317" s="3">
        <f t="shared" ca="1" si="69"/>
        <v>3.5534246575342467</v>
      </c>
      <c r="I1317" s="3">
        <f t="shared" ca="1" si="70"/>
        <v>138.92735547945207</v>
      </c>
      <c r="J1317" s="19" t="s">
        <v>3669</v>
      </c>
      <c r="K1317" s="19" t="s">
        <v>3659</v>
      </c>
    </row>
    <row r="1318" spans="1:11" x14ac:dyDescent="0.25">
      <c r="A1318" t="s">
        <v>2508</v>
      </c>
      <c r="B1318" s="1">
        <v>43678</v>
      </c>
      <c r="C1318" t="s">
        <v>2460</v>
      </c>
      <c r="D1318" s="3">
        <v>2446.0700000000002</v>
      </c>
      <c r="E1318" s="4" t="s">
        <v>7</v>
      </c>
      <c r="F1318">
        <v>15</v>
      </c>
      <c r="G1318" s="3">
        <f t="shared" si="68"/>
        <v>163.07133333333334</v>
      </c>
      <c r="H1318" s="3">
        <f t="shared" ca="1" si="69"/>
        <v>3.5506849315068494</v>
      </c>
      <c r="I1318" s="3">
        <f t="shared" ca="1" si="70"/>
        <v>579.01492602739734</v>
      </c>
      <c r="J1318" s="19" t="s">
        <v>3669</v>
      </c>
      <c r="K1318" s="19" t="s">
        <v>3659</v>
      </c>
    </row>
    <row r="1319" spans="1:11" x14ac:dyDescent="0.25">
      <c r="A1319" t="s">
        <v>2509</v>
      </c>
      <c r="B1319" s="1">
        <v>43693</v>
      </c>
      <c r="C1319" t="s">
        <v>2460</v>
      </c>
      <c r="D1319" s="3">
        <v>62990</v>
      </c>
      <c r="E1319" s="4" t="s">
        <v>7</v>
      </c>
      <c r="F1319">
        <v>15</v>
      </c>
      <c r="G1319" s="3">
        <f t="shared" si="68"/>
        <v>4199.333333333333</v>
      </c>
      <c r="H1319" s="3">
        <f t="shared" ca="1" si="69"/>
        <v>3.5095890410958903</v>
      </c>
      <c r="I1319" s="3">
        <f t="shared" ca="1" si="70"/>
        <v>14737.934246575342</v>
      </c>
      <c r="J1319" s="19" t="s">
        <v>3669</v>
      </c>
      <c r="K1319" s="19" t="s">
        <v>3659</v>
      </c>
    </row>
    <row r="1320" spans="1:11" x14ac:dyDescent="0.25">
      <c r="A1320" t="s">
        <v>2510</v>
      </c>
      <c r="B1320" s="1">
        <v>43705</v>
      </c>
      <c r="C1320" t="s">
        <v>2460</v>
      </c>
      <c r="D1320" s="3">
        <v>125860</v>
      </c>
      <c r="E1320" s="4" t="s">
        <v>7</v>
      </c>
      <c r="F1320">
        <v>15</v>
      </c>
      <c r="G1320" s="3">
        <f t="shared" si="68"/>
        <v>8390.6666666666661</v>
      </c>
      <c r="H1320" s="3">
        <f t="shared" ca="1" si="69"/>
        <v>3.4767123287671233</v>
      </c>
      <c r="I1320" s="3">
        <f t="shared" ca="1" si="70"/>
        <v>29171.93424657534</v>
      </c>
      <c r="J1320" s="19" t="s">
        <v>3669</v>
      </c>
      <c r="K1320" s="19" t="s">
        <v>3659</v>
      </c>
    </row>
    <row r="1321" spans="1:11" x14ac:dyDescent="0.25">
      <c r="A1321" t="s">
        <v>2511</v>
      </c>
      <c r="B1321" s="1">
        <v>43708</v>
      </c>
      <c r="C1321" t="s">
        <v>1795</v>
      </c>
      <c r="D1321" s="3">
        <v>2483.81</v>
      </c>
      <c r="E1321" s="4" t="s">
        <v>7</v>
      </c>
      <c r="F1321">
        <v>40</v>
      </c>
      <c r="G1321" s="3">
        <f t="shared" si="68"/>
        <v>62.09525</v>
      </c>
      <c r="H1321" s="3">
        <f t="shared" ca="1" si="69"/>
        <v>3.4684931506849317</v>
      </c>
      <c r="I1321" s="3">
        <f t="shared" ca="1" si="70"/>
        <v>215.37694931506852</v>
      </c>
      <c r="J1321" s="19" t="s">
        <v>3669</v>
      </c>
      <c r="K1321" s="19" t="s">
        <v>3659</v>
      </c>
    </row>
    <row r="1322" spans="1:11" x14ac:dyDescent="0.25">
      <c r="A1322" t="s">
        <v>2512</v>
      </c>
      <c r="B1322" s="1">
        <v>43738</v>
      </c>
      <c r="C1322" t="s">
        <v>1866</v>
      </c>
      <c r="D1322" s="3">
        <v>1334.74</v>
      </c>
      <c r="E1322" s="4" t="s">
        <v>7</v>
      </c>
      <c r="F1322">
        <v>40</v>
      </c>
      <c r="G1322" s="3">
        <f t="shared" ref="G1322:G1368" si="71">+D1322/F1322</f>
        <v>33.368499999999997</v>
      </c>
      <c r="H1322" s="3">
        <f t="shared" ca="1" si="69"/>
        <v>3.3863013698630136</v>
      </c>
      <c r="I1322" s="3">
        <f t="shared" ca="1" si="70"/>
        <v>112.99579726027396</v>
      </c>
      <c r="J1322" s="19" t="s">
        <v>3669</v>
      </c>
      <c r="K1322" s="19" t="s">
        <v>3659</v>
      </c>
    </row>
    <row r="1323" spans="1:11" x14ac:dyDescent="0.25">
      <c r="A1323" t="s">
        <v>2513</v>
      </c>
      <c r="B1323" s="1">
        <v>43766</v>
      </c>
      <c r="C1323" t="s">
        <v>2460</v>
      </c>
      <c r="D1323" s="3">
        <v>1286.3800000000001</v>
      </c>
      <c r="E1323" s="4" t="s">
        <v>7</v>
      </c>
      <c r="F1323">
        <v>15</v>
      </c>
      <c r="G1323" s="3">
        <f t="shared" si="71"/>
        <v>85.75866666666667</v>
      </c>
      <c r="H1323" s="3">
        <f t="shared" ca="1" si="69"/>
        <v>3.3095890410958906</v>
      </c>
      <c r="I1323" s="3">
        <f t="shared" ca="1" si="70"/>
        <v>283.82594337899548</v>
      </c>
      <c r="J1323" s="19" t="s">
        <v>3669</v>
      </c>
      <c r="K1323" s="19" t="s">
        <v>3659</v>
      </c>
    </row>
    <row r="1324" spans="1:11" x14ac:dyDescent="0.25">
      <c r="A1324" t="s">
        <v>2514</v>
      </c>
      <c r="B1324" s="1">
        <v>43767</v>
      </c>
      <c r="C1324" t="s">
        <v>2460</v>
      </c>
      <c r="D1324" s="3">
        <v>1000</v>
      </c>
      <c r="E1324" s="4" t="s">
        <v>7</v>
      </c>
      <c r="F1324">
        <v>15</v>
      </c>
      <c r="G1324" s="3">
        <f t="shared" si="71"/>
        <v>66.666666666666671</v>
      </c>
      <c r="H1324" s="3">
        <f t="shared" ca="1" si="69"/>
        <v>3.3068493150684932</v>
      </c>
      <c r="I1324" s="3">
        <f t="shared" ca="1" si="70"/>
        <v>220.45662100456624</v>
      </c>
      <c r="J1324" s="19" t="s">
        <v>3669</v>
      </c>
      <c r="K1324" s="19" t="s">
        <v>3659</v>
      </c>
    </row>
    <row r="1325" spans="1:11" x14ac:dyDescent="0.25">
      <c r="A1325" t="s">
        <v>2518</v>
      </c>
      <c r="B1325" s="1">
        <v>43769</v>
      </c>
      <c r="C1325" t="s">
        <v>2519</v>
      </c>
      <c r="D1325" s="3">
        <v>63340</v>
      </c>
      <c r="E1325" s="4" t="s">
        <v>7</v>
      </c>
      <c r="F1325">
        <v>15</v>
      </c>
      <c r="G1325" s="3">
        <f t="shared" si="71"/>
        <v>4222.666666666667</v>
      </c>
      <c r="H1325" s="3">
        <f t="shared" ca="1" si="69"/>
        <v>3.3013698630136985</v>
      </c>
      <c r="I1325" s="3">
        <f t="shared" ca="1" si="70"/>
        <v>13940.584474885845</v>
      </c>
      <c r="J1325" s="19" t="s">
        <v>3669</v>
      </c>
      <c r="K1325" s="19" t="s">
        <v>3659</v>
      </c>
    </row>
    <row r="1326" spans="1:11" x14ac:dyDescent="0.25">
      <c r="A1326" t="s">
        <v>2515</v>
      </c>
      <c r="B1326" s="1">
        <v>43769</v>
      </c>
      <c r="C1326" t="s">
        <v>1687</v>
      </c>
      <c r="D1326" s="3">
        <v>2975.43</v>
      </c>
      <c r="E1326" s="4" t="s">
        <v>7</v>
      </c>
      <c r="F1326">
        <v>40</v>
      </c>
      <c r="G1326" s="3">
        <f t="shared" si="71"/>
        <v>74.385750000000002</v>
      </c>
      <c r="H1326" s="3">
        <f t="shared" ca="1" si="69"/>
        <v>3.3013698630136985</v>
      </c>
      <c r="I1326" s="3">
        <f t="shared" ca="1" si="70"/>
        <v>245.57487328767124</v>
      </c>
      <c r="J1326" s="19" t="s">
        <v>3669</v>
      </c>
      <c r="K1326" s="19" t="s">
        <v>3659</v>
      </c>
    </row>
    <row r="1327" spans="1:11" x14ac:dyDescent="0.25">
      <c r="A1327" t="s">
        <v>2520</v>
      </c>
      <c r="B1327" s="1">
        <v>43789</v>
      </c>
      <c r="C1327" t="s">
        <v>2519</v>
      </c>
      <c r="D1327" s="3">
        <v>730423.02</v>
      </c>
      <c r="E1327" s="4" t="s">
        <v>7</v>
      </c>
      <c r="F1327">
        <v>15</v>
      </c>
      <c r="G1327" s="3">
        <f t="shared" si="71"/>
        <v>48694.868000000002</v>
      </c>
      <c r="H1327" s="3">
        <f t="shared" ca="1" si="69"/>
        <v>3.2465753424657535</v>
      </c>
      <c r="I1327" s="3">
        <f t="shared" ca="1" si="70"/>
        <v>158091.55775342465</v>
      </c>
      <c r="J1327" s="19" t="s">
        <v>3669</v>
      </c>
      <c r="K1327" s="19" t="s">
        <v>3659</v>
      </c>
    </row>
    <row r="1328" spans="1:11" x14ac:dyDescent="0.25">
      <c r="A1328" t="s">
        <v>2516</v>
      </c>
      <c r="B1328" s="1">
        <v>43799</v>
      </c>
      <c r="C1328" t="s">
        <v>1689</v>
      </c>
      <c r="D1328" s="3">
        <v>3549.83</v>
      </c>
      <c r="E1328" s="4" t="s">
        <v>7</v>
      </c>
      <c r="F1328">
        <v>40</v>
      </c>
      <c r="G1328" s="3">
        <f t="shared" si="71"/>
        <v>88.745750000000001</v>
      </c>
      <c r="H1328" s="3">
        <f t="shared" ca="1" si="69"/>
        <v>3.2191780821917808</v>
      </c>
      <c r="I1328" s="3">
        <f t="shared" ca="1" si="70"/>
        <v>285.68837328767125</v>
      </c>
      <c r="J1328" s="19" t="s">
        <v>3669</v>
      </c>
      <c r="K1328" s="19" t="s">
        <v>3659</v>
      </c>
    </row>
    <row r="1329" spans="1:11" x14ac:dyDescent="0.25">
      <c r="A1329" t="s">
        <v>2580</v>
      </c>
      <c r="B1329" s="1">
        <v>43809</v>
      </c>
      <c r="C1329" t="s">
        <v>2519</v>
      </c>
      <c r="D1329" s="3">
        <v>379085.21</v>
      </c>
      <c r="E1329" s="4" t="s">
        <v>7</v>
      </c>
      <c r="F1329">
        <v>15</v>
      </c>
      <c r="G1329" s="3">
        <f t="shared" si="71"/>
        <v>25272.347333333335</v>
      </c>
      <c r="H1329" s="3">
        <f t="shared" ca="1" si="69"/>
        <v>3.1917808219178081</v>
      </c>
      <c r="I1329" s="3">
        <f t="shared" ca="1" si="70"/>
        <v>80663.793543378997</v>
      </c>
      <c r="J1329" s="19" t="s">
        <v>3669</v>
      </c>
      <c r="K1329" s="19" t="s">
        <v>3659</v>
      </c>
    </row>
    <row r="1330" spans="1:11" x14ac:dyDescent="0.25">
      <c r="A1330" t="s">
        <v>2517</v>
      </c>
      <c r="B1330" s="1">
        <v>43830</v>
      </c>
      <c r="C1330" t="s">
        <v>1691</v>
      </c>
      <c r="D1330" s="3">
        <v>3063.08</v>
      </c>
      <c r="E1330" s="4" t="s">
        <v>7</v>
      </c>
      <c r="F1330">
        <v>40</v>
      </c>
      <c r="G1330" s="3">
        <f t="shared" si="71"/>
        <v>76.576999999999998</v>
      </c>
      <c r="H1330" s="3">
        <f t="shared" ca="1" si="69"/>
        <v>3.1342465753424658</v>
      </c>
      <c r="I1330" s="3">
        <f t="shared" ca="1" si="70"/>
        <v>240.0112</v>
      </c>
      <c r="J1330" s="19" t="s">
        <v>3669</v>
      </c>
      <c r="K1330" s="19" t="s">
        <v>3659</v>
      </c>
    </row>
    <row r="1331" spans="1:11" x14ac:dyDescent="0.25">
      <c r="A1331" t="s">
        <v>2521</v>
      </c>
      <c r="B1331" s="1">
        <v>43861</v>
      </c>
      <c r="C1331" t="s">
        <v>2406</v>
      </c>
      <c r="D1331" s="3">
        <v>2366.66</v>
      </c>
      <c r="E1331" s="4" t="s">
        <v>7</v>
      </c>
      <c r="F1331">
        <v>15</v>
      </c>
      <c r="G1331" s="3">
        <f t="shared" si="71"/>
        <v>157.77733333333333</v>
      </c>
      <c r="H1331" s="3">
        <f t="shared" ca="1" si="69"/>
        <v>3.0493150684931507</v>
      </c>
      <c r="I1331" s="3">
        <f t="shared" ca="1" si="70"/>
        <v>481.11279999999999</v>
      </c>
      <c r="J1331" s="19" t="s">
        <v>3669</v>
      </c>
      <c r="K1331" s="19" t="s">
        <v>3659</v>
      </c>
    </row>
    <row r="1332" spans="1:11" x14ac:dyDescent="0.25">
      <c r="A1332" t="s">
        <v>2522</v>
      </c>
      <c r="B1332" s="1">
        <v>43889</v>
      </c>
      <c r="C1332" t="s">
        <v>2408</v>
      </c>
      <c r="D1332" s="3">
        <v>259.77</v>
      </c>
      <c r="E1332" s="4" t="s">
        <v>7</v>
      </c>
      <c r="F1332">
        <v>15</v>
      </c>
      <c r="G1332" s="3">
        <f t="shared" si="71"/>
        <v>17.317999999999998</v>
      </c>
      <c r="H1332" s="3">
        <f t="shared" ca="1" si="69"/>
        <v>2.9726027397260273</v>
      </c>
      <c r="I1332" s="3">
        <f t="shared" ca="1" si="70"/>
        <v>51.479534246575334</v>
      </c>
      <c r="J1332" s="19" t="s">
        <v>3669</v>
      </c>
      <c r="K1332" s="19" t="s">
        <v>3659</v>
      </c>
    </row>
    <row r="1333" spans="1:11" x14ac:dyDescent="0.25">
      <c r="A1333" t="s">
        <v>2523</v>
      </c>
      <c r="B1333" s="1">
        <v>43921</v>
      </c>
      <c r="C1333" t="s">
        <v>2524</v>
      </c>
      <c r="D1333" s="3">
        <v>2652.16</v>
      </c>
      <c r="E1333" s="4" t="s">
        <v>7</v>
      </c>
      <c r="F1333">
        <v>15</v>
      </c>
      <c r="G1333" s="3">
        <f t="shared" si="71"/>
        <v>176.81066666666666</v>
      </c>
      <c r="H1333" s="3">
        <f t="shared" ca="1" si="69"/>
        <v>2.8849315068493149</v>
      </c>
      <c r="I1333" s="3">
        <f t="shared" ca="1" si="70"/>
        <v>510.08666301369857</v>
      </c>
      <c r="J1333" s="19" t="s">
        <v>3669</v>
      </c>
      <c r="K1333" s="19" t="s">
        <v>3659</v>
      </c>
    </row>
    <row r="1334" spans="1:11" x14ac:dyDescent="0.25">
      <c r="A1334" t="s">
        <v>2545</v>
      </c>
      <c r="B1334" s="1">
        <v>43922</v>
      </c>
      <c r="C1334" t="s">
        <v>1675</v>
      </c>
      <c r="D1334" s="3">
        <v>13858.83</v>
      </c>
      <c r="E1334" s="4" t="s">
        <v>7</v>
      </c>
      <c r="F1334">
        <v>40</v>
      </c>
      <c r="G1334" s="3">
        <f t="shared" si="71"/>
        <v>346.47075000000001</v>
      </c>
      <c r="H1334" s="3">
        <f t="shared" ca="1" si="69"/>
        <v>2.882191780821918</v>
      </c>
      <c r="I1334" s="3">
        <f t="shared" ca="1" si="70"/>
        <v>998.59514794520555</v>
      </c>
      <c r="J1334" s="19" t="s">
        <v>3669</v>
      </c>
      <c r="K1334" s="19" t="s">
        <v>3659</v>
      </c>
    </row>
    <row r="1335" spans="1:11" x14ac:dyDescent="0.25">
      <c r="A1335" t="s">
        <v>2525</v>
      </c>
      <c r="B1335" s="1">
        <v>43951</v>
      </c>
      <c r="C1335" t="s">
        <v>2526</v>
      </c>
      <c r="D1335" s="3">
        <v>6114.97</v>
      </c>
      <c r="E1335" s="4" t="s">
        <v>7</v>
      </c>
      <c r="F1335">
        <v>15</v>
      </c>
      <c r="G1335" s="3">
        <f t="shared" si="71"/>
        <v>407.66466666666668</v>
      </c>
      <c r="H1335" s="3">
        <f t="shared" ca="1" si="69"/>
        <v>2.8027397260273972</v>
      </c>
      <c r="I1335" s="3">
        <f t="shared" ca="1" si="70"/>
        <v>1142.5779561643835</v>
      </c>
      <c r="J1335" s="19" t="s">
        <v>3669</v>
      </c>
      <c r="K1335" s="19" t="s">
        <v>3659</v>
      </c>
    </row>
    <row r="1336" spans="1:11" x14ac:dyDescent="0.25">
      <c r="A1336" t="s">
        <v>2527</v>
      </c>
      <c r="B1336" s="1">
        <v>43982</v>
      </c>
      <c r="C1336" t="s">
        <v>2528</v>
      </c>
      <c r="D1336" s="3">
        <v>823.09</v>
      </c>
      <c r="E1336" s="4" t="s">
        <v>7</v>
      </c>
      <c r="F1336">
        <v>15</v>
      </c>
      <c r="G1336" s="3">
        <f t="shared" si="71"/>
        <v>54.872666666666667</v>
      </c>
      <c r="H1336" s="3">
        <f t="shared" ca="1" si="69"/>
        <v>2.7178082191780821</v>
      </c>
      <c r="I1336" s="3">
        <f t="shared" ca="1" si="70"/>
        <v>149.13338447488584</v>
      </c>
      <c r="J1336" s="19" t="s">
        <v>3669</v>
      </c>
      <c r="K1336" s="19" t="s">
        <v>3659</v>
      </c>
    </row>
    <row r="1337" spans="1:11" x14ac:dyDescent="0.25">
      <c r="A1337" t="s">
        <v>2529</v>
      </c>
      <c r="B1337" s="1">
        <v>44012</v>
      </c>
      <c r="C1337" t="s">
        <v>2530</v>
      </c>
      <c r="D1337" s="3">
        <v>1040.6400000000001</v>
      </c>
      <c r="E1337" s="4" t="s">
        <v>7</v>
      </c>
      <c r="F1337">
        <v>15</v>
      </c>
      <c r="G1337" s="3">
        <f t="shared" si="71"/>
        <v>69.376000000000005</v>
      </c>
      <c r="H1337" s="3">
        <f t="shared" ca="1" si="69"/>
        <v>2.6356164383561644</v>
      </c>
      <c r="I1337" s="3">
        <f t="shared" ca="1" si="70"/>
        <v>182.84852602739727</v>
      </c>
      <c r="J1337" s="19" t="s">
        <v>3669</v>
      </c>
      <c r="K1337" s="19" t="s">
        <v>3659</v>
      </c>
    </row>
    <row r="1338" spans="1:11" x14ac:dyDescent="0.25">
      <c r="A1338" t="s">
        <v>2544</v>
      </c>
      <c r="B1338" s="1">
        <v>44013</v>
      </c>
      <c r="C1338" t="s">
        <v>1805</v>
      </c>
      <c r="D1338" s="3">
        <v>100865.01</v>
      </c>
      <c r="E1338" s="4" t="s">
        <v>7</v>
      </c>
      <c r="F1338">
        <v>40</v>
      </c>
      <c r="G1338" s="3">
        <f t="shared" si="71"/>
        <v>2521.6252500000001</v>
      </c>
      <c r="H1338" s="3">
        <f t="shared" ca="1" si="69"/>
        <v>2.6328767123287671</v>
      </c>
      <c r="I1338" s="3">
        <f t="shared" ca="1" si="70"/>
        <v>6639.1283979452055</v>
      </c>
      <c r="J1338" s="19" t="s">
        <v>3669</v>
      </c>
      <c r="K1338" s="19" t="s">
        <v>3659</v>
      </c>
    </row>
    <row r="1339" spans="1:11" x14ac:dyDescent="0.25">
      <c r="A1339" t="s">
        <v>2531</v>
      </c>
      <c r="B1339" s="1">
        <v>44043</v>
      </c>
      <c r="C1339" t="s">
        <v>2532</v>
      </c>
      <c r="D1339" s="3">
        <v>2272.39</v>
      </c>
      <c r="E1339" s="4" t="s">
        <v>7</v>
      </c>
      <c r="F1339">
        <v>15</v>
      </c>
      <c r="G1339" s="3">
        <f t="shared" si="71"/>
        <v>151.49266666666665</v>
      </c>
      <c r="H1339" s="3">
        <f t="shared" ca="1" si="69"/>
        <v>2.5506849315068494</v>
      </c>
      <c r="I1339" s="3">
        <f t="shared" ca="1" si="70"/>
        <v>386.41006210045657</v>
      </c>
      <c r="J1339" s="19" t="s">
        <v>3669</v>
      </c>
      <c r="K1339" s="19" t="s">
        <v>3659</v>
      </c>
    </row>
    <row r="1340" spans="1:11" x14ac:dyDescent="0.25">
      <c r="A1340" t="s">
        <v>2533</v>
      </c>
      <c r="B1340" s="1">
        <v>44074</v>
      </c>
      <c r="C1340" t="s">
        <v>2534</v>
      </c>
      <c r="D1340" s="3">
        <v>4333.6400000000003</v>
      </c>
      <c r="E1340" s="4" t="s">
        <v>7</v>
      </c>
      <c r="F1340">
        <v>15</v>
      </c>
      <c r="G1340" s="3">
        <f t="shared" si="71"/>
        <v>288.90933333333334</v>
      </c>
      <c r="H1340" s="3">
        <f t="shared" ca="1" si="69"/>
        <v>2.4657534246575343</v>
      </c>
      <c r="I1340" s="3">
        <f t="shared" ca="1" si="70"/>
        <v>712.37917808219186</v>
      </c>
      <c r="J1340" s="19" t="s">
        <v>3669</v>
      </c>
      <c r="K1340" s="19" t="s">
        <v>3659</v>
      </c>
    </row>
    <row r="1341" spans="1:11" x14ac:dyDescent="0.25">
      <c r="A1341" t="s">
        <v>2543</v>
      </c>
      <c r="B1341" s="1">
        <v>44095</v>
      </c>
      <c r="C1341" t="s">
        <v>2519</v>
      </c>
      <c r="D1341" s="3">
        <v>946962.34</v>
      </c>
      <c r="E1341" s="4" t="s">
        <v>7</v>
      </c>
      <c r="F1341">
        <v>15</v>
      </c>
      <c r="G1341" s="3">
        <f t="shared" si="71"/>
        <v>63130.822666666667</v>
      </c>
      <c r="H1341" s="3">
        <f t="shared" ca="1" si="69"/>
        <v>2.408219178082192</v>
      </c>
      <c r="I1341" s="3">
        <f t="shared" ca="1" si="70"/>
        <v>152032.85787397262</v>
      </c>
      <c r="J1341" s="19" t="s">
        <v>3669</v>
      </c>
      <c r="K1341" s="19" t="s">
        <v>3659</v>
      </c>
    </row>
    <row r="1342" spans="1:11" x14ac:dyDescent="0.25">
      <c r="A1342" t="s">
        <v>2535</v>
      </c>
      <c r="B1342" s="1">
        <v>44104</v>
      </c>
      <c r="C1342" t="s">
        <v>2536</v>
      </c>
      <c r="D1342" s="3">
        <v>4066.27</v>
      </c>
      <c r="E1342" s="4" t="s">
        <v>7</v>
      </c>
      <c r="F1342">
        <v>15</v>
      </c>
      <c r="G1342" s="3">
        <f t="shared" si="71"/>
        <v>271.08466666666669</v>
      </c>
      <c r="H1342" s="3">
        <f t="shared" ca="1" si="69"/>
        <v>2.3835616438356166</v>
      </c>
      <c r="I1342" s="3">
        <f t="shared" ca="1" si="70"/>
        <v>646.1470136986303</v>
      </c>
      <c r="J1342" s="19" t="s">
        <v>3669</v>
      </c>
      <c r="K1342" s="19" t="s">
        <v>3659</v>
      </c>
    </row>
    <row r="1343" spans="1:11" x14ac:dyDescent="0.25">
      <c r="A1343" t="s">
        <v>2537</v>
      </c>
      <c r="B1343" s="1">
        <v>44135</v>
      </c>
      <c r="C1343" t="s">
        <v>2538</v>
      </c>
      <c r="D1343" s="3">
        <v>2034.86</v>
      </c>
      <c r="E1343" s="4" t="s">
        <v>7</v>
      </c>
      <c r="F1343">
        <v>15</v>
      </c>
      <c r="G1343" s="3">
        <f t="shared" si="71"/>
        <v>135.65733333333333</v>
      </c>
      <c r="H1343" s="3">
        <f t="shared" ca="1" si="69"/>
        <v>2.2986301369863016</v>
      </c>
      <c r="I1343" s="3">
        <f t="shared" ca="1" si="70"/>
        <v>311.82603470319634</v>
      </c>
      <c r="J1343" s="19" t="s">
        <v>3669</v>
      </c>
      <c r="K1343" s="19" t="s">
        <v>3659</v>
      </c>
    </row>
    <row r="1344" spans="1:11" x14ac:dyDescent="0.25">
      <c r="A1344" t="s">
        <v>2539</v>
      </c>
      <c r="B1344" s="1">
        <v>44165</v>
      </c>
      <c r="C1344" t="s">
        <v>2540</v>
      </c>
      <c r="D1344" s="3">
        <v>2189.36</v>
      </c>
      <c r="E1344" s="4" t="s">
        <v>7</v>
      </c>
      <c r="F1344">
        <v>15</v>
      </c>
      <c r="G1344" s="3">
        <f t="shared" si="71"/>
        <v>145.95733333333334</v>
      </c>
      <c r="H1344" s="3">
        <f t="shared" ca="1" si="69"/>
        <v>2.2164383561643834</v>
      </c>
      <c r="I1344" s="3">
        <f t="shared" ca="1" si="70"/>
        <v>323.5054319634703</v>
      </c>
      <c r="J1344" s="19" t="s">
        <v>3669</v>
      </c>
      <c r="K1344" s="19" t="s">
        <v>3659</v>
      </c>
    </row>
    <row r="1345" spans="1:11" x14ac:dyDescent="0.25">
      <c r="A1345" t="s">
        <v>2541</v>
      </c>
      <c r="B1345" s="1">
        <v>44196</v>
      </c>
      <c r="C1345" t="s">
        <v>2542</v>
      </c>
      <c r="D1345" s="3">
        <v>2247.6799999999998</v>
      </c>
      <c r="E1345" s="4" t="s">
        <v>7</v>
      </c>
      <c r="F1345">
        <v>15</v>
      </c>
      <c r="G1345" s="3">
        <f t="shared" si="71"/>
        <v>149.84533333333331</v>
      </c>
      <c r="H1345" s="3">
        <f t="shared" ca="1" si="69"/>
        <v>2.1315068493150684</v>
      </c>
      <c r="I1345" s="3">
        <f t="shared" ca="1" si="70"/>
        <v>319.39635433789948</v>
      </c>
      <c r="J1345" s="19" t="s">
        <v>3669</v>
      </c>
      <c r="K1345" s="19" t="s">
        <v>3659</v>
      </c>
    </row>
    <row r="1346" spans="1:11" x14ac:dyDescent="0.25">
      <c r="A1346" t="s">
        <v>2546</v>
      </c>
      <c r="B1346" s="1">
        <v>44227</v>
      </c>
      <c r="C1346" t="s">
        <v>2547</v>
      </c>
      <c r="D1346" s="3">
        <v>2993.75</v>
      </c>
      <c r="E1346" s="4" t="s">
        <v>7</v>
      </c>
      <c r="F1346">
        <v>15</v>
      </c>
      <c r="G1346" s="3">
        <f t="shared" si="71"/>
        <v>199.58333333333334</v>
      </c>
      <c r="H1346" s="3">
        <f t="shared" ref="H1346:H1409" ca="1" si="72">(TODAY()-B1346)/365</f>
        <v>2.0465753424657533</v>
      </c>
      <c r="I1346" s="3">
        <f t="shared" ref="I1346:I1409" ca="1" si="73">IF(H1346&lt;F1346,(H1346*G1346),D1346)</f>
        <v>408.46232876712327</v>
      </c>
      <c r="J1346" s="19" t="s">
        <v>3669</v>
      </c>
      <c r="K1346" s="19" t="s">
        <v>3659</v>
      </c>
    </row>
    <row r="1347" spans="1:11" x14ac:dyDescent="0.25">
      <c r="A1347" t="s">
        <v>2548</v>
      </c>
      <c r="B1347" s="1">
        <v>44255</v>
      </c>
      <c r="C1347" t="s">
        <v>2408</v>
      </c>
      <c r="D1347" s="3">
        <v>1108.33</v>
      </c>
      <c r="E1347" s="4" t="s">
        <v>7</v>
      </c>
      <c r="F1347">
        <v>15</v>
      </c>
      <c r="G1347" s="3">
        <f t="shared" si="71"/>
        <v>73.888666666666666</v>
      </c>
      <c r="H1347" s="3">
        <f t="shared" ca="1" si="72"/>
        <v>1.9698630136986301</v>
      </c>
      <c r="I1347" s="3">
        <f t="shared" ca="1" si="73"/>
        <v>145.55055159817351</v>
      </c>
      <c r="J1347" s="19" t="s">
        <v>3669</v>
      </c>
      <c r="K1347" s="19" t="s">
        <v>3659</v>
      </c>
    </row>
    <row r="1348" spans="1:11" x14ac:dyDescent="0.25">
      <c r="A1348" t="s">
        <v>2549</v>
      </c>
      <c r="B1348" s="1">
        <v>44286</v>
      </c>
      <c r="C1348" t="s">
        <v>2410</v>
      </c>
      <c r="D1348" s="3">
        <v>2379.64</v>
      </c>
      <c r="E1348" s="4" t="s">
        <v>7</v>
      </c>
      <c r="F1348">
        <v>15</v>
      </c>
      <c r="G1348" s="3">
        <f t="shared" si="71"/>
        <v>158.64266666666666</v>
      </c>
      <c r="H1348" s="3">
        <f t="shared" ca="1" si="72"/>
        <v>1.8849315068493151</v>
      </c>
      <c r="I1348" s="3">
        <f t="shared" ca="1" si="73"/>
        <v>299.03056073059361</v>
      </c>
      <c r="J1348" s="19" t="s">
        <v>3669</v>
      </c>
      <c r="K1348" s="19" t="s">
        <v>3659</v>
      </c>
    </row>
    <row r="1349" spans="1:11" x14ac:dyDescent="0.25">
      <c r="A1349" t="s">
        <v>2562</v>
      </c>
      <c r="B1349" s="1">
        <v>44293</v>
      </c>
      <c r="C1349" t="s">
        <v>2563</v>
      </c>
      <c r="D1349" s="3">
        <v>13958.09</v>
      </c>
      <c r="E1349" s="4" t="s">
        <v>7</v>
      </c>
      <c r="F1349">
        <v>20</v>
      </c>
      <c r="G1349" s="3">
        <f t="shared" si="71"/>
        <v>697.90449999999998</v>
      </c>
      <c r="H1349" s="3">
        <f t="shared" ca="1" si="72"/>
        <v>1.8657534246575342</v>
      </c>
      <c r="I1349" s="3">
        <f t="shared" ca="1" si="73"/>
        <v>1302.1177109589041</v>
      </c>
      <c r="J1349" s="19" t="s">
        <v>3669</v>
      </c>
      <c r="K1349" s="19" t="s">
        <v>3659</v>
      </c>
    </row>
    <row r="1350" spans="1:11" x14ac:dyDescent="0.25">
      <c r="A1350" t="s">
        <v>2550</v>
      </c>
      <c r="B1350" s="1">
        <v>44316</v>
      </c>
      <c r="C1350" t="s">
        <v>2528</v>
      </c>
      <c r="D1350" s="3">
        <v>4248.01</v>
      </c>
      <c r="E1350" s="4" t="s">
        <v>7</v>
      </c>
      <c r="F1350">
        <v>15</v>
      </c>
      <c r="G1350" s="3">
        <f t="shared" si="71"/>
        <v>283.20066666666668</v>
      </c>
      <c r="H1350" s="3">
        <f t="shared" ca="1" si="72"/>
        <v>1.8027397260273972</v>
      </c>
      <c r="I1350" s="3">
        <f t="shared" ca="1" si="73"/>
        <v>510.53709223744289</v>
      </c>
      <c r="J1350" s="19" t="s">
        <v>3669</v>
      </c>
      <c r="K1350" s="19" t="s">
        <v>3659</v>
      </c>
    </row>
    <row r="1351" spans="1:11" x14ac:dyDescent="0.25">
      <c r="A1351" t="s">
        <v>2560</v>
      </c>
      <c r="B1351" s="1">
        <v>44329</v>
      </c>
      <c r="C1351" t="s">
        <v>2460</v>
      </c>
      <c r="D1351" s="3">
        <v>10892</v>
      </c>
      <c r="E1351" s="4" t="s">
        <v>7</v>
      </c>
      <c r="F1351">
        <v>15</v>
      </c>
      <c r="G1351" s="3">
        <f t="shared" si="71"/>
        <v>726.13333333333333</v>
      </c>
      <c r="H1351" s="3">
        <f t="shared" ca="1" si="72"/>
        <v>1.7671232876712328</v>
      </c>
      <c r="I1351" s="3">
        <f t="shared" ca="1" si="73"/>
        <v>1283.1671232876713</v>
      </c>
      <c r="J1351" s="19" t="s">
        <v>3669</v>
      </c>
      <c r="K1351" s="19" t="s">
        <v>3659</v>
      </c>
    </row>
    <row r="1352" spans="1:11" x14ac:dyDescent="0.25">
      <c r="A1352" t="s">
        <v>2551</v>
      </c>
      <c r="B1352" s="1">
        <v>44347</v>
      </c>
      <c r="C1352" t="s">
        <v>2414</v>
      </c>
      <c r="D1352" s="3">
        <v>1867.94</v>
      </c>
      <c r="E1352" s="4" t="s">
        <v>7</v>
      </c>
      <c r="F1352">
        <v>15</v>
      </c>
      <c r="G1352" s="3">
        <f t="shared" si="71"/>
        <v>124.52933333333334</v>
      </c>
      <c r="H1352" s="3">
        <f t="shared" ca="1" si="72"/>
        <v>1.7178082191780821</v>
      </c>
      <c r="I1352" s="3">
        <f t="shared" ca="1" si="73"/>
        <v>213.91751232876712</v>
      </c>
      <c r="J1352" s="19" t="s">
        <v>3669</v>
      </c>
      <c r="K1352" s="19" t="s">
        <v>3659</v>
      </c>
    </row>
    <row r="1353" spans="1:11" x14ac:dyDescent="0.25">
      <c r="A1353" t="s">
        <v>2552</v>
      </c>
      <c r="B1353" s="1">
        <v>44377</v>
      </c>
      <c r="C1353" t="s">
        <v>2416</v>
      </c>
      <c r="D1353" s="3">
        <v>2437.2800000000002</v>
      </c>
      <c r="E1353" s="4" t="s">
        <v>7</v>
      </c>
      <c r="F1353">
        <v>15</v>
      </c>
      <c r="G1353" s="3">
        <f t="shared" si="71"/>
        <v>162.48533333333336</v>
      </c>
      <c r="H1353" s="3">
        <f t="shared" ca="1" si="72"/>
        <v>1.6356164383561644</v>
      </c>
      <c r="I1353" s="3">
        <f t="shared" ca="1" si="73"/>
        <v>265.76368219178084</v>
      </c>
      <c r="J1353" s="19" t="s">
        <v>3669</v>
      </c>
      <c r="K1353" s="19" t="s">
        <v>3659</v>
      </c>
    </row>
    <row r="1354" spans="1:11" x14ac:dyDescent="0.25">
      <c r="A1354" t="s">
        <v>2564</v>
      </c>
      <c r="B1354" s="1">
        <v>44378</v>
      </c>
      <c r="C1354" t="s">
        <v>2565</v>
      </c>
      <c r="D1354" s="3">
        <v>107295</v>
      </c>
      <c r="E1354" s="4" t="s">
        <v>7</v>
      </c>
      <c r="F1354">
        <v>40</v>
      </c>
      <c r="G1354" s="3">
        <f t="shared" si="71"/>
        <v>2682.375</v>
      </c>
      <c r="H1354" s="3">
        <f t="shared" ca="1" si="72"/>
        <v>1.6328767123287671</v>
      </c>
      <c r="I1354" s="3">
        <f t="shared" ca="1" si="73"/>
        <v>4379.9876712328769</v>
      </c>
      <c r="J1354" s="19" t="s">
        <v>3669</v>
      </c>
      <c r="K1354" s="19" t="s">
        <v>3659</v>
      </c>
    </row>
    <row r="1355" spans="1:11" x14ac:dyDescent="0.25">
      <c r="A1355" t="s">
        <v>2553</v>
      </c>
      <c r="B1355" s="1">
        <v>44408</v>
      </c>
      <c r="C1355" t="s">
        <v>2418</v>
      </c>
      <c r="D1355" s="3">
        <v>2181.61</v>
      </c>
      <c r="E1355" s="4" t="s">
        <v>7</v>
      </c>
      <c r="F1355">
        <v>15</v>
      </c>
      <c r="G1355" s="3">
        <f t="shared" si="71"/>
        <v>145.44066666666669</v>
      </c>
      <c r="H1355" s="3">
        <f t="shared" ca="1" si="72"/>
        <v>1.5506849315068494</v>
      </c>
      <c r="I1355" s="3">
        <f t="shared" ca="1" si="73"/>
        <v>225.53265022831053</v>
      </c>
      <c r="J1355" s="19" t="s">
        <v>3669</v>
      </c>
      <c r="K1355" s="19" t="s">
        <v>3659</v>
      </c>
    </row>
    <row r="1356" spans="1:11" x14ac:dyDescent="0.25">
      <c r="A1356" t="s">
        <v>2554</v>
      </c>
      <c r="B1356" s="1">
        <v>44439</v>
      </c>
      <c r="C1356" t="s">
        <v>2555</v>
      </c>
      <c r="D1356" s="3">
        <v>1388.59</v>
      </c>
      <c r="E1356" s="4" t="s">
        <v>7</v>
      </c>
      <c r="F1356">
        <v>15</v>
      </c>
      <c r="G1356" s="3">
        <f t="shared" si="71"/>
        <v>92.572666666666663</v>
      </c>
      <c r="H1356" s="3">
        <f t="shared" ca="1" si="72"/>
        <v>1.4657534246575343</v>
      </c>
      <c r="I1356" s="3">
        <f t="shared" ca="1" si="73"/>
        <v>135.68870319634703</v>
      </c>
      <c r="J1356" s="19" t="s">
        <v>3669</v>
      </c>
      <c r="K1356" s="19" t="s">
        <v>3659</v>
      </c>
    </row>
    <row r="1357" spans="1:11" x14ac:dyDescent="0.25">
      <c r="A1357" t="s">
        <v>2566</v>
      </c>
      <c r="B1357" s="1">
        <v>44448</v>
      </c>
      <c r="C1357" t="s">
        <v>2567</v>
      </c>
      <c r="D1357" s="3">
        <v>58421.73</v>
      </c>
      <c r="E1357" s="4" t="s">
        <v>7</v>
      </c>
      <c r="F1357">
        <v>40</v>
      </c>
      <c r="G1357" s="3">
        <f t="shared" si="71"/>
        <v>1460.5432500000002</v>
      </c>
      <c r="H1357" s="3">
        <f t="shared" ca="1" si="72"/>
        <v>1.441095890410959</v>
      </c>
      <c r="I1357" s="3">
        <f t="shared" ca="1" si="73"/>
        <v>2104.782875342466</v>
      </c>
      <c r="J1357" s="19" t="s">
        <v>3669</v>
      </c>
      <c r="K1357" s="19" t="s">
        <v>3659</v>
      </c>
    </row>
    <row r="1358" spans="1:11" x14ac:dyDescent="0.25">
      <c r="A1358" t="s">
        <v>2561</v>
      </c>
      <c r="B1358" s="1">
        <v>44455</v>
      </c>
      <c r="C1358" t="s">
        <v>2460</v>
      </c>
      <c r="D1358" s="3">
        <v>6884.97</v>
      </c>
      <c r="E1358" s="4" t="s">
        <v>7</v>
      </c>
      <c r="F1358">
        <v>15</v>
      </c>
      <c r="G1358" s="3">
        <f t="shared" si="71"/>
        <v>458.99799999999999</v>
      </c>
      <c r="H1358" s="3">
        <f t="shared" ca="1" si="72"/>
        <v>1.4219178082191781</v>
      </c>
      <c r="I1358" s="3">
        <f t="shared" ca="1" si="73"/>
        <v>652.65743013698636</v>
      </c>
      <c r="J1358" s="19" t="s">
        <v>3669</v>
      </c>
      <c r="K1358" s="19" t="s">
        <v>3659</v>
      </c>
    </row>
    <row r="1359" spans="1:11" x14ac:dyDescent="0.25">
      <c r="A1359" t="s">
        <v>2556</v>
      </c>
      <c r="B1359" s="1">
        <v>44469</v>
      </c>
      <c r="C1359" t="s">
        <v>2422</v>
      </c>
      <c r="D1359" s="3">
        <v>2066.0100000000002</v>
      </c>
      <c r="E1359" s="4" t="s">
        <v>7</v>
      </c>
      <c r="F1359">
        <v>15</v>
      </c>
      <c r="G1359" s="3">
        <f t="shared" si="71"/>
        <v>137.73400000000001</v>
      </c>
      <c r="H1359" s="3">
        <f t="shared" ca="1" si="72"/>
        <v>1.3835616438356164</v>
      </c>
      <c r="I1359" s="3">
        <f t="shared" ca="1" si="73"/>
        <v>190.56347945205479</v>
      </c>
      <c r="J1359" s="19" t="s">
        <v>3669</v>
      </c>
      <c r="K1359" s="19" t="s">
        <v>3659</v>
      </c>
    </row>
    <row r="1360" spans="1:11" x14ac:dyDescent="0.25">
      <c r="A1360" t="s">
        <v>2557</v>
      </c>
      <c r="B1360" s="1">
        <v>44500</v>
      </c>
      <c r="C1360" t="s">
        <v>2424</v>
      </c>
      <c r="D1360" s="3">
        <v>2172.96</v>
      </c>
      <c r="E1360" s="4" t="s">
        <v>7</v>
      </c>
      <c r="F1360">
        <v>15</v>
      </c>
      <c r="G1360" s="3">
        <f t="shared" si="71"/>
        <v>144.864</v>
      </c>
      <c r="H1360" s="3">
        <f t="shared" ca="1" si="72"/>
        <v>1.2986301369863014</v>
      </c>
      <c r="I1360" s="3">
        <f t="shared" ca="1" si="73"/>
        <v>188.12475616438357</v>
      </c>
      <c r="J1360" s="19" t="s">
        <v>3669</v>
      </c>
      <c r="K1360" s="19" t="s">
        <v>3659</v>
      </c>
    </row>
    <row r="1361" spans="1:12" x14ac:dyDescent="0.25">
      <c r="A1361" t="s">
        <v>2558</v>
      </c>
      <c r="B1361" s="1">
        <v>44530</v>
      </c>
      <c r="C1361" t="s">
        <v>2426</v>
      </c>
      <c r="D1361" s="3">
        <v>1804.38</v>
      </c>
      <c r="E1361" s="4" t="s">
        <v>7</v>
      </c>
      <c r="F1361">
        <v>15</v>
      </c>
      <c r="G1361" s="3">
        <f t="shared" si="71"/>
        <v>120.292</v>
      </c>
      <c r="H1361" s="3">
        <f t="shared" ca="1" si="72"/>
        <v>1.2164383561643837</v>
      </c>
      <c r="I1361" s="3">
        <f t="shared" ca="1" si="73"/>
        <v>146.32780273972605</v>
      </c>
      <c r="J1361" s="19" t="s">
        <v>3669</v>
      </c>
      <c r="K1361" s="19" t="s">
        <v>3659</v>
      </c>
    </row>
    <row r="1362" spans="1:12" x14ac:dyDescent="0.25">
      <c r="A1362" t="s">
        <v>2559</v>
      </c>
      <c r="B1362" s="1">
        <v>44561</v>
      </c>
      <c r="C1362" t="s">
        <v>2428</v>
      </c>
      <c r="D1362" s="3">
        <v>2655.17</v>
      </c>
      <c r="E1362" s="4" t="s">
        <v>7</v>
      </c>
      <c r="F1362">
        <v>15</v>
      </c>
      <c r="G1362" s="3">
        <f t="shared" si="71"/>
        <v>177.01133333333334</v>
      </c>
      <c r="H1362" s="3">
        <f t="shared" ca="1" si="72"/>
        <v>1.1315068493150684</v>
      </c>
      <c r="I1362" s="3">
        <f t="shared" ca="1" si="73"/>
        <v>200.28953607305934</v>
      </c>
      <c r="J1362" s="19" t="s">
        <v>3669</v>
      </c>
      <c r="K1362" s="19" t="s">
        <v>3659</v>
      </c>
    </row>
    <row r="1363" spans="1:12" x14ac:dyDescent="0.25">
      <c r="A1363" t="s">
        <v>2568</v>
      </c>
      <c r="B1363" s="1">
        <v>44592</v>
      </c>
      <c r="C1363" t="s">
        <v>2569</v>
      </c>
      <c r="D1363" s="3">
        <v>288.49</v>
      </c>
      <c r="E1363" s="4" t="s">
        <v>7</v>
      </c>
      <c r="F1363">
        <v>40</v>
      </c>
      <c r="G1363" s="3">
        <f t="shared" si="71"/>
        <v>7.21225</v>
      </c>
      <c r="H1363" s="3">
        <f t="shared" ca="1" si="72"/>
        <v>1.0465753424657533</v>
      </c>
      <c r="I1363" s="3">
        <f t="shared" ca="1" si="73"/>
        <v>7.5481630136986295</v>
      </c>
      <c r="J1363" s="19" t="s">
        <v>3669</v>
      </c>
      <c r="K1363" s="19" t="s">
        <v>3659</v>
      </c>
    </row>
    <row r="1364" spans="1:12" x14ac:dyDescent="0.25">
      <c r="A1364" t="s">
        <v>2570</v>
      </c>
      <c r="B1364" s="1">
        <v>44620</v>
      </c>
      <c r="C1364" t="s">
        <v>2571</v>
      </c>
      <c r="D1364" s="3">
        <v>2120.67</v>
      </c>
      <c r="E1364" s="4" t="s">
        <v>7</v>
      </c>
      <c r="F1364">
        <v>40</v>
      </c>
      <c r="G1364" s="3">
        <f t="shared" si="71"/>
        <v>53.016750000000002</v>
      </c>
      <c r="H1364" s="3">
        <f t="shared" ca="1" si="72"/>
        <v>0.96986301369863015</v>
      </c>
      <c r="I1364" s="3">
        <f t="shared" ca="1" si="73"/>
        <v>51.418984931506849</v>
      </c>
      <c r="J1364" s="19" t="s">
        <v>3669</v>
      </c>
      <c r="K1364" s="19" t="s">
        <v>3659</v>
      </c>
    </row>
    <row r="1365" spans="1:12" x14ac:dyDescent="0.25">
      <c r="A1365" t="s">
        <v>2572</v>
      </c>
      <c r="B1365" s="1">
        <v>44651</v>
      </c>
      <c r="C1365" t="s">
        <v>2573</v>
      </c>
      <c r="D1365" s="3">
        <v>3221.22</v>
      </c>
      <c r="E1365" s="4" t="s">
        <v>7</v>
      </c>
      <c r="F1365">
        <v>40</v>
      </c>
      <c r="G1365" s="3">
        <f t="shared" si="71"/>
        <v>80.530499999999989</v>
      </c>
      <c r="H1365" s="3">
        <f t="shared" ca="1" si="72"/>
        <v>0.8849315068493151</v>
      </c>
      <c r="I1365" s="3">
        <f t="shared" ca="1" si="73"/>
        <v>71.263976712328756</v>
      </c>
      <c r="J1365" s="19" t="s">
        <v>3669</v>
      </c>
      <c r="K1365" s="19" t="s">
        <v>3659</v>
      </c>
    </row>
    <row r="1366" spans="1:12" x14ac:dyDescent="0.25">
      <c r="A1366" t="s">
        <v>2574</v>
      </c>
      <c r="B1366" s="1">
        <v>44681</v>
      </c>
      <c r="C1366" t="s">
        <v>2575</v>
      </c>
      <c r="D1366" s="3">
        <v>4074.55</v>
      </c>
      <c r="E1366" s="4" t="s">
        <v>7</v>
      </c>
      <c r="F1366">
        <v>40</v>
      </c>
      <c r="G1366" s="3">
        <f t="shared" si="71"/>
        <v>101.86375000000001</v>
      </c>
      <c r="H1366" s="3">
        <f t="shared" ca="1" si="72"/>
        <v>0.80273972602739729</v>
      </c>
      <c r="I1366" s="3">
        <f t="shared" ca="1" si="73"/>
        <v>81.770078767123294</v>
      </c>
      <c r="J1366" s="19" t="s">
        <v>3669</v>
      </c>
      <c r="K1366" s="19" t="s">
        <v>3659</v>
      </c>
    </row>
    <row r="1367" spans="1:12" x14ac:dyDescent="0.25">
      <c r="A1367" t="s">
        <v>2576</v>
      </c>
      <c r="B1367" s="1">
        <v>44712</v>
      </c>
      <c r="C1367" t="s">
        <v>2577</v>
      </c>
      <c r="D1367" s="3">
        <v>2995.67</v>
      </c>
      <c r="E1367" s="4" t="s">
        <v>7</v>
      </c>
      <c r="F1367">
        <v>40</v>
      </c>
      <c r="G1367" s="3">
        <f t="shared" si="71"/>
        <v>74.891750000000002</v>
      </c>
      <c r="H1367" s="3">
        <f t="shared" ca="1" si="72"/>
        <v>0.71780821917808224</v>
      </c>
      <c r="I1367" s="3">
        <f t="shared" ca="1" si="73"/>
        <v>53.757913698630141</v>
      </c>
      <c r="J1367" s="19" t="s">
        <v>3669</v>
      </c>
      <c r="K1367" s="19" t="s">
        <v>3659</v>
      </c>
    </row>
    <row r="1368" spans="1:12" x14ac:dyDescent="0.25">
      <c r="A1368" t="s">
        <v>2578</v>
      </c>
      <c r="B1368" s="1">
        <v>44742</v>
      </c>
      <c r="C1368" t="s">
        <v>2579</v>
      </c>
      <c r="D1368" s="3">
        <v>5665.35</v>
      </c>
      <c r="E1368" s="4" t="s">
        <v>7</v>
      </c>
      <c r="F1368">
        <v>40</v>
      </c>
      <c r="G1368" s="3">
        <f t="shared" si="71"/>
        <v>141.63375000000002</v>
      </c>
      <c r="H1368" s="3">
        <f t="shared" ca="1" si="72"/>
        <v>0.63561643835616444</v>
      </c>
      <c r="I1368" s="3">
        <f t="shared" ca="1" si="73"/>
        <v>90.02473972602742</v>
      </c>
      <c r="J1368" s="19" t="s">
        <v>3669</v>
      </c>
      <c r="K1368" s="19" t="s">
        <v>3659</v>
      </c>
    </row>
    <row r="1369" spans="1:12" x14ac:dyDescent="0.25">
      <c r="A1369" t="s">
        <v>742</v>
      </c>
      <c r="B1369" s="1">
        <v>36130</v>
      </c>
      <c r="C1369" t="s">
        <v>743</v>
      </c>
      <c r="D1369" s="3">
        <v>51606.26</v>
      </c>
      <c r="E1369" s="4" t="s">
        <v>5</v>
      </c>
      <c r="F1369">
        <v>20</v>
      </c>
      <c r="G1369" s="3">
        <v>0</v>
      </c>
      <c r="H1369" s="3">
        <f t="shared" ca="1" si="72"/>
        <v>24.230136986301371</v>
      </c>
      <c r="I1369" s="3">
        <f t="shared" ca="1" si="73"/>
        <v>51606.26</v>
      </c>
      <c r="J1369" s="19" t="s">
        <v>3657</v>
      </c>
      <c r="K1369" s="19" t="s">
        <v>3659</v>
      </c>
      <c r="L1369" s="15" t="s">
        <v>3636</v>
      </c>
    </row>
    <row r="1370" spans="1:12" x14ac:dyDescent="0.25">
      <c r="A1370" t="s">
        <v>162</v>
      </c>
      <c r="B1370" s="1">
        <v>31168</v>
      </c>
      <c r="C1370" t="s">
        <v>163</v>
      </c>
      <c r="D1370" s="3">
        <v>40000</v>
      </c>
      <c r="E1370" s="4" t="s">
        <v>157</v>
      </c>
      <c r="F1370">
        <v>40</v>
      </c>
      <c r="G1370" s="3">
        <f>+D1370/F1370</f>
        <v>1000</v>
      </c>
      <c r="H1370" s="3">
        <f t="shared" ca="1" si="72"/>
        <v>37.824657534246576</v>
      </c>
      <c r="I1370" s="3">
        <f t="shared" ca="1" si="73"/>
        <v>37824.657534246573</v>
      </c>
      <c r="J1370" s="19" t="s">
        <v>3665</v>
      </c>
      <c r="K1370" s="19" t="s">
        <v>3659</v>
      </c>
      <c r="L1370" s="15" t="s">
        <v>3629</v>
      </c>
    </row>
    <row r="1371" spans="1:12" x14ac:dyDescent="0.25">
      <c r="A1371" t="s">
        <v>158</v>
      </c>
      <c r="B1371" s="1">
        <v>31229</v>
      </c>
      <c r="C1371" t="s">
        <v>159</v>
      </c>
      <c r="D1371" s="3">
        <v>140000</v>
      </c>
      <c r="E1371" s="4" t="s">
        <v>157</v>
      </c>
      <c r="F1371">
        <v>40</v>
      </c>
      <c r="G1371" s="3">
        <f>+D1371/F1371</f>
        <v>3500</v>
      </c>
      <c r="H1371" s="3">
        <f t="shared" ca="1" si="72"/>
        <v>37.657534246575345</v>
      </c>
      <c r="I1371" s="3">
        <f t="shared" ca="1" si="73"/>
        <v>131801.36986301371</v>
      </c>
      <c r="J1371" s="19" t="s">
        <v>3665</v>
      </c>
      <c r="K1371" s="19" t="s">
        <v>3659</v>
      </c>
      <c r="L1371" s="15" t="s">
        <v>3637</v>
      </c>
    </row>
    <row r="1372" spans="1:12" x14ac:dyDescent="0.25">
      <c r="A1372" t="s">
        <v>160</v>
      </c>
      <c r="B1372" s="1">
        <v>31352</v>
      </c>
      <c r="C1372" t="s">
        <v>161</v>
      </c>
      <c r="D1372" s="3">
        <v>9500</v>
      </c>
      <c r="E1372" s="4" t="s">
        <v>157</v>
      </c>
      <c r="F1372">
        <v>20</v>
      </c>
      <c r="G1372" s="3">
        <v>0</v>
      </c>
      <c r="H1372" s="3">
        <f t="shared" ca="1" si="72"/>
        <v>37.320547945205476</v>
      </c>
      <c r="I1372" s="3">
        <f t="shared" ca="1" si="73"/>
        <v>9500</v>
      </c>
      <c r="J1372" s="19" t="s">
        <v>3665</v>
      </c>
      <c r="K1372" s="19" t="s">
        <v>3659</v>
      </c>
      <c r="L1372" s="15" t="s">
        <v>3630</v>
      </c>
    </row>
    <row r="1373" spans="1:12" x14ac:dyDescent="0.25">
      <c r="A1373" t="s">
        <v>166</v>
      </c>
      <c r="B1373" s="1">
        <v>31547</v>
      </c>
      <c r="C1373" t="s">
        <v>167</v>
      </c>
      <c r="D1373" s="3">
        <v>14099</v>
      </c>
      <c r="E1373" s="4" t="s">
        <v>157</v>
      </c>
      <c r="F1373">
        <v>20</v>
      </c>
      <c r="G1373" s="3">
        <v>0</v>
      </c>
      <c r="H1373" s="3">
        <f t="shared" ca="1" si="72"/>
        <v>36.786301369863011</v>
      </c>
      <c r="I1373" s="3">
        <f t="shared" ca="1" si="73"/>
        <v>14099</v>
      </c>
      <c r="J1373" s="19" t="s">
        <v>3665</v>
      </c>
      <c r="K1373" s="19" t="s">
        <v>3659</v>
      </c>
      <c r="L1373" s="15" t="s">
        <v>3635</v>
      </c>
    </row>
    <row r="1374" spans="1:12" x14ac:dyDescent="0.25">
      <c r="A1374" t="s">
        <v>164</v>
      </c>
      <c r="B1374" s="1">
        <v>31594</v>
      </c>
      <c r="C1374" t="s">
        <v>165</v>
      </c>
      <c r="D1374" s="3">
        <v>5873</v>
      </c>
      <c r="E1374" s="4" t="s">
        <v>157</v>
      </c>
      <c r="F1374">
        <v>20</v>
      </c>
      <c r="G1374" s="3">
        <v>0</v>
      </c>
      <c r="H1374" s="3">
        <f t="shared" ca="1" si="72"/>
        <v>36.657534246575345</v>
      </c>
      <c r="I1374" s="3">
        <f t="shared" ca="1" si="73"/>
        <v>5873</v>
      </c>
      <c r="J1374" s="19" t="s">
        <v>3665</v>
      </c>
      <c r="K1374" s="19" t="s">
        <v>3659</v>
      </c>
    </row>
    <row r="1375" spans="1:12" x14ac:dyDescent="0.25">
      <c r="A1375" t="s">
        <v>168</v>
      </c>
      <c r="B1375" s="1">
        <v>32063</v>
      </c>
      <c r="C1375" t="s">
        <v>156</v>
      </c>
      <c r="D1375" s="3">
        <v>45151.61</v>
      </c>
      <c r="E1375" s="4" t="s">
        <v>157</v>
      </c>
      <c r="F1375">
        <v>20</v>
      </c>
      <c r="G1375" s="3">
        <v>0</v>
      </c>
      <c r="H1375" s="3">
        <f t="shared" ca="1" si="72"/>
        <v>35.372602739726027</v>
      </c>
      <c r="I1375" s="3">
        <f t="shared" ca="1" si="73"/>
        <v>45151.61</v>
      </c>
      <c r="J1375" s="19" t="s">
        <v>3665</v>
      </c>
      <c r="K1375" s="19" t="s">
        <v>3659</v>
      </c>
    </row>
    <row r="1376" spans="1:12" x14ac:dyDescent="0.25">
      <c r="A1376" t="s">
        <v>169</v>
      </c>
      <c r="B1376" s="1">
        <v>32409</v>
      </c>
      <c r="C1376" t="s">
        <v>156</v>
      </c>
      <c r="D1376" s="3">
        <v>262724.67</v>
      </c>
      <c r="E1376" s="4" t="s">
        <v>157</v>
      </c>
      <c r="F1376">
        <v>20</v>
      </c>
      <c r="G1376" s="3">
        <v>0</v>
      </c>
      <c r="H1376" s="3">
        <f t="shared" ca="1" si="72"/>
        <v>34.424657534246577</v>
      </c>
      <c r="I1376" s="3">
        <f t="shared" ca="1" si="73"/>
        <v>262724.67</v>
      </c>
      <c r="J1376" s="19" t="s">
        <v>3665</v>
      </c>
      <c r="K1376" s="19" t="s">
        <v>3659</v>
      </c>
    </row>
    <row r="1377" spans="1:11" x14ac:dyDescent="0.25">
      <c r="A1377" t="s">
        <v>170</v>
      </c>
      <c r="B1377" s="1">
        <v>32860</v>
      </c>
      <c r="C1377" t="s">
        <v>156</v>
      </c>
      <c r="D1377" s="3">
        <v>165216.69</v>
      </c>
      <c r="E1377" s="4" t="s">
        <v>157</v>
      </c>
      <c r="F1377">
        <v>20</v>
      </c>
      <c r="G1377" s="3">
        <v>0</v>
      </c>
      <c r="H1377" s="3">
        <f t="shared" ca="1" si="72"/>
        <v>33.18904109589041</v>
      </c>
      <c r="I1377" s="3">
        <f t="shared" ca="1" si="73"/>
        <v>165216.69</v>
      </c>
      <c r="J1377" s="19" t="s">
        <v>3665</v>
      </c>
      <c r="K1377" s="19" t="s">
        <v>3659</v>
      </c>
    </row>
    <row r="1378" spans="1:11" x14ac:dyDescent="0.25">
      <c r="A1378" t="s">
        <v>171</v>
      </c>
      <c r="B1378" s="1">
        <v>32861</v>
      </c>
      <c r="C1378" t="s">
        <v>156</v>
      </c>
      <c r="D1378" s="3">
        <v>19785.830000000002</v>
      </c>
      <c r="E1378" s="4" t="s">
        <v>157</v>
      </c>
      <c r="F1378">
        <v>20</v>
      </c>
      <c r="G1378" s="3">
        <v>0</v>
      </c>
      <c r="H1378" s="3">
        <f t="shared" ca="1" si="72"/>
        <v>33.186301369863017</v>
      </c>
      <c r="I1378" s="3">
        <f t="shared" ca="1" si="73"/>
        <v>19785.830000000002</v>
      </c>
      <c r="J1378" s="19" t="s">
        <v>3665</v>
      </c>
      <c r="K1378" s="19" t="s">
        <v>3659</v>
      </c>
    </row>
    <row r="1379" spans="1:11" x14ac:dyDescent="0.25">
      <c r="A1379" t="s">
        <v>172</v>
      </c>
      <c r="B1379" s="1">
        <v>32861</v>
      </c>
      <c r="C1379" t="s">
        <v>156</v>
      </c>
      <c r="D1379" s="3">
        <v>269058.71999999997</v>
      </c>
      <c r="E1379" s="4" t="s">
        <v>157</v>
      </c>
      <c r="F1379">
        <v>20</v>
      </c>
      <c r="G1379" s="3">
        <v>0</v>
      </c>
      <c r="H1379" s="3">
        <f t="shared" ca="1" si="72"/>
        <v>33.186301369863017</v>
      </c>
      <c r="I1379" s="3">
        <f t="shared" ca="1" si="73"/>
        <v>269058.71999999997</v>
      </c>
      <c r="J1379" s="19" t="s">
        <v>3665</v>
      </c>
      <c r="K1379" s="19" t="s">
        <v>3659</v>
      </c>
    </row>
    <row r="1380" spans="1:11" x14ac:dyDescent="0.25">
      <c r="A1380" t="s">
        <v>173</v>
      </c>
      <c r="B1380" s="1">
        <v>33063</v>
      </c>
      <c r="C1380" t="s">
        <v>156</v>
      </c>
      <c r="D1380" s="3">
        <v>46694.64</v>
      </c>
      <c r="E1380" s="4" t="s">
        <v>157</v>
      </c>
      <c r="F1380">
        <v>20</v>
      </c>
      <c r="G1380" s="3">
        <v>0</v>
      </c>
      <c r="H1380" s="3">
        <f t="shared" ca="1" si="72"/>
        <v>32.632876712328766</v>
      </c>
      <c r="I1380" s="3">
        <f t="shared" ca="1" si="73"/>
        <v>46694.64</v>
      </c>
      <c r="J1380" s="19" t="s">
        <v>3665</v>
      </c>
      <c r="K1380" s="19" t="s">
        <v>3659</v>
      </c>
    </row>
    <row r="1381" spans="1:11" x14ac:dyDescent="0.25">
      <c r="A1381" t="s">
        <v>174</v>
      </c>
      <c r="B1381" s="1">
        <v>33494</v>
      </c>
      <c r="C1381" t="s">
        <v>175</v>
      </c>
      <c r="D1381" s="3">
        <v>1466.72</v>
      </c>
      <c r="E1381" s="4" t="s">
        <v>157</v>
      </c>
      <c r="F1381">
        <v>20</v>
      </c>
      <c r="G1381" s="3">
        <v>0</v>
      </c>
      <c r="H1381" s="3">
        <f t="shared" ca="1" si="72"/>
        <v>31.452054794520549</v>
      </c>
      <c r="I1381" s="3">
        <f t="shared" ca="1" si="73"/>
        <v>1466.72</v>
      </c>
      <c r="J1381" s="19" t="s">
        <v>3665</v>
      </c>
      <c r="K1381" s="19" t="s">
        <v>3659</v>
      </c>
    </row>
    <row r="1382" spans="1:11" x14ac:dyDescent="0.25">
      <c r="A1382" t="s">
        <v>176</v>
      </c>
      <c r="B1382" s="1">
        <v>33506</v>
      </c>
      <c r="C1382" t="s">
        <v>177</v>
      </c>
      <c r="D1382" s="3">
        <v>576.95000000000005</v>
      </c>
      <c r="E1382" s="4" t="s">
        <v>157</v>
      </c>
      <c r="F1382">
        <v>20</v>
      </c>
      <c r="G1382" s="3">
        <v>0</v>
      </c>
      <c r="H1382" s="3">
        <f t="shared" ca="1" si="72"/>
        <v>31.419178082191781</v>
      </c>
      <c r="I1382" s="3">
        <f t="shared" ca="1" si="73"/>
        <v>576.95000000000005</v>
      </c>
      <c r="J1382" s="19" t="s">
        <v>3665</v>
      </c>
      <c r="K1382" s="19" t="s">
        <v>3659</v>
      </c>
    </row>
    <row r="1383" spans="1:11" x14ac:dyDescent="0.25">
      <c r="A1383" t="s">
        <v>178</v>
      </c>
      <c r="B1383" s="1">
        <v>33718</v>
      </c>
      <c r="C1383" t="s">
        <v>179</v>
      </c>
      <c r="D1383" s="3">
        <v>3764.37</v>
      </c>
      <c r="E1383" s="4" t="s">
        <v>157</v>
      </c>
      <c r="F1383">
        <v>20</v>
      </c>
      <c r="G1383" s="3">
        <v>0</v>
      </c>
      <c r="H1383" s="3">
        <f t="shared" ca="1" si="72"/>
        <v>30.838356164383562</v>
      </c>
      <c r="I1383" s="3">
        <f t="shared" ca="1" si="73"/>
        <v>3764.37</v>
      </c>
      <c r="J1383" s="19" t="s">
        <v>3665</v>
      </c>
      <c r="K1383" s="19" t="s">
        <v>3659</v>
      </c>
    </row>
    <row r="1384" spans="1:11" x14ac:dyDescent="0.25">
      <c r="A1384" t="s">
        <v>180</v>
      </c>
      <c r="B1384" s="1">
        <v>33756</v>
      </c>
      <c r="C1384" t="s">
        <v>156</v>
      </c>
      <c r="D1384" s="3">
        <v>153826.26</v>
      </c>
      <c r="E1384" s="4" t="s">
        <v>157</v>
      </c>
      <c r="F1384">
        <v>20</v>
      </c>
      <c r="G1384" s="3">
        <v>0</v>
      </c>
      <c r="H1384" s="3">
        <f t="shared" ca="1" si="72"/>
        <v>30.734246575342464</v>
      </c>
      <c r="I1384" s="3">
        <f t="shared" ca="1" si="73"/>
        <v>153826.26</v>
      </c>
      <c r="J1384" s="19" t="s">
        <v>3665</v>
      </c>
      <c r="K1384" s="19" t="s">
        <v>3659</v>
      </c>
    </row>
    <row r="1385" spans="1:11" x14ac:dyDescent="0.25">
      <c r="A1385" t="s">
        <v>181</v>
      </c>
      <c r="B1385" s="1">
        <v>33903</v>
      </c>
      <c r="C1385" t="s">
        <v>182</v>
      </c>
      <c r="D1385" s="3">
        <v>1367.95</v>
      </c>
      <c r="E1385" s="4" t="s">
        <v>157</v>
      </c>
      <c r="F1385">
        <v>20</v>
      </c>
      <c r="G1385" s="3">
        <v>0</v>
      </c>
      <c r="H1385" s="3">
        <f t="shared" ca="1" si="72"/>
        <v>30.331506849315069</v>
      </c>
      <c r="I1385" s="3">
        <f t="shared" ca="1" si="73"/>
        <v>1367.95</v>
      </c>
      <c r="J1385" s="19" t="s">
        <v>3665</v>
      </c>
      <c r="K1385" s="19" t="s">
        <v>3659</v>
      </c>
    </row>
    <row r="1386" spans="1:11" x14ac:dyDescent="0.25">
      <c r="A1386" t="s">
        <v>183</v>
      </c>
      <c r="B1386" s="1">
        <v>33932</v>
      </c>
      <c r="C1386" t="s">
        <v>182</v>
      </c>
      <c r="D1386" s="3">
        <v>1050</v>
      </c>
      <c r="E1386" s="4" t="s">
        <v>157</v>
      </c>
      <c r="F1386">
        <v>20</v>
      </c>
      <c r="G1386" s="3">
        <v>0</v>
      </c>
      <c r="H1386" s="3">
        <f t="shared" ca="1" si="72"/>
        <v>30.252054794520546</v>
      </c>
      <c r="I1386" s="3">
        <f t="shared" ca="1" si="73"/>
        <v>1050</v>
      </c>
      <c r="J1386" s="19" t="s">
        <v>3665</v>
      </c>
      <c r="K1386" s="19" t="s">
        <v>3659</v>
      </c>
    </row>
    <row r="1387" spans="1:11" x14ac:dyDescent="0.25">
      <c r="A1387" t="s">
        <v>184</v>
      </c>
      <c r="B1387" s="1">
        <v>34033</v>
      </c>
      <c r="C1387" t="s">
        <v>185</v>
      </c>
      <c r="D1387" s="3">
        <v>635</v>
      </c>
      <c r="E1387" s="4" t="s">
        <v>157</v>
      </c>
      <c r="F1387">
        <v>20</v>
      </c>
      <c r="G1387" s="3">
        <v>0</v>
      </c>
      <c r="H1387" s="3">
        <f t="shared" ca="1" si="72"/>
        <v>29.975342465753425</v>
      </c>
      <c r="I1387" s="3">
        <f t="shared" ca="1" si="73"/>
        <v>635</v>
      </c>
      <c r="J1387" s="19" t="s">
        <v>3665</v>
      </c>
      <c r="K1387" s="19" t="s">
        <v>3659</v>
      </c>
    </row>
    <row r="1388" spans="1:11" x14ac:dyDescent="0.25">
      <c r="A1388" t="s">
        <v>186</v>
      </c>
      <c r="B1388" s="1">
        <v>34085</v>
      </c>
      <c r="C1388" t="s">
        <v>156</v>
      </c>
      <c r="D1388" s="3">
        <v>1612.25</v>
      </c>
      <c r="E1388" s="4" t="s">
        <v>157</v>
      </c>
      <c r="F1388">
        <v>20</v>
      </c>
      <c r="G1388" s="3">
        <v>0</v>
      </c>
      <c r="H1388" s="3">
        <f t="shared" ca="1" si="72"/>
        <v>29.832876712328765</v>
      </c>
      <c r="I1388" s="3">
        <f t="shared" ca="1" si="73"/>
        <v>1612.25</v>
      </c>
      <c r="J1388" s="19" t="s">
        <v>3665</v>
      </c>
      <c r="K1388" s="19" t="s">
        <v>3659</v>
      </c>
    </row>
    <row r="1389" spans="1:11" x14ac:dyDescent="0.25">
      <c r="A1389" t="s">
        <v>187</v>
      </c>
      <c r="B1389" s="1">
        <v>34129</v>
      </c>
      <c r="C1389" t="s">
        <v>188</v>
      </c>
      <c r="D1389" s="3">
        <v>1957</v>
      </c>
      <c r="E1389" s="4" t="s">
        <v>157</v>
      </c>
      <c r="F1389">
        <v>40</v>
      </c>
      <c r="G1389" s="3">
        <v>0</v>
      </c>
      <c r="H1389" s="3">
        <f t="shared" ca="1" si="72"/>
        <v>29.712328767123289</v>
      </c>
      <c r="I1389" s="3">
        <f t="shared" ca="1" si="73"/>
        <v>0</v>
      </c>
      <c r="J1389" s="19" t="s">
        <v>3665</v>
      </c>
      <c r="K1389" s="19" t="s">
        <v>3659</v>
      </c>
    </row>
    <row r="1390" spans="1:11" x14ac:dyDescent="0.25">
      <c r="A1390" t="s">
        <v>193</v>
      </c>
      <c r="B1390" s="1">
        <v>34229</v>
      </c>
      <c r="C1390" t="s">
        <v>194</v>
      </c>
      <c r="D1390" s="3">
        <v>676.95</v>
      </c>
      <c r="E1390" s="4" t="s">
        <v>157</v>
      </c>
      <c r="F1390">
        <v>10</v>
      </c>
      <c r="G1390" s="3">
        <v>0</v>
      </c>
      <c r="H1390" s="3">
        <f t="shared" ca="1" si="72"/>
        <v>29.438356164383563</v>
      </c>
      <c r="I1390" s="3">
        <f t="shared" ca="1" si="73"/>
        <v>676.95</v>
      </c>
      <c r="J1390" s="19" t="s">
        <v>3665</v>
      </c>
      <c r="K1390" s="19" t="s">
        <v>3659</v>
      </c>
    </row>
    <row r="1391" spans="1:11" x14ac:dyDescent="0.25">
      <c r="A1391" t="s">
        <v>195</v>
      </c>
      <c r="B1391" s="1">
        <v>34232</v>
      </c>
      <c r="C1391" t="s">
        <v>196</v>
      </c>
      <c r="D1391" s="3">
        <v>900</v>
      </c>
      <c r="E1391" s="4" t="s">
        <v>157</v>
      </c>
      <c r="F1391">
        <v>10</v>
      </c>
      <c r="G1391" s="3">
        <v>0</v>
      </c>
      <c r="H1391" s="3">
        <f t="shared" ca="1" si="72"/>
        <v>29.43013698630137</v>
      </c>
      <c r="I1391" s="3">
        <f t="shared" ca="1" si="73"/>
        <v>900</v>
      </c>
      <c r="J1391" s="19" t="s">
        <v>3665</v>
      </c>
      <c r="K1391" s="19" t="s">
        <v>3659</v>
      </c>
    </row>
    <row r="1392" spans="1:11" x14ac:dyDescent="0.25">
      <c r="A1392" t="s">
        <v>197</v>
      </c>
      <c r="B1392" s="1">
        <v>34242</v>
      </c>
      <c r="C1392" t="s">
        <v>198</v>
      </c>
      <c r="D1392" s="3">
        <v>1145.9000000000001</v>
      </c>
      <c r="E1392" s="4" t="s">
        <v>157</v>
      </c>
      <c r="F1392">
        <v>20</v>
      </c>
      <c r="G1392" s="3">
        <v>0</v>
      </c>
      <c r="H1392" s="3">
        <f t="shared" ca="1" si="72"/>
        <v>29.402739726027399</v>
      </c>
      <c r="I1392" s="3">
        <f t="shared" ca="1" si="73"/>
        <v>1145.9000000000001</v>
      </c>
      <c r="J1392" s="19" t="s">
        <v>3665</v>
      </c>
      <c r="K1392" s="19" t="s">
        <v>3659</v>
      </c>
    </row>
    <row r="1393" spans="1:11" x14ac:dyDescent="0.25">
      <c r="A1393" t="s">
        <v>199</v>
      </c>
      <c r="B1393" s="1">
        <v>34294</v>
      </c>
      <c r="C1393" t="s">
        <v>198</v>
      </c>
      <c r="D1393" s="3">
        <v>1254.45</v>
      </c>
      <c r="E1393" s="4" t="s">
        <v>157</v>
      </c>
      <c r="F1393">
        <v>20</v>
      </c>
      <c r="G1393" s="3">
        <v>0</v>
      </c>
      <c r="H1393" s="3">
        <f t="shared" ca="1" si="72"/>
        <v>29.260273972602739</v>
      </c>
      <c r="I1393" s="3">
        <f t="shared" ca="1" si="73"/>
        <v>1254.45</v>
      </c>
      <c r="J1393" s="19" t="s">
        <v>3665</v>
      </c>
      <c r="K1393" s="19" t="s">
        <v>3659</v>
      </c>
    </row>
    <row r="1394" spans="1:11" x14ac:dyDescent="0.25">
      <c r="A1394" t="s">
        <v>204</v>
      </c>
      <c r="B1394" s="1">
        <v>34303</v>
      </c>
      <c r="C1394" t="s">
        <v>194</v>
      </c>
      <c r="D1394" s="3">
        <v>2000</v>
      </c>
      <c r="E1394" s="4" t="s">
        <v>157</v>
      </c>
      <c r="F1394">
        <v>10</v>
      </c>
      <c r="G1394" s="3">
        <v>0</v>
      </c>
      <c r="H1394" s="3">
        <f t="shared" ca="1" si="72"/>
        <v>29.235616438356164</v>
      </c>
      <c r="I1394" s="3">
        <f t="shared" ca="1" si="73"/>
        <v>2000</v>
      </c>
      <c r="J1394" s="19" t="s">
        <v>3665</v>
      </c>
      <c r="K1394" s="19" t="s">
        <v>3659</v>
      </c>
    </row>
    <row r="1395" spans="1:11" x14ac:dyDescent="0.25">
      <c r="A1395" t="s">
        <v>205</v>
      </c>
      <c r="B1395" s="1">
        <v>34463</v>
      </c>
      <c r="C1395" t="s">
        <v>156</v>
      </c>
      <c r="D1395" s="3">
        <v>655433.78</v>
      </c>
      <c r="E1395" s="4" t="s">
        <v>157</v>
      </c>
      <c r="F1395">
        <v>20</v>
      </c>
      <c r="G1395" s="3">
        <v>0</v>
      </c>
      <c r="H1395" s="3">
        <f t="shared" ca="1" si="72"/>
        <v>28.797260273972604</v>
      </c>
      <c r="I1395" s="3">
        <f t="shared" ca="1" si="73"/>
        <v>655433.78</v>
      </c>
      <c r="J1395" s="19" t="s">
        <v>3665</v>
      </c>
      <c r="K1395" s="19" t="s">
        <v>3659</v>
      </c>
    </row>
    <row r="1396" spans="1:11" x14ac:dyDescent="0.25">
      <c r="A1396" t="s">
        <v>206</v>
      </c>
      <c r="B1396" s="1">
        <v>34731</v>
      </c>
      <c r="C1396" t="s">
        <v>207</v>
      </c>
      <c r="D1396" s="3">
        <v>546.32000000000005</v>
      </c>
      <c r="E1396" s="4" t="s">
        <v>157</v>
      </c>
      <c r="F1396">
        <v>10</v>
      </c>
      <c r="G1396" s="3">
        <v>0</v>
      </c>
      <c r="H1396" s="3">
        <f t="shared" ca="1" si="72"/>
        <v>28.063013698630137</v>
      </c>
      <c r="I1396" s="3">
        <f t="shared" ca="1" si="73"/>
        <v>546.32000000000005</v>
      </c>
      <c r="J1396" s="19" t="s">
        <v>3665</v>
      </c>
      <c r="K1396" s="19" t="s">
        <v>3659</v>
      </c>
    </row>
    <row r="1397" spans="1:11" x14ac:dyDescent="0.25">
      <c r="A1397" t="s">
        <v>211</v>
      </c>
      <c r="B1397" s="1">
        <v>35674</v>
      </c>
      <c r="C1397" t="s">
        <v>156</v>
      </c>
      <c r="D1397" s="3">
        <v>186706.3</v>
      </c>
      <c r="E1397" s="4" t="s">
        <v>157</v>
      </c>
      <c r="F1397">
        <v>20</v>
      </c>
      <c r="G1397" s="3">
        <v>0</v>
      </c>
      <c r="H1397" s="3">
        <f t="shared" ca="1" si="72"/>
        <v>25.479452054794521</v>
      </c>
      <c r="I1397" s="3">
        <f t="shared" ca="1" si="73"/>
        <v>186706.3</v>
      </c>
      <c r="J1397" s="19" t="s">
        <v>3665</v>
      </c>
      <c r="K1397" s="19" t="s">
        <v>3659</v>
      </c>
    </row>
    <row r="1398" spans="1:11" x14ac:dyDescent="0.25">
      <c r="A1398" t="s">
        <v>218</v>
      </c>
      <c r="B1398" s="1">
        <v>35970</v>
      </c>
      <c r="C1398" t="s">
        <v>219</v>
      </c>
      <c r="D1398" s="3">
        <v>1050</v>
      </c>
      <c r="E1398" s="4" t="s">
        <v>157</v>
      </c>
      <c r="F1398">
        <v>20</v>
      </c>
      <c r="G1398" s="3">
        <v>0</v>
      </c>
      <c r="H1398" s="3">
        <f t="shared" ca="1" si="72"/>
        <v>24.668493150684931</v>
      </c>
      <c r="I1398" s="3">
        <f t="shared" ca="1" si="73"/>
        <v>1050</v>
      </c>
      <c r="J1398" s="19" t="s">
        <v>3665</v>
      </c>
      <c r="K1398" s="19" t="s">
        <v>3659</v>
      </c>
    </row>
    <row r="1399" spans="1:11" x14ac:dyDescent="0.25">
      <c r="A1399" t="s">
        <v>216</v>
      </c>
      <c r="B1399" s="1">
        <v>35975</v>
      </c>
      <c r="C1399" t="s">
        <v>217</v>
      </c>
      <c r="D1399" s="3">
        <v>1381.21</v>
      </c>
      <c r="E1399" s="4" t="s">
        <v>157</v>
      </c>
      <c r="F1399">
        <v>20</v>
      </c>
      <c r="G1399" s="3">
        <v>0</v>
      </c>
      <c r="H1399" s="3">
        <f t="shared" ca="1" si="72"/>
        <v>24.654794520547945</v>
      </c>
      <c r="I1399" s="3">
        <f t="shared" ca="1" si="73"/>
        <v>1381.21</v>
      </c>
      <c r="J1399" s="19" t="s">
        <v>3665</v>
      </c>
      <c r="K1399" s="19" t="s">
        <v>3659</v>
      </c>
    </row>
    <row r="1400" spans="1:11" x14ac:dyDescent="0.25">
      <c r="A1400" t="s">
        <v>222</v>
      </c>
      <c r="B1400" s="1">
        <v>36008</v>
      </c>
      <c r="C1400" t="s">
        <v>223</v>
      </c>
      <c r="D1400" s="3">
        <v>1608.2</v>
      </c>
      <c r="E1400" s="4" t="s">
        <v>157</v>
      </c>
      <c r="F1400">
        <v>10</v>
      </c>
      <c r="G1400" s="3">
        <v>0</v>
      </c>
      <c r="H1400" s="3">
        <f t="shared" ca="1" si="72"/>
        <v>24.564383561643837</v>
      </c>
      <c r="I1400" s="3">
        <f t="shared" ca="1" si="73"/>
        <v>1608.2</v>
      </c>
      <c r="J1400" s="19" t="s">
        <v>3665</v>
      </c>
      <c r="K1400" s="19" t="s">
        <v>3659</v>
      </c>
    </row>
    <row r="1401" spans="1:11" x14ac:dyDescent="0.25">
      <c r="A1401" t="s">
        <v>220</v>
      </c>
      <c r="B1401" s="1">
        <v>36018</v>
      </c>
      <c r="C1401" t="s">
        <v>221</v>
      </c>
      <c r="D1401" s="3">
        <v>1239.05</v>
      </c>
      <c r="E1401" s="4" t="s">
        <v>157</v>
      </c>
      <c r="F1401">
        <v>10</v>
      </c>
      <c r="G1401" s="3">
        <v>0</v>
      </c>
      <c r="H1401" s="3">
        <f t="shared" ca="1" si="72"/>
        <v>24.536986301369861</v>
      </c>
      <c r="I1401" s="3">
        <f t="shared" ca="1" si="73"/>
        <v>1239.05</v>
      </c>
      <c r="J1401" s="19" t="s">
        <v>3665</v>
      </c>
      <c r="K1401" s="19" t="s">
        <v>3659</v>
      </c>
    </row>
    <row r="1402" spans="1:11" x14ac:dyDescent="0.25">
      <c r="A1402" t="s">
        <v>740</v>
      </c>
      <c r="B1402" s="1">
        <v>36049</v>
      </c>
      <c r="C1402" t="s">
        <v>741</v>
      </c>
      <c r="D1402" s="3">
        <v>1239.05</v>
      </c>
      <c r="E1402" s="4" t="s">
        <v>5</v>
      </c>
      <c r="F1402">
        <v>3</v>
      </c>
      <c r="G1402" s="3">
        <v>0</v>
      </c>
      <c r="H1402" s="3">
        <f t="shared" ca="1" si="72"/>
        <v>24.452054794520549</v>
      </c>
      <c r="I1402" s="3">
        <f t="shared" ca="1" si="73"/>
        <v>1239.05</v>
      </c>
      <c r="J1402" s="21" t="s">
        <v>3665</v>
      </c>
      <c r="K1402" s="19" t="s">
        <v>3659</v>
      </c>
    </row>
    <row r="1403" spans="1:11" x14ac:dyDescent="0.25">
      <c r="A1403" t="s">
        <v>346</v>
      </c>
      <c r="B1403" s="1">
        <v>36069</v>
      </c>
      <c r="C1403" t="s">
        <v>347</v>
      </c>
      <c r="D1403" s="3">
        <v>31150</v>
      </c>
      <c r="E1403" s="4" t="s">
        <v>157</v>
      </c>
      <c r="F1403">
        <v>20</v>
      </c>
      <c r="G1403" s="3">
        <v>0</v>
      </c>
      <c r="H1403" s="3">
        <f t="shared" ca="1" si="72"/>
        <v>24.397260273972602</v>
      </c>
      <c r="I1403" s="3">
        <f t="shared" ca="1" si="73"/>
        <v>31150</v>
      </c>
      <c r="J1403" s="19" t="s">
        <v>3665</v>
      </c>
      <c r="K1403" s="19" t="s">
        <v>3659</v>
      </c>
    </row>
    <row r="1404" spans="1:11" x14ac:dyDescent="0.25">
      <c r="A1404" t="s">
        <v>348</v>
      </c>
      <c r="B1404" s="1">
        <v>36069</v>
      </c>
      <c r="C1404" t="s">
        <v>349</v>
      </c>
      <c r="D1404" s="3">
        <v>45000</v>
      </c>
      <c r="E1404" s="4" t="s">
        <v>157</v>
      </c>
      <c r="F1404">
        <v>20</v>
      </c>
      <c r="G1404" s="3">
        <v>0</v>
      </c>
      <c r="H1404" s="3">
        <f t="shared" ca="1" si="72"/>
        <v>24.397260273972602</v>
      </c>
      <c r="I1404" s="3">
        <f t="shared" ca="1" si="73"/>
        <v>45000</v>
      </c>
      <c r="J1404" s="19" t="s">
        <v>3665</v>
      </c>
      <c r="K1404" s="19" t="s">
        <v>3659</v>
      </c>
    </row>
    <row r="1405" spans="1:11" x14ac:dyDescent="0.25">
      <c r="A1405" t="s">
        <v>350</v>
      </c>
      <c r="B1405" s="1">
        <v>36069</v>
      </c>
      <c r="C1405" t="s">
        <v>351</v>
      </c>
      <c r="D1405" s="3">
        <v>90000</v>
      </c>
      <c r="E1405" s="4" t="s">
        <v>157</v>
      </c>
      <c r="F1405">
        <v>20</v>
      </c>
      <c r="G1405" s="3">
        <v>0</v>
      </c>
      <c r="H1405" s="3">
        <f t="shared" ca="1" si="72"/>
        <v>24.397260273972602</v>
      </c>
      <c r="I1405" s="3">
        <f t="shared" ca="1" si="73"/>
        <v>90000</v>
      </c>
      <c r="J1405" s="19" t="s">
        <v>3665</v>
      </c>
      <c r="K1405" s="19" t="s">
        <v>3659</v>
      </c>
    </row>
    <row r="1406" spans="1:11" x14ac:dyDescent="0.25">
      <c r="A1406" t="s">
        <v>230</v>
      </c>
      <c r="B1406" s="1">
        <v>36143</v>
      </c>
      <c r="C1406" t="s">
        <v>231</v>
      </c>
      <c r="D1406" s="3">
        <v>7650</v>
      </c>
      <c r="E1406" s="4" t="s">
        <v>157</v>
      </c>
      <c r="F1406">
        <v>20</v>
      </c>
      <c r="G1406" s="3">
        <v>0</v>
      </c>
      <c r="H1406" s="3">
        <f t="shared" ca="1" si="72"/>
        <v>24.194520547945206</v>
      </c>
      <c r="I1406" s="3">
        <f t="shared" ca="1" si="73"/>
        <v>7650</v>
      </c>
      <c r="J1406" s="19" t="s">
        <v>3665</v>
      </c>
      <c r="K1406" s="19" t="s">
        <v>3659</v>
      </c>
    </row>
    <row r="1407" spans="1:11" x14ac:dyDescent="0.25">
      <c r="A1407" t="s">
        <v>232</v>
      </c>
      <c r="B1407" s="1">
        <v>36220</v>
      </c>
      <c r="C1407" t="s">
        <v>233</v>
      </c>
      <c r="D1407" s="3">
        <v>7970.76</v>
      </c>
      <c r="E1407" s="4" t="s">
        <v>157</v>
      </c>
      <c r="F1407">
        <v>20</v>
      </c>
      <c r="G1407" s="3">
        <v>0</v>
      </c>
      <c r="H1407" s="3">
        <f t="shared" ca="1" si="72"/>
        <v>23.983561643835618</v>
      </c>
      <c r="I1407" s="3">
        <f t="shared" ca="1" si="73"/>
        <v>7970.76</v>
      </c>
      <c r="J1407" s="19" t="s">
        <v>3665</v>
      </c>
      <c r="K1407" s="19" t="s">
        <v>3659</v>
      </c>
    </row>
    <row r="1408" spans="1:11" x14ac:dyDescent="0.25">
      <c r="A1408" t="s">
        <v>234</v>
      </c>
      <c r="B1408" s="1">
        <v>36342</v>
      </c>
      <c r="C1408" t="s">
        <v>233</v>
      </c>
      <c r="D1408" s="3">
        <v>5656</v>
      </c>
      <c r="E1408" s="4" t="s">
        <v>157</v>
      </c>
      <c r="F1408">
        <v>20</v>
      </c>
      <c r="G1408" s="3">
        <v>0</v>
      </c>
      <c r="H1408" s="3">
        <f t="shared" ca="1" si="72"/>
        <v>23.649315068493152</v>
      </c>
      <c r="I1408" s="3">
        <f t="shared" ca="1" si="73"/>
        <v>5656</v>
      </c>
      <c r="J1408" s="19" t="s">
        <v>3665</v>
      </c>
      <c r="K1408" s="19" t="s">
        <v>3659</v>
      </c>
    </row>
    <row r="1409" spans="1:11" x14ac:dyDescent="0.25">
      <c r="A1409" t="s">
        <v>235</v>
      </c>
      <c r="B1409" s="1">
        <v>36373</v>
      </c>
      <c r="C1409" t="s">
        <v>236</v>
      </c>
      <c r="D1409" s="3">
        <v>2531.25</v>
      </c>
      <c r="E1409" s="4" t="s">
        <v>157</v>
      </c>
      <c r="F1409">
        <v>20</v>
      </c>
      <c r="G1409" s="3">
        <v>0</v>
      </c>
      <c r="H1409" s="3">
        <f t="shared" ca="1" si="72"/>
        <v>23.564383561643837</v>
      </c>
      <c r="I1409" s="3">
        <f t="shared" ca="1" si="73"/>
        <v>2531.25</v>
      </c>
      <c r="J1409" s="19" t="s">
        <v>3665</v>
      </c>
      <c r="K1409" s="19" t="s">
        <v>3659</v>
      </c>
    </row>
    <row r="1410" spans="1:11" x14ac:dyDescent="0.25">
      <c r="A1410" t="s">
        <v>237</v>
      </c>
      <c r="B1410" s="1">
        <v>36434</v>
      </c>
      <c r="C1410" t="s">
        <v>238</v>
      </c>
      <c r="D1410" s="3">
        <v>2200</v>
      </c>
      <c r="E1410" s="4" t="s">
        <v>157</v>
      </c>
      <c r="F1410">
        <v>20</v>
      </c>
      <c r="G1410" s="3">
        <v>0</v>
      </c>
      <c r="H1410" s="3">
        <f t="shared" ref="H1410:H1473" ca="1" si="74">(TODAY()-B1410)/365</f>
        <v>23.397260273972602</v>
      </c>
      <c r="I1410" s="3">
        <f t="shared" ref="I1410:I1473" ca="1" si="75">IF(H1410&lt;F1410,(H1410*G1410),D1410)</f>
        <v>2200</v>
      </c>
      <c r="J1410" s="19" t="s">
        <v>3665</v>
      </c>
      <c r="K1410" s="19" t="s">
        <v>3659</v>
      </c>
    </row>
    <row r="1411" spans="1:11" x14ac:dyDescent="0.25">
      <c r="A1411" t="s">
        <v>784</v>
      </c>
      <c r="B1411" s="1">
        <v>36557</v>
      </c>
      <c r="C1411" t="s">
        <v>785</v>
      </c>
      <c r="D1411" s="3">
        <v>1811</v>
      </c>
      <c r="E1411" s="4" t="s">
        <v>5</v>
      </c>
      <c r="F1411">
        <v>20</v>
      </c>
      <c r="G1411" s="3">
        <v>0</v>
      </c>
      <c r="H1411" s="3">
        <f t="shared" ca="1" si="74"/>
        <v>23.06027397260274</v>
      </c>
      <c r="I1411" s="3">
        <f t="shared" ca="1" si="75"/>
        <v>1811</v>
      </c>
      <c r="J1411" s="19" t="s">
        <v>3665</v>
      </c>
      <c r="K1411" s="19" t="s">
        <v>3659</v>
      </c>
    </row>
    <row r="1412" spans="1:11" x14ac:dyDescent="0.25">
      <c r="A1412" t="s">
        <v>239</v>
      </c>
      <c r="B1412" s="1">
        <v>36586</v>
      </c>
      <c r="C1412" t="s">
        <v>240</v>
      </c>
      <c r="D1412" s="3">
        <v>4218.5</v>
      </c>
      <c r="E1412" s="4" t="s">
        <v>157</v>
      </c>
      <c r="F1412">
        <v>20</v>
      </c>
      <c r="G1412" s="3">
        <v>0</v>
      </c>
      <c r="H1412" s="3">
        <f t="shared" ca="1" si="74"/>
        <v>22.980821917808218</v>
      </c>
      <c r="I1412" s="3">
        <f t="shared" ca="1" si="75"/>
        <v>4218.5</v>
      </c>
      <c r="J1412" s="19" t="s">
        <v>3665</v>
      </c>
      <c r="K1412" s="19" t="s">
        <v>3659</v>
      </c>
    </row>
    <row r="1413" spans="1:11" x14ac:dyDescent="0.25">
      <c r="A1413" t="s">
        <v>241</v>
      </c>
      <c r="B1413" s="1">
        <v>36586</v>
      </c>
      <c r="C1413" t="s">
        <v>242</v>
      </c>
      <c r="D1413" s="3">
        <v>1760</v>
      </c>
      <c r="E1413" s="4" t="s">
        <v>157</v>
      </c>
      <c r="F1413">
        <v>20</v>
      </c>
      <c r="G1413" s="3">
        <v>0</v>
      </c>
      <c r="H1413" s="3">
        <f t="shared" ca="1" si="74"/>
        <v>22.980821917808218</v>
      </c>
      <c r="I1413" s="3">
        <f t="shared" ca="1" si="75"/>
        <v>1760</v>
      </c>
      <c r="J1413" s="19" t="s">
        <v>3665</v>
      </c>
      <c r="K1413" s="19" t="s">
        <v>3659</v>
      </c>
    </row>
    <row r="1414" spans="1:11" x14ac:dyDescent="0.25">
      <c r="A1414" t="s">
        <v>243</v>
      </c>
      <c r="B1414" s="1">
        <v>36647</v>
      </c>
      <c r="C1414" t="s">
        <v>244</v>
      </c>
      <c r="D1414" s="3">
        <v>1270</v>
      </c>
      <c r="E1414" s="4" t="s">
        <v>157</v>
      </c>
      <c r="F1414">
        <v>20</v>
      </c>
      <c r="G1414" s="3">
        <v>0</v>
      </c>
      <c r="H1414" s="3">
        <f t="shared" ca="1" si="74"/>
        <v>22.813698630136987</v>
      </c>
      <c r="I1414" s="3">
        <f t="shared" ca="1" si="75"/>
        <v>1270</v>
      </c>
      <c r="J1414" s="19" t="s">
        <v>3665</v>
      </c>
      <c r="K1414" s="19" t="s">
        <v>3659</v>
      </c>
    </row>
    <row r="1415" spans="1:11" x14ac:dyDescent="0.25">
      <c r="A1415" t="s">
        <v>251</v>
      </c>
      <c r="B1415" s="1">
        <v>36770</v>
      </c>
      <c r="C1415" t="s">
        <v>252</v>
      </c>
      <c r="D1415" s="3">
        <v>2472.8000000000002</v>
      </c>
      <c r="E1415" s="4" t="s">
        <v>157</v>
      </c>
      <c r="F1415">
        <v>20</v>
      </c>
      <c r="G1415" s="3">
        <v>0</v>
      </c>
      <c r="H1415" s="3">
        <f t="shared" ca="1" si="74"/>
        <v>22.476712328767125</v>
      </c>
      <c r="I1415" s="3">
        <f t="shared" ca="1" si="75"/>
        <v>2472.8000000000002</v>
      </c>
      <c r="J1415" s="19" t="s">
        <v>3665</v>
      </c>
      <c r="K1415" s="19" t="s">
        <v>3659</v>
      </c>
    </row>
    <row r="1416" spans="1:11" x14ac:dyDescent="0.25">
      <c r="A1416" t="s">
        <v>802</v>
      </c>
      <c r="B1416" s="1">
        <v>37043</v>
      </c>
      <c r="C1416" t="s">
        <v>803</v>
      </c>
      <c r="D1416" s="3">
        <v>4778.07</v>
      </c>
      <c r="E1416" s="4" t="s">
        <v>157</v>
      </c>
      <c r="F1416">
        <v>40</v>
      </c>
      <c r="G1416" s="3">
        <v>0</v>
      </c>
      <c r="H1416" s="3">
        <f t="shared" ca="1" si="74"/>
        <v>21.728767123287671</v>
      </c>
      <c r="I1416" s="3">
        <f t="shared" ca="1" si="75"/>
        <v>0</v>
      </c>
      <c r="J1416" s="19" t="s">
        <v>3665</v>
      </c>
      <c r="K1416" s="19" t="s">
        <v>3659</v>
      </c>
    </row>
    <row r="1417" spans="1:11" x14ac:dyDescent="0.25">
      <c r="A1417" t="s">
        <v>253</v>
      </c>
      <c r="B1417" s="1">
        <v>37642</v>
      </c>
      <c r="C1417" t="s">
        <v>254</v>
      </c>
      <c r="D1417" s="3">
        <v>5403.56</v>
      </c>
      <c r="E1417" s="4" t="s">
        <v>157</v>
      </c>
      <c r="F1417">
        <v>40</v>
      </c>
      <c r="G1417" s="3">
        <f t="shared" ref="G1417:G1454" si="76">+D1417/F1417</f>
        <v>135.089</v>
      </c>
      <c r="H1417" s="3">
        <f t="shared" ca="1" si="74"/>
        <v>20.087671232876712</v>
      </c>
      <c r="I1417" s="3">
        <f t="shared" ca="1" si="75"/>
        <v>2713.6234191780823</v>
      </c>
      <c r="J1417" s="19" t="s">
        <v>3665</v>
      </c>
      <c r="K1417" s="19" t="s">
        <v>3659</v>
      </c>
    </row>
    <row r="1418" spans="1:11" x14ac:dyDescent="0.25">
      <c r="A1418" t="s">
        <v>255</v>
      </c>
      <c r="B1418" s="1">
        <v>37651</v>
      </c>
      <c r="C1418" t="s">
        <v>256</v>
      </c>
      <c r="D1418" s="3">
        <v>5403.56</v>
      </c>
      <c r="E1418" s="4" t="s">
        <v>157</v>
      </c>
      <c r="F1418">
        <v>40</v>
      </c>
      <c r="G1418" s="3">
        <f t="shared" si="76"/>
        <v>135.089</v>
      </c>
      <c r="H1418" s="3">
        <f t="shared" ca="1" si="74"/>
        <v>20.063013698630137</v>
      </c>
      <c r="I1418" s="3">
        <f t="shared" ca="1" si="75"/>
        <v>2710.2924575342463</v>
      </c>
      <c r="J1418" s="19" t="s">
        <v>3665</v>
      </c>
      <c r="K1418" s="19" t="s">
        <v>3659</v>
      </c>
    </row>
    <row r="1419" spans="1:11" x14ac:dyDescent="0.25">
      <c r="A1419" t="s">
        <v>257</v>
      </c>
      <c r="B1419" s="1">
        <v>37711</v>
      </c>
      <c r="C1419" t="s">
        <v>258</v>
      </c>
      <c r="D1419" s="3">
        <v>7050</v>
      </c>
      <c r="E1419" s="4" t="s">
        <v>157</v>
      </c>
      <c r="F1419">
        <v>40</v>
      </c>
      <c r="G1419" s="3">
        <f t="shared" si="76"/>
        <v>176.25</v>
      </c>
      <c r="H1419" s="3">
        <f t="shared" ca="1" si="74"/>
        <v>19.898630136986302</v>
      </c>
      <c r="I1419" s="3">
        <f t="shared" ca="1" si="75"/>
        <v>3507.1335616438359</v>
      </c>
      <c r="J1419" s="19" t="s">
        <v>3665</v>
      </c>
      <c r="K1419" s="19" t="s">
        <v>3659</v>
      </c>
    </row>
    <row r="1420" spans="1:11" x14ac:dyDescent="0.25">
      <c r="A1420" t="s">
        <v>259</v>
      </c>
      <c r="B1420" s="1">
        <v>37754</v>
      </c>
      <c r="C1420" t="s">
        <v>260</v>
      </c>
      <c r="D1420" s="3">
        <v>7600</v>
      </c>
      <c r="E1420" s="4" t="s">
        <v>157</v>
      </c>
      <c r="F1420">
        <v>40</v>
      </c>
      <c r="G1420" s="3">
        <f t="shared" si="76"/>
        <v>190</v>
      </c>
      <c r="H1420" s="3">
        <f t="shared" ca="1" si="74"/>
        <v>19.780821917808218</v>
      </c>
      <c r="I1420" s="3">
        <f t="shared" ca="1" si="75"/>
        <v>3758.3561643835615</v>
      </c>
      <c r="J1420" s="19" t="s">
        <v>3665</v>
      </c>
      <c r="K1420" s="19" t="s">
        <v>3659</v>
      </c>
    </row>
    <row r="1421" spans="1:11" x14ac:dyDescent="0.25">
      <c r="A1421" t="s">
        <v>261</v>
      </c>
      <c r="B1421" s="1">
        <v>37946</v>
      </c>
      <c r="C1421" t="s">
        <v>262</v>
      </c>
      <c r="D1421" s="3">
        <v>5774.75</v>
      </c>
      <c r="E1421" s="4" t="s">
        <v>157</v>
      </c>
      <c r="F1421">
        <v>40</v>
      </c>
      <c r="G1421" s="3">
        <f t="shared" si="76"/>
        <v>144.36875000000001</v>
      </c>
      <c r="H1421" s="3">
        <f t="shared" ca="1" si="74"/>
        <v>19.254794520547946</v>
      </c>
      <c r="I1421" s="3">
        <f t="shared" ca="1" si="75"/>
        <v>2779.7906164383567</v>
      </c>
      <c r="J1421" s="19" t="s">
        <v>3665</v>
      </c>
      <c r="K1421" s="19" t="s">
        <v>3659</v>
      </c>
    </row>
    <row r="1422" spans="1:11" x14ac:dyDescent="0.25">
      <c r="A1422" t="s">
        <v>581</v>
      </c>
      <c r="B1422" s="1">
        <v>38113</v>
      </c>
      <c r="C1422" t="s">
        <v>582</v>
      </c>
      <c r="D1422" s="3">
        <v>63864</v>
      </c>
      <c r="E1422" s="4" t="s">
        <v>291</v>
      </c>
      <c r="F1422">
        <v>37.5</v>
      </c>
      <c r="G1422" s="3">
        <f t="shared" si="76"/>
        <v>1703.04</v>
      </c>
      <c r="H1422" s="3">
        <f t="shared" ca="1" si="74"/>
        <v>18.797260273972604</v>
      </c>
      <c r="I1422" s="3">
        <f t="shared" ca="1" si="75"/>
        <v>32012.486136986303</v>
      </c>
      <c r="J1422" s="19" t="s">
        <v>3665</v>
      </c>
      <c r="K1422" s="19" t="s">
        <v>3659</v>
      </c>
    </row>
    <row r="1423" spans="1:11" x14ac:dyDescent="0.25">
      <c r="A1423" t="s">
        <v>583</v>
      </c>
      <c r="B1423" s="1">
        <v>38113</v>
      </c>
      <c r="C1423" t="s">
        <v>584</v>
      </c>
      <c r="D1423" s="3">
        <v>50000</v>
      </c>
      <c r="E1423" s="4" t="s">
        <v>291</v>
      </c>
      <c r="F1423">
        <v>37.5</v>
      </c>
      <c r="G1423" s="3">
        <f t="shared" si="76"/>
        <v>1333.3333333333333</v>
      </c>
      <c r="H1423" s="3">
        <f t="shared" ca="1" si="74"/>
        <v>18.797260273972604</v>
      </c>
      <c r="I1423" s="3">
        <f t="shared" ca="1" si="75"/>
        <v>25063.013698630137</v>
      </c>
      <c r="J1423" s="19" t="s">
        <v>3665</v>
      </c>
      <c r="K1423" s="19" t="s">
        <v>3659</v>
      </c>
    </row>
    <row r="1424" spans="1:11" x14ac:dyDescent="0.25">
      <c r="A1424" t="s">
        <v>585</v>
      </c>
      <c r="B1424" s="1">
        <v>38113</v>
      </c>
      <c r="C1424" t="s">
        <v>586</v>
      </c>
      <c r="D1424" s="3">
        <v>185000</v>
      </c>
      <c r="E1424" s="4" t="s">
        <v>291</v>
      </c>
      <c r="F1424">
        <v>37.5</v>
      </c>
      <c r="G1424" s="3">
        <f t="shared" si="76"/>
        <v>4933.333333333333</v>
      </c>
      <c r="H1424" s="3">
        <f t="shared" ca="1" si="74"/>
        <v>18.797260273972604</v>
      </c>
      <c r="I1424" s="3">
        <f t="shared" ca="1" si="75"/>
        <v>92733.150684931505</v>
      </c>
      <c r="J1424" s="19" t="s">
        <v>3665</v>
      </c>
      <c r="K1424" s="19" t="s">
        <v>3659</v>
      </c>
    </row>
    <row r="1425" spans="1:11" x14ac:dyDescent="0.25">
      <c r="A1425" t="s">
        <v>356</v>
      </c>
      <c r="B1425" s="1">
        <v>38169</v>
      </c>
      <c r="C1425" t="s">
        <v>357</v>
      </c>
      <c r="D1425" s="3">
        <v>1375</v>
      </c>
      <c r="E1425" s="4" t="s">
        <v>157</v>
      </c>
      <c r="F1425">
        <v>20</v>
      </c>
      <c r="G1425" s="3">
        <f t="shared" si="76"/>
        <v>68.75</v>
      </c>
      <c r="H1425" s="3">
        <f t="shared" ca="1" si="74"/>
        <v>18.643835616438356</v>
      </c>
      <c r="I1425" s="3">
        <f t="shared" ca="1" si="75"/>
        <v>1281.763698630137</v>
      </c>
      <c r="J1425" s="19" t="s">
        <v>3665</v>
      </c>
      <c r="K1425" s="19" t="s">
        <v>3659</v>
      </c>
    </row>
    <row r="1426" spans="1:11" x14ac:dyDescent="0.25">
      <c r="A1426" t="s">
        <v>358</v>
      </c>
      <c r="B1426" s="1">
        <v>38169</v>
      </c>
      <c r="C1426" t="s">
        <v>357</v>
      </c>
      <c r="D1426" s="3">
        <v>1400</v>
      </c>
      <c r="E1426" s="4" t="s">
        <v>157</v>
      </c>
      <c r="F1426">
        <v>20</v>
      </c>
      <c r="G1426" s="3">
        <f t="shared" si="76"/>
        <v>70</v>
      </c>
      <c r="H1426" s="3">
        <f t="shared" ca="1" si="74"/>
        <v>18.643835616438356</v>
      </c>
      <c r="I1426" s="3">
        <f t="shared" ca="1" si="75"/>
        <v>1305.0684931506848</v>
      </c>
      <c r="J1426" s="19" t="s">
        <v>3665</v>
      </c>
      <c r="K1426" s="19" t="s">
        <v>3659</v>
      </c>
    </row>
    <row r="1427" spans="1:11" x14ac:dyDescent="0.25">
      <c r="A1427" t="s">
        <v>372</v>
      </c>
      <c r="B1427" s="1">
        <v>38291</v>
      </c>
      <c r="C1427" t="s">
        <v>373</v>
      </c>
      <c r="D1427" s="3">
        <v>2250</v>
      </c>
      <c r="E1427" s="4" t="s">
        <v>157</v>
      </c>
      <c r="F1427">
        <v>20</v>
      </c>
      <c r="G1427" s="3">
        <f t="shared" si="76"/>
        <v>112.5</v>
      </c>
      <c r="H1427" s="3">
        <f t="shared" ca="1" si="74"/>
        <v>18.30958904109589</v>
      </c>
      <c r="I1427" s="3">
        <f t="shared" ca="1" si="75"/>
        <v>2059.8287671232874</v>
      </c>
      <c r="J1427" s="19" t="s">
        <v>3665</v>
      </c>
      <c r="K1427" s="19" t="s">
        <v>3659</v>
      </c>
    </row>
    <row r="1428" spans="1:11" x14ac:dyDescent="0.25">
      <c r="A1428" t="s">
        <v>359</v>
      </c>
      <c r="B1428" s="1">
        <v>38321</v>
      </c>
      <c r="C1428" t="s">
        <v>360</v>
      </c>
      <c r="D1428" s="3">
        <v>625.5</v>
      </c>
      <c r="E1428" s="4" t="s">
        <v>157</v>
      </c>
      <c r="F1428">
        <v>10</v>
      </c>
      <c r="G1428" s="3">
        <f t="shared" si="76"/>
        <v>62.55</v>
      </c>
      <c r="H1428" s="3">
        <f t="shared" ca="1" si="74"/>
        <v>18.227397260273971</v>
      </c>
      <c r="I1428" s="3">
        <f t="shared" ca="1" si="75"/>
        <v>625.5</v>
      </c>
      <c r="J1428" s="19" t="s">
        <v>3665</v>
      </c>
      <c r="K1428" s="19" t="s">
        <v>3659</v>
      </c>
    </row>
    <row r="1429" spans="1:11" x14ac:dyDescent="0.25">
      <c r="A1429" t="s">
        <v>263</v>
      </c>
      <c r="B1429" s="1">
        <v>38383</v>
      </c>
      <c r="C1429" t="s">
        <v>264</v>
      </c>
      <c r="D1429" s="3">
        <v>4016.29</v>
      </c>
      <c r="E1429" s="4" t="s">
        <v>157</v>
      </c>
      <c r="F1429">
        <v>20</v>
      </c>
      <c r="G1429" s="3">
        <f t="shared" si="76"/>
        <v>200.81450000000001</v>
      </c>
      <c r="H1429" s="3">
        <f t="shared" ca="1" si="74"/>
        <v>18.057534246575344</v>
      </c>
      <c r="I1429" s="3">
        <f t="shared" ca="1" si="75"/>
        <v>3626.2147109589046</v>
      </c>
      <c r="J1429" s="19" t="s">
        <v>3665</v>
      </c>
      <c r="K1429" s="19" t="s">
        <v>3659</v>
      </c>
    </row>
    <row r="1430" spans="1:11" x14ac:dyDescent="0.25">
      <c r="A1430" t="s">
        <v>269</v>
      </c>
      <c r="B1430" s="1">
        <v>39539</v>
      </c>
      <c r="C1430" t="s">
        <v>270</v>
      </c>
      <c r="D1430" s="3">
        <v>50000</v>
      </c>
      <c r="E1430" s="4" t="s">
        <v>157</v>
      </c>
      <c r="F1430">
        <v>20</v>
      </c>
      <c r="G1430" s="3">
        <f t="shared" si="76"/>
        <v>2500</v>
      </c>
      <c r="H1430" s="3">
        <f t="shared" ca="1" si="74"/>
        <v>14.890410958904109</v>
      </c>
      <c r="I1430" s="3">
        <f t="shared" ca="1" si="75"/>
        <v>37226.027397260274</v>
      </c>
      <c r="J1430" s="19" t="s">
        <v>3665</v>
      </c>
      <c r="K1430" s="19" t="s">
        <v>3659</v>
      </c>
    </row>
    <row r="1431" spans="1:11" x14ac:dyDescent="0.25">
      <c r="A1431" t="s">
        <v>271</v>
      </c>
      <c r="B1431" s="1">
        <v>39539</v>
      </c>
      <c r="C1431" t="s">
        <v>272</v>
      </c>
      <c r="D1431" s="3">
        <v>55000</v>
      </c>
      <c r="E1431" s="4" t="s">
        <v>157</v>
      </c>
      <c r="F1431">
        <v>20</v>
      </c>
      <c r="G1431" s="3">
        <f t="shared" si="76"/>
        <v>2750</v>
      </c>
      <c r="H1431" s="3">
        <f t="shared" ca="1" si="74"/>
        <v>14.890410958904109</v>
      </c>
      <c r="I1431" s="3">
        <f t="shared" ca="1" si="75"/>
        <v>40948.630136986299</v>
      </c>
      <c r="J1431" s="19" t="s">
        <v>3665</v>
      </c>
      <c r="K1431" s="19" t="s">
        <v>3659</v>
      </c>
    </row>
    <row r="1432" spans="1:11" x14ac:dyDescent="0.25">
      <c r="A1432" t="s">
        <v>273</v>
      </c>
      <c r="B1432" s="1">
        <v>39830</v>
      </c>
      <c r="C1432" t="s">
        <v>274</v>
      </c>
      <c r="D1432" s="3">
        <v>46989.14</v>
      </c>
      <c r="E1432" s="4" t="s">
        <v>157</v>
      </c>
      <c r="F1432">
        <v>20</v>
      </c>
      <c r="G1432" s="3">
        <f t="shared" si="76"/>
        <v>2349.4569999999999</v>
      </c>
      <c r="H1432" s="3">
        <f t="shared" ca="1" si="74"/>
        <v>14.093150684931507</v>
      </c>
      <c r="I1432" s="3">
        <f t="shared" ca="1" si="75"/>
        <v>33111.251528767119</v>
      </c>
      <c r="J1432" s="19" t="s">
        <v>3665</v>
      </c>
      <c r="K1432" s="19" t="s">
        <v>3659</v>
      </c>
    </row>
    <row r="1433" spans="1:11" x14ac:dyDescent="0.25">
      <c r="A1433" t="s">
        <v>275</v>
      </c>
      <c r="B1433" s="1">
        <v>40909</v>
      </c>
      <c r="C1433" t="s">
        <v>276</v>
      </c>
      <c r="D1433" s="3">
        <v>10350</v>
      </c>
      <c r="E1433" s="4" t="s">
        <v>157</v>
      </c>
      <c r="F1433">
        <v>20</v>
      </c>
      <c r="G1433" s="3">
        <f t="shared" si="76"/>
        <v>517.5</v>
      </c>
      <c r="H1433" s="3">
        <f t="shared" ca="1" si="74"/>
        <v>11.136986301369863</v>
      </c>
      <c r="I1433" s="3">
        <f t="shared" ca="1" si="75"/>
        <v>5763.3904109589039</v>
      </c>
      <c r="J1433" s="19" t="s">
        <v>3665</v>
      </c>
      <c r="K1433" s="19" t="s">
        <v>3659</v>
      </c>
    </row>
    <row r="1434" spans="1:11" x14ac:dyDescent="0.25">
      <c r="A1434" t="s">
        <v>277</v>
      </c>
      <c r="B1434" s="1">
        <v>42370</v>
      </c>
      <c r="C1434" t="s">
        <v>278</v>
      </c>
      <c r="D1434" s="3">
        <v>16960</v>
      </c>
      <c r="E1434" s="4" t="s">
        <v>157</v>
      </c>
      <c r="F1434">
        <v>20</v>
      </c>
      <c r="G1434" s="3">
        <f t="shared" si="76"/>
        <v>848</v>
      </c>
      <c r="H1434" s="3">
        <f t="shared" ca="1" si="74"/>
        <v>7.1342465753424653</v>
      </c>
      <c r="I1434" s="3">
        <f t="shared" ca="1" si="75"/>
        <v>6049.8410958904105</v>
      </c>
      <c r="J1434" s="19" t="s">
        <v>3665</v>
      </c>
      <c r="K1434" s="19" t="s">
        <v>3659</v>
      </c>
    </row>
    <row r="1435" spans="1:11" x14ac:dyDescent="0.25">
      <c r="A1435" t="s">
        <v>1117</v>
      </c>
      <c r="B1435" s="1">
        <v>42942</v>
      </c>
      <c r="C1435" t="s">
        <v>1118</v>
      </c>
      <c r="D1435" s="3">
        <v>579383.5</v>
      </c>
      <c r="E1435" s="4" t="s">
        <v>157</v>
      </c>
      <c r="F1435">
        <v>40</v>
      </c>
      <c r="G1435" s="3">
        <f t="shared" si="76"/>
        <v>14484.5875</v>
      </c>
      <c r="H1435" s="3">
        <f t="shared" ca="1" si="74"/>
        <v>5.5671232876712331</v>
      </c>
      <c r="I1435" s="3">
        <f t="shared" ca="1" si="75"/>
        <v>80637.484383561648</v>
      </c>
      <c r="J1435" s="19" t="s">
        <v>3665</v>
      </c>
      <c r="K1435" s="19" t="s">
        <v>3659</v>
      </c>
    </row>
    <row r="1436" spans="1:11" x14ac:dyDescent="0.25">
      <c r="A1436" t="s">
        <v>1119</v>
      </c>
      <c r="B1436" s="1">
        <v>42942</v>
      </c>
      <c r="C1436" t="s">
        <v>1120</v>
      </c>
      <c r="D1436" s="3">
        <v>579383.5</v>
      </c>
      <c r="E1436" s="4" t="s">
        <v>157</v>
      </c>
      <c r="F1436">
        <v>40</v>
      </c>
      <c r="G1436" s="3">
        <f t="shared" si="76"/>
        <v>14484.5875</v>
      </c>
      <c r="H1436" s="3">
        <f t="shared" ca="1" si="74"/>
        <v>5.5671232876712331</v>
      </c>
      <c r="I1436" s="3">
        <f t="shared" ca="1" si="75"/>
        <v>80637.484383561648</v>
      </c>
      <c r="J1436" s="19" t="s">
        <v>3665</v>
      </c>
      <c r="K1436" s="19" t="s">
        <v>3659</v>
      </c>
    </row>
    <row r="1437" spans="1:11" x14ac:dyDescent="0.25">
      <c r="A1437" t="s">
        <v>287</v>
      </c>
      <c r="B1437" s="1">
        <v>43119</v>
      </c>
      <c r="C1437" t="s">
        <v>260</v>
      </c>
      <c r="D1437" s="3">
        <v>75000</v>
      </c>
      <c r="E1437" s="4" t="s">
        <v>157</v>
      </c>
      <c r="F1437">
        <v>40</v>
      </c>
      <c r="G1437" s="3">
        <f t="shared" si="76"/>
        <v>1875</v>
      </c>
      <c r="H1437" s="3">
        <f t="shared" ca="1" si="74"/>
        <v>5.0821917808219181</v>
      </c>
      <c r="I1437" s="3">
        <f t="shared" ca="1" si="75"/>
        <v>9529.1095890410961</v>
      </c>
      <c r="J1437" s="19" t="s">
        <v>3665</v>
      </c>
      <c r="K1437" s="19" t="s">
        <v>3659</v>
      </c>
    </row>
    <row r="1438" spans="1:11" x14ac:dyDescent="0.25">
      <c r="A1438" t="s">
        <v>639</v>
      </c>
      <c r="B1438" s="1">
        <v>43119</v>
      </c>
      <c r="C1438" t="s">
        <v>640</v>
      </c>
      <c r="D1438" s="3">
        <v>70000</v>
      </c>
      <c r="E1438" s="4" t="s">
        <v>291</v>
      </c>
      <c r="F1438">
        <v>20</v>
      </c>
      <c r="G1438" s="3">
        <f t="shared" si="76"/>
        <v>3500</v>
      </c>
      <c r="H1438" s="3">
        <f t="shared" ca="1" si="74"/>
        <v>5.0821917808219181</v>
      </c>
      <c r="I1438" s="3">
        <f t="shared" ca="1" si="75"/>
        <v>17787.671232876713</v>
      </c>
      <c r="J1438" s="19" t="s">
        <v>3665</v>
      </c>
      <c r="K1438" s="19" t="s">
        <v>3659</v>
      </c>
    </row>
    <row r="1439" spans="1:11" x14ac:dyDescent="0.25">
      <c r="A1439" t="s">
        <v>281</v>
      </c>
      <c r="B1439" s="1">
        <v>43435</v>
      </c>
      <c r="C1439" t="s">
        <v>282</v>
      </c>
      <c r="D1439" s="3">
        <v>17296.13</v>
      </c>
      <c r="E1439" s="4" t="s">
        <v>157</v>
      </c>
      <c r="F1439">
        <v>40</v>
      </c>
      <c r="G1439" s="3">
        <f t="shared" si="76"/>
        <v>432.40325000000001</v>
      </c>
      <c r="H1439" s="3">
        <f t="shared" ca="1" si="74"/>
        <v>4.2164383561643834</v>
      </c>
      <c r="I1439" s="3">
        <f t="shared" ca="1" si="75"/>
        <v>1823.201648630137</v>
      </c>
      <c r="J1439" s="19" t="s">
        <v>3665</v>
      </c>
      <c r="K1439" s="19" t="s">
        <v>3659</v>
      </c>
    </row>
    <row r="1440" spans="1:11" x14ac:dyDescent="0.25">
      <c r="A1440" t="s">
        <v>298</v>
      </c>
      <c r="B1440" s="1">
        <v>43487</v>
      </c>
      <c r="C1440" t="s">
        <v>299</v>
      </c>
      <c r="D1440" s="3">
        <v>2552.94</v>
      </c>
      <c r="E1440" s="4" t="s">
        <v>157</v>
      </c>
      <c r="F1440">
        <v>40</v>
      </c>
      <c r="G1440" s="3">
        <f t="shared" si="76"/>
        <v>63.823500000000003</v>
      </c>
      <c r="H1440" s="3">
        <f t="shared" ca="1" si="74"/>
        <v>4.0739726027397261</v>
      </c>
      <c r="I1440" s="3">
        <f t="shared" ca="1" si="75"/>
        <v>260.01519041095889</v>
      </c>
      <c r="J1440" s="19" t="s">
        <v>3665</v>
      </c>
      <c r="K1440" s="19" t="s">
        <v>3659</v>
      </c>
    </row>
    <row r="1441" spans="1:11" x14ac:dyDescent="0.25">
      <c r="A1441" t="s">
        <v>300</v>
      </c>
      <c r="B1441" s="1">
        <v>43497</v>
      </c>
      <c r="C1441" t="s">
        <v>301</v>
      </c>
      <c r="D1441" s="3">
        <v>4022.9</v>
      </c>
      <c r="E1441" s="4" t="s">
        <v>157</v>
      </c>
      <c r="F1441">
        <v>40</v>
      </c>
      <c r="G1441" s="3">
        <f t="shared" si="76"/>
        <v>100.57250000000001</v>
      </c>
      <c r="H1441" s="3">
        <f t="shared" ca="1" si="74"/>
        <v>4.0465753424657533</v>
      </c>
      <c r="I1441" s="3">
        <f t="shared" ca="1" si="75"/>
        <v>406.97419863013698</v>
      </c>
      <c r="J1441" s="19" t="s">
        <v>3665</v>
      </c>
      <c r="K1441" s="19" t="s">
        <v>3659</v>
      </c>
    </row>
    <row r="1442" spans="1:11" x14ac:dyDescent="0.25">
      <c r="A1442" t="s">
        <v>294</v>
      </c>
      <c r="B1442" s="1">
        <v>43518</v>
      </c>
      <c r="C1442" t="s">
        <v>295</v>
      </c>
      <c r="D1442" s="3">
        <v>6244.24</v>
      </c>
      <c r="E1442" s="4" t="s">
        <v>157</v>
      </c>
      <c r="F1442">
        <v>40</v>
      </c>
      <c r="G1442" s="3">
        <f t="shared" si="76"/>
        <v>156.10599999999999</v>
      </c>
      <c r="H1442" s="3">
        <f t="shared" ca="1" si="74"/>
        <v>3.989041095890411</v>
      </c>
      <c r="I1442" s="3">
        <f t="shared" ca="1" si="75"/>
        <v>622.71324931506842</v>
      </c>
      <c r="J1442" s="19" t="s">
        <v>3665</v>
      </c>
      <c r="K1442" s="19" t="s">
        <v>3659</v>
      </c>
    </row>
    <row r="1443" spans="1:11" x14ac:dyDescent="0.25">
      <c r="A1443" t="s">
        <v>304</v>
      </c>
      <c r="B1443" s="1">
        <v>43524</v>
      </c>
      <c r="C1443" t="s">
        <v>305</v>
      </c>
      <c r="D1443" s="3">
        <v>3960.65</v>
      </c>
      <c r="E1443" s="4" t="s">
        <v>157</v>
      </c>
      <c r="F1443">
        <v>40</v>
      </c>
      <c r="G1443" s="3">
        <f t="shared" si="76"/>
        <v>99.016249999999999</v>
      </c>
      <c r="H1443" s="3">
        <f t="shared" ca="1" si="74"/>
        <v>3.9726027397260273</v>
      </c>
      <c r="I1443" s="3">
        <f t="shared" ca="1" si="75"/>
        <v>393.35222602739725</v>
      </c>
      <c r="J1443" s="19" t="s">
        <v>3665</v>
      </c>
      <c r="K1443" s="19" t="s">
        <v>3659</v>
      </c>
    </row>
    <row r="1444" spans="1:11" x14ac:dyDescent="0.25">
      <c r="A1444" t="s">
        <v>306</v>
      </c>
      <c r="B1444" s="1">
        <v>43531</v>
      </c>
      <c r="C1444" t="s">
        <v>307</v>
      </c>
      <c r="D1444" s="3">
        <v>5839.05</v>
      </c>
      <c r="E1444" s="4" t="s">
        <v>157</v>
      </c>
      <c r="F1444">
        <v>40</v>
      </c>
      <c r="G1444" s="3">
        <f t="shared" si="76"/>
        <v>145.97624999999999</v>
      </c>
      <c r="H1444" s="3">
        <f t="shared" ca="1" si="74"/>
        <v>3.9534246575342467</v>
      </c>
      <c r="I1444" s="3">
        <f t="shared" ca="1" si="75"/>
        <v>577.1061061643835</v>
      </c>
      <c r="J1444" s="19" t="s">
        <v>3665</v>
      </c>
      <c r="K1444" s="19" t="s">
        <v>3659</v>
      </c>
    </row>
    <row r="1445" spans="1:11" x14ac:dyDescent="0.25">
      <c r="A1445" t="s">
        <v>308</v>
      </c>
      <c r="B1445" s="1">
        <v>43532</v>
      </c>
      <c r="C1445" t="s">
        <v>309</v>
      </c>
      <c r="D1445" s="3">
        <v>8183.43</v>
      </c>
      <c r="E1445" s="4" t="s">
        <v>157</v>
      </c>
      <c r="F1445">
        <v>20</v>
      </c>
      <c r="G1445" s="3">
        <f t="shared" si="76"/>
        <v>409.17150000000004</v>
      </c>
      <c r="H1445" s="3">
        <f t="shared" ca="1" si="74"/>
        <v>3.9506849315068493</v>
      </c>
      <c r="I1445" s="3">
        <f t="shared" ca="1" si="75"/>
        <v>1616.5076794520548</v>
      </c>
      <c r="J1445" s="19" t="s">
        <v>3665</v>
      </c>
      <c r="K1445" s="19" t="s">
        <v>3659</v>
      </c>
    </row>
    <row r="1446" spans="1:11" x14ac:dyDescent="0.25">
      <c r="A1446" t="s">
        <v>312</v>
      </c>
      <c r="B1446" s="1">
        <v>43581</v>
      </c>
      <c r="C1446" t="s">
        <v>313</v>
      </c>
      <c r="D1446" s="3">
        <v>5716</v>
      </c>
      <c r="E1446" s="4" t="s">
        <v>157</v>
      </c>
      <c r="F1446">
        <v>20</v>
      </c>
      <c r="G1446" s="3">
        <f t="shared" si="76"/>
        <v>285.8</v>
      </c>
      <c r="H1446" s="3">
        <f t="shared" ca="1" si="74"/>
        <v>3.8164383561643835</v>
      </c>
      <c r="I1446" s="3">
        <f t="shared" ca="1" si="75"/>
        <v>1090.7380821917809</v>
      </c>
      <c r="J1446" s="19" t="s">
        <v>3665</v>
      </c>
      <c r="K1446" s="19" t="s">
        <v>3659</v>
      </c>
    </row>
    <row r="1447" spans="1:11" x14ac:dyDescent="0.25">
      <c r="A1447" t="s">
        <v>302</v>
      </c>
      <c r="B1447" s="1">
        <v>43734</v>
      </c>
      <c r="C1447" t="s">
        <v>303</v>
      </c>
      <c r="D1447" s="3">
        <v>4556.25</v>
      </c>
      <c r="E1447" s="4" t="s">
        <v>157</v>
      </c>
      <c r="F1447">
        <v>40</v>
      </c>
      <c r="G1447" s="3">
        <f t="shared" si="76"/>
        <v>113.90625</v>
      </c>
      <c r="H1447" s="3">
        <f t="shared" ca="1" si="74"/>
        <v>3.3972602739726026</v>
      </c>
      <c r="I1447" s="3">
        <f t="shared" ca="1" si="75"/>
        <v>386.96917808219177</v>
      </c>
      <c r="J1447" s="19" t="s">
        <v>3665</v>
      </c>
      <c r="K1447" s="19" t="s">
        <v>3659</v>
      </c>
    </row>
    <row r="1448" spans="1:11" x14ac:dyDescent="0.25">
      <c r="A1448" t="s">
        <v>310</v>
      </c>
      <c r="B1448" s="1">
        <v>43796</v>
      </c>
      <c r="C1448" t="s">
        <v>311</v>
      </c>
      <c r="D1448" s="3">
        <v>15078.96</v>
      </c>
      <c r="E1448" s="4" t="s">
        <v>157</v>
      </c>
      <c r="F1448">
        <v>40</v>
      </c>
      <c r="G1448" s="3">
        <f t="shared" si="76"/>
        <v>376.97399999999999</v>
      </c>
      <c r="H1448" s="3">
        <f t="shared" ca="1" si="74"/>
        <v>3.2273972602739724</v>
      </c>
      <c r="I1448" s="3">
        <f t="shared" ca="1" si="75"/>
        <v>1216.6448547945204</v>
      </c>
      <c r="J1448" s="19" t="s">
        <v>3665</v>
      </c>
      <c r="K1448" s="19" t="s">
        <v>3659</v>
      </c>
    </row>
    <row r="1449" spans="1:11" x14ac:dyDescent="0.25">
      <c r="A1449" t="s">
        <v>296</v>
      </c>
      <c r="B1449" s="1">
        <v>43830</v>
      </c>
      <c r="C1449" t="s">
        <v>297</v>
      </c>
      <c r="D1449" s="3">
        <v>8400</v>
      </c>
      <c r="E1449" s="4" t="s">
        <v>157</v>
      </c>
      <c r="F1449">
        <v>40</v>
      </c>
      <c r="G1449" s="3">
        <f t="shared" si="76"/>
        <v>210</v>
      </c>
      <c r="H1449" s="3">
        <f t="shared" ca="1" si="74"/>
        <v>3.1342465753424658</v>
      </c>
      <c r="I1449" s="3">
        <f t="shared" ca="1" si="75"/>
        <v>658.19178082191786</v>
      </c>
      <c r="J1449" s="19" t="s">
        <v>3665</v>
      </c>
      <c r="K1449" s="19" t="s">
        <v>3659</v>
      </c>
    </row>
    <row r="1450" spans="1:11" x14ac:dyDescent="0.25">
      <c r="A1450" t="s">
        <v>328</v>
      </c>
      <c r="B1450" s="1">
        <v>44216</v>
      </c>
      <c r="C1450" t="s">
        <v>329</v>
      </c>
      <c r="D1450" s="3">
        <v>450194.04</v>
      </c>
      <c r="E1450" s="4" t="s">
        <v>157</v>
      </c>
      <c r="F1450">
        <v>40</v>
      </c>
      <c r="G1450" s="3">
        <f t="shared" si="76"/>
        <v>11254.850999999999</v>
      </c>
      <c r="H1450" s="3">
        <f t="shared" ca="1" si="74"/>
        <v>2.0767123287671234</v>
      </c>
      <c r="I1450" s="3">
        <f t="shared" ca="1" si="75"/>
        <v>23373.087830136985</v>
      </c>
      <c r="J1450" s="19" t="s">
        <v>3665</v>
      </c>
      <c r="K1450" s="19" t="s">
        <v>3659</v>
      </c>
    </row>
    <row r="1451" spans="1:11" x14ac:dyDescent="0.25">
      <c r="A1451" t="s">
        <v>330</v>
      </c>
      <c r="B1451" s="1">
        <v>44216</v>
      </c>
      <c r="C1451" t="s">
        <v>331</v>
      </c>
      <c r="D1451" s="3">
        <v>450194.05</v>
      </c>
      <c r="E1451" s="4" t="s">
        <v>157</v>
      </c>
      <c r="F1451">
        <v>40</v>
      </c>
      <c r="G1451" s="3">
        <f t="shared" si="76"/>
        <v>11254.85125</v>
      </c>
      <c r="H1451" s="3">
        <f t="shared" ca="1" si="74"/>
        <v>2.0767123287671234</v>
      </c>
      <c r="I1451" s="3">
        <f t="shared" ca="1" si="75"/>
        <v>23373.088349315069</v>
      </c>
      <c r="J1451" s="19" t="s">
        <v>3665</v>
      </c>
      <c r="K1451" s="19" t="s">
        <v>3659</v>
      </c>
    </row>
    <row r="1452" spans="1:11" x14ac:dyDescent="0.25">
      <c r="A1452" t="s">
        <v>326</v>
      </c>
      <c r="B1452" s="1">
        <v>44316</v>
      </c>
      <c r="C1452" t="s">
        <v>327</v>
      </c>
      <c r="D1452" s="3">
        <v>18338.03</v>
      </c>
      <c r="E1452" s="4" t="s">
        <v>157</v>
      </c>
      <c r="F1452">
        <v>40</v>
      </c>
      <c r="G1452" s="3">
        <f t="shared" si="76"/>
        <v>458.45074999999997</v>
      </c>
      <c r="H1452" s="3">
        <f t="shared" ca="1" si="74"/>
        <v>1.8027397260273972</v>
      </c>
      <c r="I1452" s="3">
        <f t="shared" ca="1" si="75"/>
        <v>826.46737945205473</v>
      </c>
      <c r="J1452" s="19" t="s">
        <v>3665</v>
      </c>
      <c r="K1452" s="19" t="s">
        <v>3659</v>
      </c>
    </row>
    <row r="1453" spans="1:11" x14ac:dyDescent="0.25">
      <c r="A1453" t="s">
        <v>336</v>
      </c>
      <c r="B1453" s="1">
        <v>44417</v>
      </c>
      <c r="C1453" t="s">
        <v>337</v>
      </c>
      <c r="D1453" s="3">
        <v>105433.66</v>
      </c>
      <c r="E1453" s="4" t="s">
        <v>157</v>
      </c>
      <c r="F1453">
        <v>20</v>
      </c>
      <c r="G1453" s="3">
        <f t="shared" si="76"/>
        <v>5271.683</v>
      </c>
      <c r="H1453" s="3">
        <f t="shared" ca="1" si="74"/>
        <v>1.526027397260274</v>
      </c>
      <c r="I1453" s="3">
        <f t="shared" ca="1" si="75"/>
        <v>8044.7326876712332</v>
      </c>
      <c r="J1453" s="19" t="s">
        <v>3665</v>
      </c>
      <c r="K1453" s="19" t="s">
        <v>3659</v>
      </c>
    </row>
    <row r="1454" spans="1:11" x14ac:dyDescent="0.25">
      <c r="A1454" t="s">
        <v>340</v>
      </c>
      <c r="B1454" s="1">
        <v>44592</v>
      </c>
      <c r="C1454" t="s">
        <v>341</v>
      </c>
      <c r="D1454" s="3">
        <v>9740.7800000000007</v>
      </c>
      <c r="E1454" s="4" t="s">
        <v>157</v>
      </c>
      <c r="F1454">
        <v>40</v>
      </c>
      <c r="G1454" s="3">
        <f t="shared" si="76"/>
        <v>243.51950000000002</v>
      </c>
      <c r="H1454" s="3">
        <f t="shared" ca="1" si="74"/>
        <v>1.0465753424657533</v>
      </c>
      <c r="I1454" s="3">
        <f t="shared" ca="1" si="75"/>
        <v>254.86150410958905</v>
      </c>
      <c r="J1454" s="19" t="s">
        <v>3665</v>
      </c>
      <c r="K1454" s="19" t="s">
        <v>3659</v>
      </c>
    </row>
    <row r="1455" spans="1:11" x14ac:dyDescent="0.25">
      <c r="A1455" t="s">
        <v>87</v>
      </c>
      <c r="B1455" s="1">
        <v>30164</v>
      </c>
      <c r="C1455" t="s">
        <v>88</v>
      </c>
      <c r="D1455" s="3">
        <v>40000</v>
      </c>
      <c r="E1455" s="4" t="s">
        <v>82</v>
      </c>
      <c r="F1455">
        <v>37.5</v>
      </c>
      <c r="G1455" s="3">
        <v>0</v>
      </c>
      <c r="H1455" s="3">
        <f t="shared" ca="1" si="74"/>
        <v>40.575342465753423</v>
      </c>
      <c r="I1455" s="3">
        <f t="shared" ca="1" si="75"/>
        <v>40000</v>
      </c>
      <c r="J1455" s="19" t="s">
        <v>3661</v>
      </c>
      <c r="K1455" s="19" t="s">
        <v>3659</v>
      </c>
    </row>
    <row r="1456" spans="1:11" x14ac:dyDescent="0.25">
      <c r="A1456" t="s">
        <v>85</v>
      </c>
      <c r="B1456" s="1">
        <v>31413</v>
      </c>
      <c r="C1456" t="s">
        <v>86</v>
      </c>
      <c r="D1456" s="3">
        <v>5450.1</v>
      </c>
      <c r="E1456" s="4" t="s">
        <v>82</v>
      </c>
      <c r="F1456">
        <v>40</v>
      </c>
      <c r="G1456" s="3">
        <v>0</v>
      </c>
      <c r="H1456" s="3">
        <f t="shared" ca="1" si="74"/>
        <v>37.153424657534245</v>
      </c>
      <c r="I1456" s="3">
        <f t="shared" ca="1" si="75"/>
        <v>0</v>
      </c>
      <c r="J1456" s="19" t="s">
        <v>3661</v>
      </c>
      <c r="K1456" s="19" t="s">
        <v>3659</v>
      </c>
    </row>
    <row r="1457" spans="1:12" x14ac:dyDescent="0.25">
      <c r="A1457" t="s">
        <v>531</v>
      </c>
      <c r="B1457" s="1">
        <v>36220</v>
      </c>
      <c r="C1457" t="s">
        <v>532</v>
      </c>
      <c r="D1457" s="3">
        <v>1984</v>
      </c>
      <c r="E1457" s="4" t="s">
        <v>291</v>
      </c>
      <c r="F1457">
        <v>20</v>
      </c>
      <c r="G1457" s="3">
        <v>0</v>
      </c>
      <c r="H1457" s="3">
        <f t="shared" ca="1" si="74"/>
        <v>23.983561643835618</v>
      </c>
      <c r="I1457" s="3">
        <f t="shared" ca="1" si="75"/>
        <v>1984</v>
      </c>
      <c r="J1457" s="19" t="s">
        <v>3661</v>
      </c>
      <c r="K1457" s="19" t="s">
        <v>3659</v>
      </c>
    </row>
    <row r="1458" spans="1:12" x14ac:dyDescent="0.25">
      <c r="A1458" t="s">
        <v>97</v>
      </c>
      <c r="B1458" s="1">
        <v>41576</v>
      </c>
      <c r="C1458" t="s">
        <v>3619</v>
      </c>
      <c r="D1458" s="3">
        <v>3950</v>
      </c>
      <c r="E1458" s="4" t="s">
        <v>82</v>
      </c>
      <c r="F1458">
        <v>20</v>
      </c>
      <c r="G1458" s="3">
        <f>+D1458/F1458</f>
        <v>197.5</v>
      </c>
      <c r="H1458" s="3">
        <f t="shared" ca="1" si="74"/>
        <v>9.3095890410958901</v>
      </c>
      <c r="I1458" s="3">
        <f t="shared" ca="1" si="75"/>
        <v>1838.6438356164383</v>
      </c>
      <c r="J1458" s="19" t="s">
        <v>3661</v>
      </c>
      <c r="K1458" s="19" t="s">
        <v>3659</v>
      </c>
    </row>
    <row r="1459" spans="1:12" x14ac:dyDescent="0.25">
      <c r="A1459" t="s">
        <v>98</v>
      </c>
      <c r="B1459" s="1">
        <v>43341</v>
      </c>
      <c r="C1459" t="s">
        <v>99</v>
      </c>
      <c r="D1459" s="3">
        <v>3000</v>
      </c>
      <c r="E1459" s="4" t="s">
        <v>82</v>
      </c>
      <c r="F1459">
        <v>10</v>
      </c>
      <c r="G1459" s="3">
        <f>+D1459/F1459</f>
        <v>300</v>
      </c>
      <c r="H1459" s="3">
        <f t="shared" ca="1" si="74"/>
        <v>4.4739726027397264</v>
      </c>
      <c r="I1459" s="3">
        <f t="shared" ca="1" si="75"/>
        <v>1342.191780821918</v>
      </c>
      <c r="J1459" s="19" t="s">
        <v>3661</v>
      </c>
      <c r="K1459" s="19" t="s">
        <v>3659</v>
      </c>
    </row>
    <row r="1460" spans="1:12" x14ac:dyDescent="0.25">
      <c r="A1460" t="s">
        <v>320</v>
      </c>
      <c r="B1460" s="1">
        <v>43879</v>
      </c>
      <c r="C1460" t="s">
        <v>321</v>
      </c>
      <c r="D1460" s="3">
        <v>7200</v>
      </c>
      <c r="E1460" s="4" t="s">
        <v>157</v>
      </c>
      <c r="F1460">
        <v>40</v>
      </c>
      <c r="G1460" s="3">
        <f>+D1460/F1460</f>
        <v>180</v>
      </c>
      <c r="H1460" s="3">
        <f t="shared" ca="1" si="74"/>
        <v>3</v>
      </c>
      <c r="I1460" s="3">
        <f t="shared" ca="1" si="75"/>
        <v>540</v>
      </c>
      <c r="J1460" s="19" t="s">
        <v>3661</v>
      </c>
      <c r="K1460" s="19" t="s">
        <v>3659</v>
      </c>
    </row>
    <row r="1461" spans="1:12" x14ac:dyDescent="0.25">
      <c r="A1461" t="s">
        <v>3489</v>
      </c>
      <c r="B1461" s="1">
        <v>44459</v>
      </c>
      <c r="C1461" t="s">
        <v>3490</v>
      </c>
      <c r="D1461" s="3">
        <v>1500</v>
      </c>
      <c r="E1461" s="4" t="s">
        <v>3306</v>
      </c>
      <c r="F1461">
        <v>17.5</v>
      </c>
      <c r="G1461" s="3">
        <f>+D1461/F1461</f>
        <v>85.714285714285708</v>
      </c>
      <c r="H1461" s="3">
        <f t="shared" ca="1" si="74"/>
        <v>1.4109589041095891</v>
      </c>
      <c r="I1461" s="3">
        <f t="shared" ca="1" si="75"/>
        <v>120.93933463796478</v>
      </c>
      <c r="J1461" s="19" t="s">
        <v>3661</v>
      </c>
      <c r="K1461" s="19" t="s">
        <v>3659</v>
      </c>
    </row>
    <row r="1462" spans="1:12" x14ac:dyDescent="0.25">
      <c r="A1462" t="s">
        <v>3491</v>
      </c>
      <c r="B1462" s="1">
        <v>44592</v>
      </c>
      <c r="C1462" t="s">
        <v>3492</v>
      </c>
      <c r="D1462" s="3">
        <v>4756.5</v>
      </c>
      <c r="E1462" s="4" t="s">
        <v>3306</v>
      </c>
      <c r="F1462">
        <v>17.5</v>
      </c>
      <c r="G1462" s="3">
        <f>+D1462/F1462</f>
        <v>271.8</v>
      </c>
      <c r="H1462" s="3">
        <f t="shared" ca="1" si="74"/>
        <v>1.0465753424657533</v>
      </c>
      <c r="I1462" s="3">
        <f t="shared" ca="1" si="75"/>
        <v>284.45917808219178</v>
      </c>
      <c r="J1462" s="19" t="s">
        <v>3661</v>
      </c>
      <c r="K1462" s="19" t="s">
        <v>3659</v>
      </c>
    </row>
    <row r="1463" spans="1:12" x14ac:dyDescent="0.25">
      <c r="A1463" t="s">
        <v>1183</v>
      </c>
      <c r="B1463" s="1">
        <v>27273</v>
      </c>
      <c r="C1463" t="s">
        <v>1184</v>
      </c>
      <c r="D1463" s="3">
        <v>30535.41</v>
      </c>
      <c r="E1463" s="4" t="s">
        <v>1182</v>
      </c>
      <c r="F1463">
        <v>40</v>
      </c>
      <c r="G1463" s="3">
        <v>0</v>
      </c>
      <c r="H1463" s="3">
        <f t="shared" ca="1" si="74"/>
        <v>48.495890410958907</v>
      </c>
      <c r="I1463" s="3">
        <f t="shared" ca="1" si="75"/>
        <v>30535.41</v>
      </c>
      <c r="J1463" s="19" t="s">
        <v>3677</v>
      </c>
      <c r="K1463" s="19" t="s">
        <v>3659</v>
      </c>
      <c r="L1463" s="15" t="s">
        <v>3674</v>
      </c>
    </row>
    <row r="1464" spans="1:12" x14ac:dyDescent="0.25">
      <c r="A1464" t="s">
        <v>1180</v>
      </c>
      <c r="B1464" s="1">
        <v>31321</v>
      </c>
      <c r="C1464" t="s">
        <v>1181</v>
      </c>
      <c r="D1464" s="3">
        <v>16602.84</v>
      </c>
      <c r="E1464" s="4" t="s">
        <v>1182</v>
      </c>
      <c r="F1464">
        <v>40</v>
      </c>
      <c r="G1464" s="3">
        <f t="shared" ref="G1464:G1527" si="77">+D1464/F1464</f>
        <v>415.07100000000003</v>
      </c>
      <c r="H1464" s="3">
        <f t="shared" ca="1" si="74"/>
        <v>37.405479452054792</v>
      </c>
      <c r="I1464" s="3">
        <f t="shared" ca="1" si="75"/>
        <v>15525.929761643836</v>
      </c>
      <c r="J1464" s="19" t="s">
        <v>3677</v>
      </c>
      <c r="K1464" s="19" t="s">
        <v>3659</v>
      </c>
      <c r="L1464" s="15" t="s">
        <v>3638</v>
      </c>
    </row>
    <row r="1465" spans="1:12" x14ac:dyDescent="0.25">
      <c r="A1465" t="s">
        <v>1185</v>
      </c>
      <c r="B1465" s="1">
        <v>31594</v>
      </c>
      <c r="C1465" t="s">
        <v>1186</v>
      </c>
      <c r="D1465" s="3">
        <v>7918.7</v>
      </c>
      <c r="E1465" s="4" t="s">
        <v>1182</v>
      </c>
      <c r="F1465">
        <v>40</v>
      </c>
      <c r="G1465" s="3">
        <f t="shared" si="77"/>
        <v>197.9675</v>
      </c>
      <c r="H1465" s="3">
        <f t="shared" ca="1" si="74"/>
        <v>36.657534246575345</v>
      </c>
      <c r="I1465" s="3">
        <f t="shared" ca="1" si="75"/>
        <v>7257.0004109589045</v>
      </c>
      <c r="J1465" s="19" t="s">
        <v>3677</v>
      </c>
      <c r="K1465" s="19" t="s">
        <v>3659</v>
      </c>
      <c r="L1465" s="15" t="s">
        <v>3638</v>
      </c>
    </row>
    <row r="1466" spans="1:12" x14ac:dyDescent="0.25">
      <c r="A1466" t="s">
        <v>1187</v>
      </c>
      <c r="B1466" s="1">
        <v>31836</v>
      </c>
      <c r="C1466" t="s">
        <v>1188</v>
      </c>
      <c r="D1466" s="3">
        <v>573.26</v>
      </c>
      <c r="E1466" s="4" t="s">
        <v>1182</v>
      </c>
      <c r="F1466">
        <v>40</v>
      </c>
      <c r="G1466" s="3">
        <f t="shared" si="77"/>
        <v>14.3315</v>
      </c>
      <c r="H1466" s="3">
        <f t="shared" ca="1" si="74"/>
        <v>35.994520547945207</v>
      </c>
      <c r="I1466" s="3">
        <f t="shared" ca="1" si="75"/>
        <v>515.85547123287677</v>
      </c>
      <c r="J1466" s="19" t="s">
        <v>3677</v>
      </c>
      <c r="K1466" s="19" t="s">
        <v>3659</v>
      </c>
      <c r="L1466" s="15" t="s">
        <v>3639</v>
      </c>
    </row>
    <row r="1467" spans="1:12" x14ac:dyDescent="0.25">
      <c r="A1467" t="s">
        <v>1193</v>
      </c>
      <c r="B1467" s="1">
        <v>31836</v>
      </c>
      <c r="C1467" t="s">
        <v>1194</v>
      </c>
      <c r="D1467" s="3">
        <v>394.94</v>
      </c>
      <c r="E1467" s="4" t="s">
        <v>1182</v>
      </c>
      <c r="F1467">
        <v>40</v>
      </c>
      <c r="G1467" s="3">
        <f t="shared" si="77"/>
        <v>9.8734999999999999</v>
      </c>
      <c r="H1467" s="3">
        <f t="shared" ca="1" si="74"/>
        <v>35.994520547945207</v>
      </c>
      <c r="I1467" s="3">
        <f t="shared" ca="1" si="75"/>
        <v>355.39189863013701</v>
      </c>
      <c r="J1467" s="19" t="s">
        <v>3677</v>
      </c>
      <c r="K1467" s="19" t="s">
        <v>3659</v>
      </c>
    </row>
    <row r="1468" spans="1:12" x14ac:dyDescent="0.25">
      <c r="A1468" t="s">
        <v>1196</v>
      </c>
      <c r="B1468" s="1">
        <v>31852</v>
      </c>
      <c r="C1468" t="s">
        <v>1197</v>
      </c>
      <c r="D1468" s="3">
        <v>636.57000000000005</v>
      </c>
      <c r="E1468" s="4" t="s">
        <v>1182</v>
      </c>
      <c r="F1468">
        <v>40</v>
      </c>
      <c r="G1468" s="3">
        <f t="shared" si="77"/>
        <v>15.914250000000001</v>
      </c>
      <c r="H1468" s="3">
        <f t="shared" ca="1" si="74"/>
        <v>35.950684931506849</v>
      </c>
      <c r="I1468" s="3">
        <f t="shared" ca="1" si="75"/>
        <v>572.12818767123292</v>
      </c>
      <c r="J1468" s="19" t="s">
        <v>3677</v>
      </c>
      <c r="K1468" s="19" t="s">
        <v>3659</v>
      </c>
    </row>
    <row r="1469" spans="1:12" x14ac:dyDescent="0.25">
      <c r="A1469" t="s">
        <v>1198</v>
      </c>
      <c r="B1469" s="1">
        <v>31854</v>
      </c>
      <c r="C1469" t="s">
        <v>1197</v>
      </c>
      <c r="D1469" s="3">
        <v>802.98</v>
      </c>
      <c r="E1469" s="4" t="s">
        <v>1182</v>
      </c>
      <c r="F1469">
        <v>40</v>
      </c>
      <c r="G1469" s="3">
        <f t="shared" si="77"/>
        <v>20.0745</v>
      </c>
      <c r="H1469" s="3">
        <f t="shared" ca="1" si="74"/>
        <v>35.945205479452056</v>
      </c>
      <c r="I1469" s="3">
        <f t="shared" ca="1" si="75"/>
        <v>721.58202739726028</v>
      </c>
      <c r="J1469" s="19" t="s">
        <v>3677</v>
      </c>
      <c r="K1469" s="19" t="s">
        <v>3659</v>
      </c>
    </row>
    <row r="1470" spans="1:12" x14ac:dyDescent="0.25">
      <c r="A1470" t="s">
        <v>1189</v>
      </c>
      <c r="B1470" s="1">
        <v>31867</v>
      </c>
      <c r="C1470" t="s">
        <v>1188</v>
      </c>
      <c r="D1470" s="3">
        <v>402.47</v>
      </c>
      <c r="E1470" s="4" t="s">
        <v>1182</v>
      </c>
      <c r="F1470">
        <v>40</v>
      </c>
      <c r="G1470" s="3">
        <f t="shared" si="77"/>
        <v>10.06175</v>
      </c>
      <c r="H1470" s="3">
        <f t="shared" ca="1" si="74"/>
        <v>35.909589041095892</v>
      </c>
      <c r="I1470" s="3">
        <f t="shared" ca="1" si="75"/>
        <v>361.31330753424658</v>
      </c>
      <c r="J1470" s="19" t="s">
        <v>3677</v>
      </c>
      <c r="K1470" s="19" t="s">
        <v>3659</v>
      </c>
    </row>
    <row r="1471" spans="1:12" x14ac:dyDescent="0.25">
      <c r="A1471" t="s">
        <v>1190</v>
      </c>
      <c r="B1471" s="1">
        <v>31867</v>
      </c>
      <c r="C1471" t="s">
        <v>1188</v>
      </c>
      <c r="D1471" s="3">
        <v>360.92</v>
      </c>
      <c r="E1471" s="4" t="s">
        <v>1182</v>
      </c>
      <c r="F1471">
        <v>40</v>
      </c>
      <c r="G1471" s="3">
        <f t="shared" si="77"/>
        <v>9.0229999999999997</v>
      </c>
      <c r="H1471" s="3">
        <f t="shared" ca="1" si="74"/>
        <v>35.909589041095892</v>
      </c>
      <c r="I1471" s="3">
        <f t="shared" ca="1" si="75"/>
        <v>324.01222191780823</v>
      </c>
      <c r="J1471" s="19" t="s">
        <v>3677</v>
      </c>
      <c r="K1471" s="19" t="s">
        <v>3659</v>
      </c>
    </row>
    <row r="1472" spans="1:12" x14ac:dyDescent="0.25">
      <c r="A1472" t="s">
        <v>1195</v>
      </c>
      <c r="B1472" s="1">
        <v>31867</v>
      </c>
      <c r="C1472" t="s">
        <v>1192</v>
      </c>
      <c r="D1472" s="3">
        <v>597.12</v>
      </c>
      <c r="E1472" s="4" t="s">
        <v>1182</v>
      </c>
      <c r="F1472">
        <v>40</v>
      </c>
      <c r="G1472" s="3">
        <f t="shared" si="77"/>
        <v>14.928000000000001</v>
      </c>
      <c r="H1472" s="3">
        <f t="shared" ca="1" si="74"/>
        <v>35.909589041095892</v>
      </c>
      <c r="I1472" s="3">
        <f t="shared" ca="1" si="75"/>
        <v>536.05834520547955</v>
      </c>
      <c r="J1472" s="19" t="s">
        <v>3677</v>
      </c>
      <c r="K1472" s="19" t="s">
        <v>3659</v>
      </c>
    </row>
    <row r="1473" spans="1:11" x14ac:dyDescent="0.25">
      <c r="A1473" t="s">
        <v>1200</v>
      </c>
      <c r="B1473" s="1">
        <v>31867</v>
      </c>
      <c r="C1473" t="s">
        <v>1192</v>
      </c>
      <c r="D1473" s="3">
        <v>231.21</v>
      </c>
      <c r="E1473" s="4" t="s">
        <v>1182</v>
      </c>
      <c r="F1473">
        <v>40</v>
      </c>
      <c r="G1473" s="3">
        <f t="shared" si="77"/>
        <v>5.7802500000000006</v>
      </c>
      <c r="H1473" s="3">
        <f t="shared" ca="1" si="74"/>
        <v>35.909589041095892</v>
      </c>
      <c r="I1473" s="3">
        <f t="shared" ca="1" si="75"/>
        <v>207.56640205479454</v>
      </c>
      <c r="J1473" s="19" t="s">
        <v>3677</v>
      </c>
      <c r="K1473" s="19" t="s">
        <v>3659</v>
      </c>
    </row>
    <row r="1474" spans="1:11" x14ac:dyDescent="0.25">
      <c r="A1474" t="s">
        <v>1191</v>
      </c>
      <c r="B1474" s="1">
        <v>31897</v>
      </c>
      <c r="C1474" t="s">
        <v>1192</v>
      </c>
      <c r="D1474" s="3">
        <v>1408.73</v>
      </c>
      <c r="E1474" s="4" t="s">
        <v>1182</v>
      </c>
      <c r="F1474">
        <v>40</v>
      </c>
      <c r="G1474" s="3">
        <f t="shared" si="77"/>
        <v>35.218249999999998</v>
      </c>
      <c r="H1474" s="3">
        <f t="shared" ref="H1474:H1537" ca="1" si="78">(TODAY()-B1474)/365</f>
        <v>35.827397260273976</v>
      </c>
      <c r="I1474" s="3">
        <f t="shared" ref="I1474:I1537" ca="1" si="79">IF(H1474&lt;F1474,(H1474*G1474),D1474)</f>
        <v>1261.7782335616439</v>
      </c>
      <c r="J1474" s="19" t="s">
        <v>3677</v>
      </c>
      <c r="K1474" s="19" t="s">
        <v>3659</v>
      </c>
    </row>
    <row r="1475" spans="1:11" x14ac:dyDescent="0.25">
      <c r="A1475" t="s">
        <v>1201</v>
      </c>
      <c r="B1475" s="1">
        <v>31897</v>
      </c>
      <c r="C1475" t="s">
        <v>1192</v>
      </c>
      <c r="D1475" s="3">
        <v>654.04</v>
      </c>
      <c r="E1475" s="4" t="s">
        <v>1182</v>
      </c>
      <c r="F1475">
        <v>40</v>
      </c>
      <c r="G1475" s="3">
        <f t="shared" si="77"/>
        <v>16.350999999999999</v>
      </c>
      <c r="H1475" s="3">
        <f t="shared" ca="1" si="78"/>
        <v>35.827397260273976</v>
      </c>
      <c r="I1475" s="3">
        <f t="shared" ca="1" si="79"/>
        <v>585.81377260273973</v>
      </c>
      <c r="J1475" s="19" t="s">
        <v>3677</v>
      </c>
      <c r="K1475" s="19" t="s">
        <v>3659</v>
      </c>
    </row>
    <row r="1476" spans="1:11" x14ac:dyDescent="0.25">
      <c r="A1476" t="s">
        <v>1202</v>
      </c>
      <c r="B1476" s="1">
        <v>31928</v>
      </c>
      <c r="C1476" t="s">
        <v>1192</v>
      </c>
      <c r="D1476" s="3">
        <v>459.8</v>
      </c>
      <c r="E1476" s="4" t="s">
        <v>1182</v>
      </c>
      <c r="F1476">
        <v>40</v>
      </c>
      <c r="G1476" s="3">
        <f t="shared" si="77"/>
        <v>11.495000000000001</v>
      </c>
      <c r="H1476" s="3">
        <f t="shared" ca="1" si="78"/>
        <v>35.742465753424661</v>
      </c>
      <c r="I1476" s="3">
        <f t="shared" ca="1" si="79"/>
        <v>410.85964383561651</v>
      </c>
      <c r="J1476" s="19" t="s">
        <v>3677</v>
      </c>
      <c r="K1476" s="19" t="s">
        <v>3659</v>
      </c>
    </row>
    <row r="1477" spans="1:11" x14ac:dyDescent="0.25">
      <c r="A1477" t="s">
        <v>1203</v>
      </c>
      <c r="B1477" s="1">
        <v>31958</v>
      </c>
      <c r="C1477" t="s">
        <v>1192</v>
      </c>
      <c r="D1477" s="3">
        <v>1219.8499999999999</v>
      </c>
      <c r="E1477" s="4" t="s">
        <v>1182</v>
      </c>
      <c r="F1477">
        <v>40</v>
      </c>
      <c r="G1477" s="3">
        <f t="shared" si="77"/>
        <v>30.496249999999996</v>
      </c>
      <c r="H1477" s="3">
        <f t="shared" ca="1" si="78"/>
        <v>35.660273972602738</v>
      </c>
      <c r="I1477" s="3">
        <f t="shared" ca="1" si="79"/>
        <v>1087.5046301369862</v>
      </c>
      <c r="J1477" s="19" t="s">
        <v>3677</v>
      </c>
      <c r="K1477" s="19" t="s">
        <v>3659</v>
      </c>
    </row>
    <row r="1478" spans="1:11" x14ac:dyDescent="0.25">
      <c r="A1478" t="s">
        <v>1204</v>
      </c>
      <c r="B1478" s="1">
        <v>31958</v>
      </c>
      <c r="C1478" t="s">
        <v>1192</v>
      </c>
      <c r="D1478" s="3">
        <v>729.72</v>
      </c>
      <c r="E1478" s="4" t="s">
        <v>1182</v>
      </c>
      <c r="F1478">
        <v>40</v>
      </c>
      <c r="G1478" s="3">
        <f t="shared" si="77"/>
        <v>18.243000000000002</v>
      </c>
      <c r="H1478" s="3">
        <f t="shared" ca="1" si="78"/>
        <v>35.660273972602738</v>
      </c>
      <c r="I1478" s="3">
        <f t="shared" ca="1" si="79"/>
        <v>650.55037808219186</v>
      </c>
      <c r="J1478" s="19" t="s">
        <v>3677</v>
      </c>
      <c r="K1478" s="19" t="s">
        <v>3659</v>
      </c>
    </row>
    <row r="1479" spans="1:11" x14ac:dyDescent="0.25">
      <c r="A1479" t="s">
        <v>1205</v>
      </c>
      <c r="B1479" s="1">
        <v>31958</v>
      </c>
      <c r="C1479" t="s">
        <v>1192</v>
      </c>
      <c r="D1479" s="3">
        <v>1172.8</v>
      </c>
      <c r="E1479" s="4" t="s">
        <v>1182</v>
      </c>
      <c r="F1479">
        <v>40</v>
      </c>
      <c r="G1479" s="3">
        <f t="shared" si="77"/>
        <v>29.32</v>
      </c>
      <c r="H1479" s="3">
        <f t="shared" ca="1" si="78"/>
        <v>35.660273972602738</v>
      </c>
      <c r="I1479" s="3">
        <f t="shared" ca="1" si="79"/>
        <v>1045.5592328767123</v>
      </c>
      <c r="J1479" s="19" t="s">
        <v>3677</v>
      </c>
      <c r="K1479" s="19" t="s">
        <v>3659</v>
      </c>
    </row>
    <row r="1480" spans="1:11" x14ac:dyDescent="0.25">
      <c r="A1480" t="s">
        <v>1206</v>
      </c>
      <c r="B1480" s="1">
        <v>31989</v>
      </c>
      <c r="C1480" t="s">
        <v>1192</v>
      </c>
      <c r="D1480" s="3">
        <v>1916.86</v>
      </c>
      <c r="E1480" s="4" t="s">
        <v>1182</v>
      </c>
      <c r="F1480">
        <v>40</v>
      </c>
      <c r="G1480" s="3">
        <f t="shared" si="77"/>
        <v>47.921499999999995</v>
      </c>
      <c r="H1480" s="3">
        <f t="shared" ca="1" si="78"/>
        <v>35.575342465753423</v>
      </c>
      <c r="I1480" s="3">
        <f t="shared" ca="1" si="79"/>
        <v>1704.8237739726023</v>
      </c>
      <c r="J1480" s="19" t="s">
        <v>3677</v>
      </c>
      <c r="K1480" s="19" t="s">
        <v>3659</v>
      </c>
    </row>
    <row r="1481" spans="1:11" x14ac:dyDescent="0.25">
      <c r="A1481" t="s">
        <v>1207</v>
      </c>
      <c r="B1481" s="1">
        <v>31989</v>
      </c>
      <c r="C1481" t="s">
        <v>1192</v>
      </c>
      <c r="D1481" s="3">
        <v>661.92</v>
      </c>
      <c r="E1481" s="4" t="s">
        <v>1182</v>
      </c>
      <c r="F1481">
        <v>40</v>
      </c>
      <c r="G1481" s="3">
        <f t="shared" si="77"/>
        <v>16.547999999999998</v>
      </c>
      <c r="H1481" s="3">
        <f t="shared" ca="1" si="78"/>
        <v>35.575342465753423</v>
      </c>
      <c r="I1481" s="3">
        <f t="shared" ca="1" si="79"/>
        <v>588.70076712328762</v>
      </c>
      <c r="J1481" s="19" t="s">
        <v>3677</v>
      </c>
      <c r="K1481" s="19" t="s">
        <v>3659</v>
      </c>
    </row>
    <row r="1482" spans="1:11" x14ac:dyDescent="0.25">
      <c r="A1482" t="s">
        <v>1208</v>
      </c>
      <c r="B1482" s="1">
        <v>31989</v>
      </c>
      <c r="C1482" t="s">
        <v>1192</v>
      </c>
      <c r="D1482" s="3">
        <v>624.82000000000005</v>
      </c>
      <c r="E1482" s="4" t="s">
        <v>1182</v>
      </c>
      <c r="F1482">
        <v>40</v>
      </c>
      <c r="G1482" s="3">
        <f t="shared" si="77"/>
        <v>15.620500000000002</v>
      </c>
      <c r="H1482" s="3">
        <f t="shared" ca="1" si="78"/>
        <v>35.575342465753423</v>
      </c>
      <c r="I1482" s="3">
        <f t="shared" ca="1" si="79"/>
        <v>555.70463698630135</v>
      </c>
      <c r="J1482" s="19" t="s">
        <v>3677</v>
      </c>
      <c r="K1482" s="19" t="s">
        <v>3659</v>
      </c>
    </row>
    <row r="1483" spans="1:11" x14ac:dyDescent="0.25">
      <c r="A1483" t="s">
        <v>1209</v>
      </c>
      <c r="B1483" s="1">
        <v>32020</v>
      </c>
      <c r="C1483" t="s">
        <v>1192</v>
      </c>
      <c r="D1483" s="3">
        <v>714.17</v>
      </c>
      <c r="E1483" s="4" t="s">
        <v>1182</v>
      </c>
      <c r="F1483">
        <v>40</v>
      </c>
      <c r="G1483" s="3">
        <f t="shared" si="77"/>
        <v>17.85425</v>
      </c>
      <c r="H1483" s="3">
        <f t="shared" ca="1" si="78"/>
        <v>35.490410958904107</v>
      </c>
      <c r="I1483" s="3">
        <f t="shared" ca="1" si="79"/>
        <v>633.65466986301362</v>
      </c>
      <c r="J1483" s="19" t="s">
        <v>3677</v>
      </c>
      <c r="K1483" s="19" t="s">
        <v>3659</v>
      </c>
    </row>
    <row r="1484" spans="1:11" x14ac:dyDescent="0.25">
      <c r="A1484" t="s">
        <v>1210</v>
      </c>
      <c r="B1484" s="1">
        <v>32020</v>
      </c>
      <c r="C1484" t="s">
        <v>1192</v>
      </c>
      <c r="D1484" s="3">
        <v>1448.98</v>
      </c>
      <c r="E1484" s="4" t="s">
        <v>1182</v>
      </c>
      <c r="F1484">
        <v>40</v>
      </c>
      <c r="G1484" s="3">
        <f t="shared" si="77"/>
        <v>36.224499999999999</v>
      </c>
      <c r="H1484" s="3">
        <f t="shared" ca="1" si="78"/>
        <v>35.490410958904107</v>
      </c>
      <c r="I1484" s="3">
        <f t="shared" ca="1" si="79"/>
        <v>1285.6223917808218</v>
      </c>
      <c r="J1484" s="19" t="s">
        <v>3677</v>
      </c>
      <c r="K1484" s="19" t="s">
        <v>3659</v>
      </c>
    </row>
    <row r="1485" spans="1:11" x14ac:dyDescent="0.25">
      <c r="A1485" t="s">
        <v>1211</v>
      </c>
      <c r="B1485" s="1">
        <v>32020</v>
      </c>
      <c r="C1485" t="s">
        <v>1192</v>
      </c>
      <c r="D1485" s="3">
        <v>252.01</v>
      </c>
      <c r="E1485" s="4" t="s">
        <v>1182</v>
      </c>
      <c r="F1485">
        <v>40</v>
      </c>
      <c r="G1485" s="3">
        <f t="shared" si="77"/>
        <v>6.3002500000000001</v>
      </c>
      <c r="H1485" s="3">
        <f t="shared" ca="1" si="78"/>
        <v>35.490410958904107</v>
      </c>
      <c r="I1485" s="3">
        <f t="shared" ca="1" si="79"/>
        <v>223.59846164383561</v>
      </c>
      <c r="J1485" s="19" t="s">
        <v>3677</v>
      </c>
      <c r="K1485" s="19" t="s">
        <v>3659</v>
      </c>
    </row>
    <row r="1486" spans="1:11" x14ac:dyDescent="0.25">
      <c r="A1486" t="s">
        <v>1213</v>
      </c>
      <c r="B1486" s="1">
        <v>32050</v>
      </c>
      <c r="C1486" t="s">
        <v>1192</v>
      </c>
      <c r="D1486" s="3">
        <v>253.71</v>
      </c>
      <c r="E1486" s="4" t="s">
        <v>1182</v>
      </c>
      <c r="F1486">
        <v>40</v>
      </c>
      <c r="G1486" s="3">
        <f t="shared" si="77"/>
        <v>6.3427500000000006</v>
      </c>
      <c r="H1486" s="3">
        <f t="shared" ca="1" si="78"/>
        <v>35.408219178082192</v>
      </c>
      <c r="I1486" s="3">
        <f t="shared" ca="1" si="79"/>
        <v>224.58548219178084</v>
      </c>
      <c r="J1486" s="19" t="s">
        <v>3677</v>
      </c>
      <c r="K1486" s="19" t="s">
        <v>3659</v>
      </c>
    </row>
    <row r="1487" spans="1:11" x14ac:dyDescent="0.25">
      <c r="A1487" t="s">
        <v>1214</v>
      </c>
      <c r="B1487" s="1">
        <v>32050</v>
      </c>
      <c r="C1487" t="s">
        <v>1192</v>
      </c>
      <c r="D1487" s="3">
        <v>736.2</v>
      </c>
      <c r="E1487" s="4" t="s">
        <v>1182</v>
      </c>
      <c r="F1487">
        <v>40</v>
      </c>
      <c r="G1487" s="3">
        <f t="shared" si="77"/>
        <v>18.405000000000001</v>
      </c>
      <c r="H1487" s="3">
        <f t="shared" ca="1" si="78"/>
        <v>35.408219178082192</v>
      </c>
      <c r="I1487" s="3">
        <f t="shared" ca="1" si="79"/>
        <v>651.68827397260281</v>
      </c>
      <c r="J1487" s="19" t="s">
        <v>3677</v>
      </c>
      <c r="K1487" s="19" t="s">
        <v>3659</v>
      </c>
    </row>
    <row r="1488" spans="1:11" x14ac:dyDescent="0.25">
      <c r="A1488" t="s">
        <v>1219</v>
      </c>
      <c r="B1488" s="1">
        <v>32050</v>
      </c>
      <c r="C1488" t="s">
        <v>1188</v>
      </c>
      <c r="D1488" s="3">
        <v>3108.21</v>
      </c>
      <c r="E1488" s="4" t="s">
        <v>1182</v>
      </c>
      <c r="F1488">
        <v>40</v>
      </c>
      <c r="G1488" s="3">
        <f t="shared" si="77"/>
        <v>77.705250000000007</v>
      </c>
      <c r="H1488" s="3">
        <f t="shared" ca="1" si="78"/>
        <v>35.408219178082192</v>
      </c>
      <c r="I1488" s="3">
        <f t="shared" ca="1" si="79"/>
        <v>2751.4045232876715</v>
      </c>
      <c r="J1488" s="19" t="s">
        <v>3677</v>
      </c>
      <c r="K1488" s="19" t="s">
        <v>3659</v>
      </c>
    </row>
    <row r="1489" spans="1:11" x14ac:dyDescent="0.25">
      <c r="A1489" t="s">
        <v>1229</v>
      </c>
      <c r="B1489" s="1">
        <v>32063</v>
      </c>
      <c r="C1489" t="s">
        <v>1230</v>
      </c>
      <c r="D1489" s="3">
        <v>84821.18</v>
      </c>
      <c r="E1489" s="4" t="s">
        <v>1182</v>
      </c>
      <c r="F1489">
        <v>40</v>
      </c>
      <c r="G1489" s="3">
        <f t="shared" si="77"/>
        <v>2120.5294999999996</v>
      </c>
      <c r="H1489" s="3">
        <f t="shared" ca="1" si="78"/>
        <v>35.372602739726027</v>
      </c>
      <c r="I1489" s="3">
        <f t="shared" ca="1" si="79"/>
        <v>75008.647601369856</v>
      </c>
      <c r="J1489" s="19" t="s">
        <v>3677</v>
      </c>
      <c r="K1489" s="19" t="s">
        <v>3659</v>
      </c>
    </row>
    <row r="1490" spans="1:11" x14ac:dyDescent="0.25">
      <c r="A1490" t="s">
        <v>1217</v>
      </c>
      <c r="B1490" s="1">
        <v>32081</v>
      </c>
      <c r="C1490" t="s">
        <v>1188</v>
      </c>
      <c r="D1490" s="3">
        <v>1984.85</v>
      </c>
      <c r="E1490" s="4" t="s">
        <v>1182</v>
      </c>
      <c r="F1490">
        <v>40</v>
      </c>
      <c r="G1490" s="3">
        <f t="shared" si="77"/>
        <v>49.621249999999996</v>
      </c>
      <c r="H1490" s="3">
        <f t="shared" ca="1" si="78"/>
        <v>35.323287671232876</v>
      </c>
      <c r="I1490" s="3">
        <f t="shared" ca="1" si="79"/>
        <v>1752.7856883561642</v>
      </c>
      <c r="J1490" s="19" t="s">
        <v>3677</v>
      </c>
      <c r="K1490" s="19" t="s">
        <v>3659</v>
      </c>
    </row>
    <row r="1491" spans="1:11" x14ac:dyDescent="0.25">
      <c r="A1491" t="s">
        <v>1218</v>
      </c>
      <c r="B1491" s="1">
        <v>32081</v>
      </c>
      <c r="C1491" t="s">
        <v>1188</v>
      </c>
      <c r="D1491" s="3">
        <v>1398.75</v>
      </c>
      <c r="E1491" s="4" t="s">
        <v>1182</v>
      </c>
      <c r="F1491">
        <v>40</v>
      </c>
      <c r="G1491" s="3">
        <f t="shared" si="77"/>
        <v>34.96875</v>
      </c>
      <c r="H1491" s="3">
        <f t="shared" ca="1" si="78"/>
        <v>35.323287671232876</v>
      </c>
      <c r="I1491" s="3">
        <f t="shared" ca="1" si="79"/>
        <v>1235.2112157534245</v>
      </c>
      <c r="J1491" s="19" t="s">
        <v>3677</v>
      </c>
      <c r="K1491" s="19" t="s">
        <v>3659</v>
      </c>
    </row>
    <row r="1492" spans="1:11" x14ac:dyDescent="0.25">
      <c r="A1492" t="s">
        <v>1220</v>
      </c>
      <c r="B1492" s="1">
        <v>32081</v>
      </c>
      <c r="C1492" t="s">
        <v>1188</v>
      </c>
      <c r="D1492" s="3">
        <v>290</v>
      </c>
      <c r="E1492" s="4" t="s">
        <v>1182</v>
      </c>
      <c r="F1492">
        <v>40</v>
      </c>
      <c r="G1492" s="3">
        <f t="shared" si="77"/>
        <v>7.25</v>
      </c>
      <c r="H1492" s="3">
        <f t="shared" ca="1" si="78"/>
        <v>35.323287671232876</v>
      </c>
      <c r="I1492" s="3">
        <f t="shared" ca="1" si="79"/>
        <v>256.09383561643835</v>
      </c>
      <c r="J1492" s="19" t="s">
        <v>3677</v>
      </c>
      <c r="K1492" s="19" t="s">
        <v>3659</v>
      </c>
    </row>
    <row r="1493" spans="1:11" x14ac:dyDescent="0.25">
      <c r="A1493" t="s">
        <v>1222</v>
      </c>
      <c r="B1493" s="1">
        <v>32081</v>
      </c>
      <c r="C1493" t="s">
        <v>1188</v>
      </c>
      <c r="D1493" s="3">
        <v>597</v>
      </c>
      <c r="E1493" s="4" t="s">
        <v>1182</v>
      </c>
      <c r="F1493">
        <v>40</v>
      </c>
      <c r="G1493" s="3">
        <f t="shared" si="77"/>
        <v>14.925000000000001</v>
      </c>
      <c r="H1493" s="3">
        <f t="shared" ca="1" si="78"/>
        <v>35.323287671232876</v>
      </c>
      <c r="I1493" s="3">
        <f t="shared" ca="1" si="79"/>
        <v>527.20006849315075</v>
      </c>
      <c r="J1493" s="19" t="s">
        <v>3677</v>
      </c>
      <c r="K1493" s="19" t="s">
        <v>3659</v>
      </c>
    </row>
    <row r="1494" spans="1:11" x14ac:dyDescent="0.25">
      <c r="A1494" t="s">
        <v>1221</v>
      </c>
      <c r="B1494" s="1">
        <v>32111</v>
      </c>
      <c r="C1494" t="s">
        <v>1188</v>
      </c>
      <c r="D1494" s="3">
        <v>1403.29</v>
      </c>
      <c r="E1494" s="4" t="s">
        <v>1182</v>
      </c>
      <c r="F1494">
        <v>40</v>
      </c>
      <c r="G1494" s="3">
        <f t="shared" si="77"/>
        <v>35.082250000000002</v>
      </c>
      <c r="H1494" s="3">
        <f t="shared" ca="1" si="78"/>
        <v>35.241095890410961</v>
      </c>
      <c r="I1494" s="3">
        <f t="shared" ca="1" si="79"/>
        <v>1236.3369363013701</v>
      </c>
      <c r="J1494" s="19" t="s">
        <v>3677</v>
      </c>
      <c r="K1494" s="19" t="s">
        <v>3659</v>
      </c>
    </row>
    <row r="1495" spans="1:11" x14ac:dyDescent="0.25">
      <c r="A1495" t="s">
        <v>1223</v>
      </c>
      <c r="B1495" s="1">
        <v>32111</v>
      </c>
      <c r="C1495" t="s">
        <v>1224</v>
      </c>
      <c r="D1495" s="3">
        <v>346.03</v>
      </c>
      <c r="E1495" s="4" t="s">
        <v>1182</v>
      </c>
      <c r="F1495">
        <v>40</v>
      </c>
      <c r="G1495" s="3">
        <f t="shared" si="77"/>
        <v>8.6507499999999986</v>
      </c>
      <c r="H1495" s="3">
        <f t="shared" ca="1" si="78"/>
        <v>35.241095890410961</v>
      </c>
      <c r="I1495" s="3">
        <f t="shared" ca="1" si="79"/>
        <v>304.86191027397257</v>
      </c>
      <c r="J1495" s="19" t="s">
        <v>3677</v>
      </c>
      <c r="K1495" s="19" t="s">
        <v>3659</v>
      </c>
    </row>
    <row r="1496" spans="1:11" x14ac:dyDescent="0.25">
      <c r="A1496" t="s">
        <v>1225</v>
      </c>
      <c r="B1496" s="1">
        <v>32111</v>
      </c>
      <c r="C1496" t="s">
        <v>1226</v>
      </c>
      <c r="D1496" s="3">
        <v>379.5</v>
      </c>
      <c r="E1496" s="4" t="s">
        <v>1182</v>
      </c>
      <c r="F1496">
        <v>40</v>
      </c>
      <c r="G1496" s="3">
        <f t="shared" si="77"/>
        <v>9.4875000000000007</v>
      </c>
      <c r="H1496" s="3">
        <f t="shared" ca="1" si="78"/>
        <v>35.241095890410961</v>
      </c>
      <c r="I1496" s="3">
        <f t="shared" ca="1" si="79"/>
        <v>334.34989726027402</v>
      </c>
      <c r="J1496" s="19" t="s">
        <v>3677</v>
      </c>
      <c r="K1496" s="19" t="s">
        <v>3659</v>
      </c>
    </row>
    <row r="1497" spans="1:11" x14ac:dyDescent="0.25">
      <c r="A1497" t="s">
        <v>1231</v>
      </c>
      <c r="B1497" s="1">
        <v>32119</v>
      </c>
      <c r="C1497" t="s">
        <v>1232</v>
      </c>
      <c r="D1497" s="3">
        <v>4341.6400000000003</v>
      </c>
      <c r="E1497" s="4" t="s">
        <v>1182</v>
      </c>
      <c r="F1497">
        <v>40</v>
      </c>
      <c r="G1497" s="3">
        <f t="shared" si="77"/>
        <v>108.54100000000001</v>
      </c>
      <c r="H1497" s="3">
        <f t="shared" ca="1" si="78"/>
        <v>35.219178082191782</v>
      </c>
      <c r="I1497" s="3">
        <f t="shared" ca="1" si="79"/>
        <v>3822.7248082191786</v>
      </c>
      <c r="J1497" s="19" t="s">
        <v>3677</v>
      </c>
      <c r="K1497" s="19" t="s">
        <v>3659</v>
      </c>
    </row>
    <row r="1498" spans="1:11" x14ac:dyDescent="0.25">
      <c r="A1498" t="s">
        <v>1235</v>
      </c>
      <c r="B1498" s="1">
        <v>32142</v>
      </c>
      <c r="C1498" t="s">
        <v>1188</v>
      </c>
      <c r="D1498" s="3">
        <v>227.28</v>
      </c>
      <c r="E1498" s="4" t="s">
        <v>1182</v>
      </c>
      <c r="F1498">
        <v>40</v>
      </c>
      <c r="G1498" s="3">
        <f t="shared" si="77"/>
        <v>5.6820000000000004</v>
      </c>
      <c r="H1498" s="3">
        <f t="shared" ca="1" si="78"/>
        <v>35.156164383561645</v>
      </c>
      <c r="I1498" s="3">
        <f t="shared" ca="1" si="79"/>
        <v>199.75732602739728</v>
      </c>
      <c r="J1498" s="19" t="s">
        <v>3677</v>
      </c>
      <c r="K1498" s="19" t="s">
        <v>3659</v>
      </c>
    </row>
    <row r="1499" spans="1:11" x14ac:dyDescent="0.25">
      <c r="A1499" t="s">
        <v>1236</v>
      </c>
      <c r="B1499" s="1">
        <v>32142</v>
      </c>
      <c r="C1499" t="s">
        <v>1188</v>
      </c>
      <c r="D1499" s="3">
        <v>523.21</v>
      </c>
      <c r="E1499" s="4" t="s">
        <v>1182</v>
      </c>
      <c r="F1499">
        <v>40</v>
      </c>
      <c r="G1499" s="3">
        <f t="shared" si="77"/>
        <v>13.080250000000001</v>
      </c>
      <c r="H1499" s="3">
        <f t="shared" ca="1" si="78"/>
        <v>35.156164383561645</v>
      </c>
      <c r="I1499" s="3">
        <f t="shared" ca="1" si="79"/>
        <v>459.85141917808227</v>
      </c>
      <c r="J1499" s="19" t="s">
        <v>3677</v>
      </c>
      <c r="K1499" s="19" t="s">
        <v>3659</v>
      </c>
    </row>
    <row r="1500" spans="1:11" x14ac:dyDescent="0.25">
      <c r="A1500" t="s">
        <v>1237</v>
      </c>
      <c r="B1500" s="1">
        <v>32142</v>
      </c>
      <c r="C1500" t="s">
        <v>1188</v>
      </c>
      <c r="D1500" s="3">
        <v>1072.8399999999999</v>
      </c>
      <c r="E1500" s="4" t="s">
        <v>1182</v>
      </c>
      <c r="F1500">
        <v>40</v>
      </c>
      <c r="G1500" s="3">
        <f t="shared" si="77"/>
        <v>26.820999999999998</v>
      </c>
      <c r="H1500" s="3">
        <f t="shared" ca="1" si="78"/>
        <v>35.156164383561645</v>
      </c>
      <c r="I1500" s="3">
        <f t="shared" ca="1" si="79"/>
        <v>942.92348493150678</v>
      </c>
      <c r="J1500" s="19" t="s">
        <v>3677</v>
      </c>
      <c r="K1500" s="19" t="s">
        <v>3659</v>
      </c>
    </row>
    <row r="1501" spans="1:11" x14ac:dyDescent="0.25">
      <c r="A1501" t="s">
        <v>1240</v>
      </c>
      <c r="B1501" s="1">
        <v>32173</v>
      </c>
      <c r="C1501" t="s">
        <v>1241</v>
      </c>
      <c r="D1501" s="3">
        <v>4912</v>
      </c>
      <c r="E1501" s="4" t="s">
        <v>1182</v>
      </c>
      <c r="F1501">
        <v>40</v>
      </c>
      <c r="G1501" s="3">
        <f t="shared" si="77"/>
        <v>122.8</v>
      </c>
      <c r="H1501" s="3">
        <f t="shared" ca="1" si="78"/>
        <v>35.07123287671233</v>
      </c>
      <c r="I1501" s="3">
        <f t="shared" ca="1" si="79"/>
        <v>4306.7473972602738</v>
      </c>
      <c r="J1501" s="19" t="s">
        <v>3677</v>
      </c>
      <c r="K1501" s="19" t="s">
        <v>3659</v>
      </c>
    </row>
    <row r="1502" spans="1:11" x14ac:dyDescent="0.25">
      <c r="A1502" t="s">
        <v>1242</v>
      </c>
      <c r="B1502" s="1">
        <v>32201</v>
      </c>
      <c r="C1502" t="s">
        <v>1241</v>
      </c>
      <c r="D1502" s="3">
        <v>8228.3799999999992</v>
      </c>
      <c r="E1502" s="4" t="s">
        <v>1182</v>
      </c>
      <c r="F1502">
        <v>40</v>
      </c>
      <c r="G1502" s="3">
        <f t="shared" si="77"/>
        <v>205.70949999999999</v>
      </c>
      <c r="H1502" s="3">
        <f t="shared" ca="1" si="78"/>
        <v>34.994520547945207</v>
      </c>
      <c r="I1502" s="3">
        <f t="shared" ca="1" si="79"/>
        <v>7198.7053246575342</v>
      </c>
      <c r="J1502" s="19" t="s">
        <v>3677</v>
      </c>
      <c r="K1502" s="19" t="s">
        <v>3659</v>
      </c>
    </row>
    <row r="1503" spans="1:11" x14ac:dyDescent="0.25">
      <c r="A1503" t="s">
        <v>1243</v>
      </c>
      <c r="B1503" s="1">
        <v>32233</v>
      </c>
      <c r="C1503" t="s">
        <v>1241</v>
      </c>
      <c r="D1503" s="3">
        <v>4262.41</v>
      </c>
      <c r="E1503" s="4" t="s">
        <v>1182</v>
      </c>
      <c r="F1503">
        <v>40</v>
      </c>
      <c r="G1503" s="3">
        <f t="shared" si="77"/>
        <v>106.56025</v>
      </c>
      <c r="H1503" s="3">
        <f t="shared" ca="1" si="78"/>
        <v>34.906849315068492</v>
      </c>
      <c r="I1503" s="3">
        <f t="shared" ca="1" si="79"/>
        <v>3719.6825897260269</v>
      </c>
      <c r="J1503" s="19" t="s">
        <v>3677</v>
      </c>
      <c r="K1503" s="19" t="s">
        <v>3659</v>
      </c>
    </row>
    <row r="1504" spans="1:11" x14ac:dyDescent="0.25">
      <c r="A1504" t="s">
        <v>1244</v>
      </c>
      <c r="B1504" s="1">
        <v>32263</v>
      </c>
      <c r="C1504" t="s">
        <v>1241</v>
      </c>
      <c r="D1504" s="3">
        <v>10330</v>
      </c>
      <c r="E1504" s="4" t="s">
        <v>1182</v>
      </c>
      <c r="F1504">
        <v>40</v>
      </c>
      <c r="G1504" s="3">
        <f t="shared" si="77"/>
        <v>258.25</v>
      </c>
      <c r="H1504" s="3">
        <f t="shared" ca="1" si="78"/>
        <v>34.824657534246576</v>
      </c>
      <c r="I1504" s="3">
        <f t="shared" ca="1" si="79"/>
        <v>8993.4678082191786</v>
      </c>
      <c r="J1504" s="19" t="s">
        <v>3677</v>
      </c>
      <c r="K1504" s="19" t="s">
        <v>3659</v>
      </c>
    </row>
    <row r="1505" spans="1:11" x14ac:dyDescent="0.25">
      <c r="A1505" t="s">
        <v>1245</v>
      </c>
      <c r="B1505" s="1">
        <v>32294</v>
      </c>
      <c r="C1505" t="s">
        <v>1241</v>
      </c>
      <c r="D1505" s="3">
        <v>8130.12</v>
      </c>
      <c r="E1505" s="4" t="s">
        <v>1182</v>
      </c>
      <c r="F1505">
        <v>40</v>
      </c>
      <c r="G1505" s="3">
        <f t="shared" si="77"/>
        <v>203.25299999999999</v>
      </c>
      <c r="H1505" s="3">
        <f t="shared" ca="1" si="78"/>
        <v>34.739726027397261</v>
      </c>
      <c r="I1505" s="3">
        <f t="shared" ca="1" si="79"/>
        <v>7060.9535342465751</v>
      </c>
      <c r="J1505" s="19" t="s">
        <v>3677</v>
      </c>
      <c r="K1505" s="19" t="s">
        <v>3659</v>
      </c>
    </row>
    <row r="1506" spans="1:11" x14ac:dyDescent="0.25">
      <c r="A1506" t="s">
        <v>1246</v>
      </c>
      <c r="B1506" s="1">
        <v>32324</v>
      </c>
      <c r="C1506" t="s">
        <v>1241</v>
      </c>
      <c r="D1506" s="3">
        <v>12755.58</v>
      </c>
      <c r="E1506" s="4" t="s">
        <v>1182</v>
      </c>
      <c r="F1506">
        <v>40</v>
      </c>
      <c r="G1506" s="3">
        <f t="shared" si="77"/>
        <v>318.8895</v>
      </c>
      <c r="H1506" s="3">
        <f t="shared" ca="1" si="78"/>
        <v>34.657534246575345</v>
      </c>
      <c r="I1506" s="3">
        <f t="shared" ca="1" si="79"/>
        <v>11051.923767123288</v>
      </c>
      <c r="J1506" s="19" t="s">
        <v>3677</v>
      </c>
      <c r="K1506" s="19" t="s">
        <v>3659</v>
      </c>
    </row>
    <row r="1507" spans="1:11" x14ac:dyDescent="0.25">
      <c r="A1507" t="s">
        <v>1247</v>
      </c>
      <c r="B1507" s="1">
        <v>32355</v>
      </c>
      <c r="C1507" t="s">
        <v>700</v>
      </c>
      <c r="D1507" s="3">
        <v>8856.5300000000007</v>
      </c>
      <c r="E1507" s="4" t="s">
        <v>1182</v>
      </c>
      <c r="F1507">
        <v>40</v>
      </c>
      <c r="G1507" s="3">
        <f t="shared" si="77"/>
        <v>221.41325000000001</v>
      </c>
      <c r="H1507" s="3">
        <f t="shared" ca="1" si="78"/>
        <v>34.57260273972603</v>
      </c>
      <c r="I1507" s="3">
        <f t="shared" ca="1" si="79"/>
        <v>7654.8323335616442</v>
      </c>
      <c r="J1507" s="19" t="s">
        <v>3677</v>
      </c>
      <c r="K1507" s="19" t="s">
        <v>3659</v>
      </c>
    </row>
    <row r="1508" spans="1:11" x14ac:dyDescent="0.25">
      <c r="A1508" t="s">
        <v>1248</v>
      </c>
      <c r="B1508" s="1">
        <v>32355</v>
      </c>
      <c r="C1508" t="s">
        <v>700</v>
      </c>
      <c r="D1508" s="3">
        <v>1494.71</v>
      </c>
      <c r="E1508" s="4" t="s">
        <v>1182</v>
      </c>
      <c r="F1508">
        <v>40</v>
      </c>
      <c r="G1508" s="3">
        <f t="shared" si="77"/>
        <v>37.367750000000001</v>
      </c>
      <c r="H1508" s="3">
        <f t="shared" ca="1" si="78"/>
        <v>34.57260273972603</v>
      </c>
      <c r="I1508" s="3">
        <f t="shared" ca="1" si="79"/>
        <v>1291.9003760273974</v>
      </c>
      <c r="J1508" s="19" t="s">
        <v>3677</v>
      </c>
      <c r="K1508" s="19" t="s">
        <v>3659</v>
      </c>
    </row>
    <row r="1509" spans="1:11" x14ac:dyDescent="0.25">
      <c r="A1509" t="s">
        <v>1249</v>
      </c>
      <c r="B1509" s="1">
        <v>32386</v>
      </c>
      <c r="C1509" t="s">
        <v>700</v>
      </c>
      <c r="D1509" s="3">
        <v>16993.46</v>
      </c>
      <c r="E1509" s="4" t="s">
        <v>1182</v>
      </c>
      <c r="F1509">
        <v>40</v>
      </c>
      <c r="G1509" s="3">
        <f t="shared" si="77"/>
        <v>424.8365</v>
      </c>
      <c r="H1509" s="3">
        <f t="shared" ca="1" si="78"/>
        <v>34.487671232876714</v>
      </c>
      <c r="I1509" s="3">
        <f t="shared" ca="1" si="79"/>
        <v>14651.621539726028</v>
      </c>
      <c r="J1509" s="19" t="s">
        <v>3677</v>
      </c>
      <c r="K1509" s="19" t="s">
        <v>3659</v>
      </c>
    </row>
    <row r="1510" spans="1:11" x14ac:dyDescent="0.25">
      <c r="A1510" t="s">
        <v>1254</v>
      </c>
      <c r="B1510" s="1">
        <v>32409</v>
      </c>
      <c r="C1510" t="s">
        <v>1184</v>
      </c>
      <c r="D1510" s="3">
        <v>149732.60999999999</v>
      </c>
      <c r="E1510" s="4" t="s">
        <v>1182</v>
      </c>
      <c r="F1510">
        <v>40</v>
      </c>
      <c r="G1510" s="3">
        <f t="shared" si="77"/>
        <v>3743.3152499999997</v>
      </c>
      <c r="H1510" s="3">
        <f t="shared" ca="1" si="78"/>
        <v>34.424657534246577</v>
      </c>
      <c r="I1510" s="3">
        <f t="shared" ca="1" si="79"/>
        <v>128862.3455239726</v>
      </c>
      <c r="J1510" s="19" t="s">
        <v>3677</v>
      </c>
      <c r="K1510" s="19" t="s">
        <v>3659</v>
      </c>
    </row>
    <row r="1511" spans="1:11" x14ac:dyDescent="0.25">
      <c r="A1511" t="s">
        <v>1250</v>
      </c>
      <c r="B1511" s="1">
        <v>32416</v>
      </c>
      <c r="C1511" t="s">
        <v>700</v>
      </c>
      <c r="D1511" s="3">
        <v>15614.86</v>
      </c>
      <c r="E1511" s="4" t="s">
        <v>1182</v>
      </c>
      <c r="F1511">
        <v>40</v>
      </c>
      <c r="G1511" s="3">
        <f t="shared" si="77"/>
        <v>390.37150000000003</v>
      </c>
      <c r="H1511" s="3">
        <f t="shared" ca="1" si="78"/>
        <v>34.405479452054792</v>
      </c>
      <c r="I1511" s="3">
        <f t="shared" ca="1" si="79"/>
        <v>13430.918621917808</v>
      </c>
      <c r="J1511" s="19" t="s">
        <v>3677</v>
      </c>
      <c r="K1511" s="19" t="s">
        <v>3659</v>
      </c>
    </row>
    <row r="1512" spans="1:11" x14ac:dyDescent="0.25">
      <c r="A1512" t="s">
        <v>1251</v>
      </c>
      <c r="B1512" s="1">
        <v>32447</v>
      </c>
      <c r="C1512" t="s">
        <v>700</v>
      </c>
      <c r="D1512" s="3">
        <v>12332.65</v>
      </c>
      <c r="E1512" s="4" t="s">
        <v>1182</v>
      </c>
      <c r="F1512">
        <v>40</v>
      </c>
      <c r="G1512" s="3">
        <f t="shared" si="77"/>
        <v>308.31624999999997</v>
      </c>
      <c r="H1512" s="3">
        <f t="shared" ca="1" si="78"/>
        <v>34.320547945205476</v>
      </c>
      <c r="I1512" s="3">
        <f t="shared" ca="1" si="79"/>
        <v>10581.582640410958</v>
      </c>
      <c r="J1512" s="19" t="s">
        <v>3677</v>
      </c>
      <c r="K1512" s="19" t="s">
        <v>3659</v>
      </c>
    </row>
    <row r="1513" spans="1:11" x14ac:dyDescent="0.25">
      <c r="A1513" t="s">
        <v>1252</v>
      </c>
      <c r="B1513" s="1">
        <v>32477</v>
      </c>
      <c r="C1513" t="s">
        <v>700</v>
      </c>
      <c r="D1513" s="3">
        <v>8693.07</v>
      </c>
      <c r="E1513" s="4" t="s">
        <v>1182</v>
      </c>
      <c r="F1513">
        <v>40</v>
      </c>
      <c r="G1513" s="3">
        <f t="shared" si="77"/>
        <v>217.32675</v>
      </c>
      <c r="H1513" s="3">
        <f t="shared" ca="1" si="78"/>
        <v>34.238356164383561</v>
      </c>
      <c r="I1513" s="3">
        <f t="shared" ca="1" si="79"/>
        <v>7440.9106705479453</v>
      </c>
      <c r="J1513" s="19" t="s">
        <v>3677</v>
      </c>
      <c r="K1513" s="19" t="s">
        <v>3659</v>
      </c>
    </row>
    <row r="1514" spans="1:11" x14ac:dyDescent="0.25">
      <c r="A1514" t="s">
        <v>1253</v>
      </c>
      <c r="B1514" s="1">
        <v>32508</v>
      </c>
      <c r="C1514" t="s">
        <v>1241</v>
      </c>
      <c r="D1514" s="3">
        <v>14872.57</v>
      </c>
      <c r="E1514" s="4" t="s">
        <v>1182</v>
      </c>
      <c r="F1514">
        <v>40</v>
      </c>
      <c r="G1514" s="3">
        <f t="shared" si="77"/>
        <v>371.81425000000002</v>
      </c>
      <c r="H1514" s="3">
        <f t="shared" ca="1" si="78"/>
        <v>34.153424657534245</v>
      </c>
      <c r="I1514" s="3">
        <f t="shared" ca="1" si="79"/>
        <v>12698.729973972602</v>
      </c>
      <c r="J1514" s="19" t="s">
        <v>3677</v>
      </c>
      <c r="K1514" s="19" t="s">
        <v>3659</v>
      </c>
    </row>
    <row r="1515" spans="1:11" x14ac:dyDescent="0.25">
      <c r="A1515" t="s">
        <v>1255</v>
      </c>
      <c r="B1515" s="1">
        <v>32689</v>
      </c>
      <c r="C1515" t="s">
        <v>1256</v>
      </c>
      <c r="D1515" s="3">
        <v>20642.669999999998</v>
      </c>
      <c r="E1515" s="4" t="s">
        <v>1182</v>
      </c>
      <c r="F1515">
        <v>40</v>
      </c>
      <c r="G1515" s="3">
        <f t="shared" si="77"/>
        <v>516.06674999999996</v>
      </c>
      <c r="H1515" s="3">
        <f t="shared" ca="1" si="78"/>
        <v>33.657534246575345</v>
      </c>
      <c r="I1515" s="3">
        <f t="shared" ca="1" si="79"/>
        <v>17369.534311643834</v>
      </c>
      <c r="J1515" s="19" t="s">
        <v>3677</v>
      </c>
      <c r="K1515" s="19" t="s">
        <v>3659</v>
      </c>
    </row>
    <row r="1516" spans="1:11" x14ac:dyDescent="0.25">
      <c r="A1516" t="s">
        <v>1257</v>
      </c>
      <c r="B1516" s="1">
        <v>32860</v>
      </c>
      <c r="C1516" t="s">
        <v>1184</v>
      </c>
      <c r="D1516" s="3">
        <v>101460.08</v>
      </c>
      <c r="E1516" s="4" t="s">
        <v>1182</v>
      </c>
      <c r="F1516">
        <v>40</v>
      </c>
      <c r="G1516" s="3">
        <f t="shared" si="77"/>
        <v>2536.502</v>
      </c>
      <c r="H1516" s="3">
        <f t="shared" ca="1" si="78"/>
        <v>33.18904109589041</v>
      </c>
      <c r="I1516" s="3">
        <f t="shared" ca="1" si="79"/>
        <v>84184.06911780822</v>
      </c>
      <c r="J1516" s="19" t="s">
        <v>3677</v>
      </c>
      <c r="K1516" s="19" t="s">
        <v>3659</v>
      </c>
    </row>
    <row r="1517" spans="1:11" x14ac:dyDescent="0.25">
      <c r="A1517" t="s">
        <v>1258</v>
      </c>
      <c r="B1517" s="1">
        <v>32861</v>
      </c>
      <c r="C1517" t="s">
        <v>1184</v>
      </c>
      <c r="D1517" s="3">
        <v>273142.46999999997</v>
      </c>
      <c r="E1517" s="4" t="s">
        <v>1182</v>
      </c>
      <c r="F1517">
        <v>40</v>
      </c>
      <c r="G1517" s="3">
        <f t="shared" si="77"/>
        <v>6828.5617499999989</v>
      </c>
      <c r="H1517" s="3">
        <f t="shared" ca="1" si="78"/>
        <v>33.186301369863017</v>
      </c>
      <c r="I1517" s="3">
        <f t="shared" ca="1" si="79"/>
        <v>226614.70815821917</v>
      </c>
      <c r="J1517" s="19" t="s">
        <v>3677</v>
      </c>
      <c r="K1517" s="19" t="s">
        <v>3659</v>
      </c>
    </row>
    <row r="1518" spans="1:11" x14ac:dyDescent="0.25">
      <c r="A1518" t="s">
        <v>1262</v>
      </c>
      <c r="B1518" s="1">
        <v>33054</v>
      </c>
      <c r="C1518" t="s">
        <v>1263</v>
      </c>
      <c r="D1518" s="3">
        <v>16595.63</v>
      </c>
      <c r="E1518" s="4" t="s">
        <v>1182</v>
      </c>
      <c r="F1518">
        <v>40</v>
      </c>
      <c r="G1518" s="3">
        <f t="shared" si="77"/>
        <v>414.89075000000003</v>
      </c>
      <c r="H1518" s="3">
        <f t="shared" ca="1" si="78"/>
        <v>32.657534246575345</v>
      </c>
      <c r="I1518" s="3">
        <f t="shared" ca="1" si="79"/>
        <v>13549.30887671233</v>
      </c>
      <c r="J1518" s="19" t="s">
        <v>3677</v>
      </c>
      <c r="K1518" s="19" t="s">
        <v>3659</v>
      </c>
    </row>
    <row r="1519" spans="1:11" x14ac:dyDescent="0.25">
      <c r="A1519" t="s">
        <v>1267</v>
      </c>
      <c r="B1519" s="1">
        <v>33063</v>
      </c>
      <c r="C1519" t="s">
        <v>1184</v>
      </c>
      <c r="D1519" s="3">
        <v>132815.72</v>
      </c>
      <c r="E1519" s="4" t="s">
        <v>1182</v>
      </c>
      <c r="F1519">
        <v>55</v>
      </c>
      <c r="G1519" s="3">
        <f t="shared" si="77"/>
        <v>2414.8312727272728</v>
      </c>
      <c r="H1519" s="3">
        <f t="shared" ca="1" si="78"/>
        <v>32.632876712328766</v>
      </c>
      <c r="I1519" s="3">
        <f t="shared" ca="1" si="79"/>
        <v>78802.891203985055</v>
      </c>
      <c r="J1519" s="19" t="s">
        <v>3677</v>
      </c>
      <c r="K1519" s="19" t="s">
        <v>3659</v>
      </c>
    </row>
    <row r="1520" spans="1:11" x14ac:dyDescent="0.25">
      <c r="A1520" t="s">
        <v>1268</v>
      </c>
      <c r="B1520" s="1">
        <v>33419</v>
      </c>
      <c r="C1520" t="s">
        <v>1269</v>
      </c>
      <c r="D1520" s="3">
        <v>12160.83</v>
      </c>
      <c r="E1520" s="4" t="s">
        <v>1182</v>
      </c>
      <c r="F1520">
        <v>40</v>
      </c>
      <c r="G1520" s="3">
        <f t="shared" si="77"/>
        <v>304.02075000000002</v>
      </c>
      <c r="H1520" s="3">
        <f t="shared" ca="1" si="78"/>
        <v>31.657534246575342</v>
      </c>
      <c r="I1520" s="3">
        <f t="shared" ca="1" si="79"/>
        <v>9624.5473047945216</v>
      </c>
      <c r="J1520" s="19" t="s">
        <v>3677</v>
      </c>
      <c r="K1520" s="19" t="s">
        <v>3659</v>
      </c>
    </row>
    <row r="1521" spans="1:11" x14ac:dyDescent="0.25">
      <c r="A1521" t="s">
        <v>1284</v>
      </c>
      <c r="B1521" s="1">
        <v>33756</v>
      </c>
      <c r="C1521" t="s">
        <v>1184</v>
      </c>
      <c r="D1521" s="3">
        <v>93878.3</v>
      </c>
      <c r="E1521" s="4" t="s">
        <v>1182</v>
      </c>
      <c r="F1521">
        <v>40</v>
      </c>
      <c r="G1521" s="3">
        <f t="shared" si="77"/>
        <v>2346.9575</v>
      </c>
      <c r="H1521" s="3">
        <f t="shared" ca="1" si="78"/>
        <v>30.734246575342464</v>
      </c>
      <c r="I1521" s="3">
        <f t="shared" ca="1" si="79"/>
        <v>72131.970506849306</v>
      </c>
      <c r="J1521" s="19" t="s">
        <v>3677</v>
      </c>
      <c r="K1521" s="19" t="s">
        <v>3659</v>
      </c>
    </row>
    <row r="1522" spans="1:11" x14ac:dyDescent="0.25">
      <c r="A1522" t="s">
        <v>1279</v>
      </c>
      <c r="B1522" s="1">
        <v>33785</v>
      </c>
      <c r="C1522" t="s">
        <v>1280</v>
      </c>
      <c r="D1522" s="3">
        <v>14117.71</v>
      </c>
      <c r="E1522" s="4" t="s">
        <v>1182</v>
      </c>
      <c r="F1522">
        <v>40</v>
      </c>
      <c r="G1522" s="3">
        <f t="shared" si="77"/>
        <v>352.94274999999999</v>
      </c>
      <c r="H1522" s="3">
        <f t="shared" ca="1" si="78"/>
        <v>30.654794520547945</v>
      </c>
      <c r="I1522" s="3">
        <f t="shared" ca="1" si="79"/>
        <v>10819.387478767123</v>
      </c>
      <c r="J1522" s="19" t="s">
        <v>3677</v>
      </c>
      <c r="K1522" s="19" t="s">
        <v>3659</v>
      </c>
    </row>
    <row r="1523" spans="1:11" x14ac:dyDescent="0.25">
      <c r="A1523" t="s">
        <v>1285</v>
      </c>
      <c r="B1523" s="1">
        <v>34150</v>
      </c>
      <c r="C1523" t="s">
        <v>1188</v>
      </c>
      <c r="D1523" s="3">
        <v>78296.990000000005</v>
      </c>
      <c r="E1523" s="4" t="s">
        <v>1182</v>
      </c>
      <c r="F1523">
        <v>40</v>
      </c>
      <c r="G1523" s="3">
        <f t="shared" si="77"/>
        <v>1957.4247500000001</v>
      </c>
      <c r="H1523" s="3">
        <f t="shared" ca="1" si="78"/>
        <v>29.654794520547945</v>
      </c>
      <c r="I1523" s="3">
        <f t="shared" ca="1" si="79"/>
        <v>58047.028750684934</v>
      </c>
      <c r="J1523" s="19" t="s">
        <v>3677</v>
      </c>
      <c r="K1523" s="19" t="s">
        <v>3659</v>
      </c>
    </row>
    <row r="1524" spans="1:11" x14ac:dyDescent="0.25">
      <c r="A1524" t="s">
        <v>1286</v>
      </c>
      <c r="B1524" s="1">
        <v>34349</v>
      </c>
      <c r="C1524" t="s">
        <v>1188</v>
      </c>
      <c r="D1524" s="3">
        <v>2862</v>
      </c>
      <c r="E1524" s="4" t="s">
        <v>1182</v>
      </c>
      <c r="F1524">
        <v>4000</v>
      </c>
      <c r="G1524" s="3">
        <f t="shared" si="77"/>
        <v>0.71550000000000002</v>
      </c>
      <c r="H1524" s="3">
        <f t="shared" ca="1" si="78"/>
        <v>29.109589041095891</v>
      </c>
      <c r="I1524" s="3">
        <f t="shared" ca="1" si="79"/>
        <v>20.827910958904109</v>
      </c>
      <c r="J1524" s="19" t="s">
        <v>3677</v>
      </c>
      <c r="K1524" s="19" t="s">
        <v>3659</v>
      </c>
    </row>
    <row r="1525" spans="1:11" x14ac:dyDescent="0.25">
      <c r="A1525" t="s">
        <v>1287</v>
      </c>
      <c r="B1525" s="1">
        <v>34380</v>
      </c>
      <c r="C1525" t="s">
        <v>1188</v>
      </c>
      <c r="D1525" s="3">
        <v>6130</v>
      </c>
      <c r="E1525" s="4" t="s">
        <v>1182</v>
      </c>
      <c r="F1525">
        <v>40</v>
      </c>
      <c r="G1525" s="3">
        <f t="shared" si="77"/>
        <v>153.25</v>
      </c>
      <c r="H1525" s="3">
        <f t="shared" ca="1" si="78"/>
        <v>29.024657534246575</v>
      </c>
      <c r="I1525" s="3">
        <f t="shared" ca="1" si="79"/>
        <v>4448.0287671232873</v>
      </c>
      <c r="J1525" s="19" t="s">
        <v>3677</v>
      </c>
      <c r="K1525" s="19" t="s">
        <v>3659</v>
      </c>
    </row>
    <row r="1526" spans="1:11" x14ac:dyDescent="0.25">
      <c r="A1526" t="s">
        <v>1288</v>
      </c>
      <c r="B1526" s="1">
        <v>34408</v>
      </c>
      <c r="C1526" t="s">
        <v>1188</v>
      </c>
      <c r="D1526" s="3">
        <v>6560</v>
      </c>
      <c r="E1526" s="4" t="s">
        <v>1182</v>
      </c>
      <c r="F1526">
        <v>40</v>
      </c>
      <c r="G1526" s="3">
        <f t="shared" si="77"/>
        <v>164</v>
      </c>
      <c r="H1526" s="3">
        <f t="shared" ca="1" si="78"/>
        <v>28.947945205479453</v>
      </c>
      <c r="I1526" s="3">
        <f t="shared" ca="1" si="79"/>
        <v>4747.4630136986307</v>
      </c>
      <c r="J1526" s="19" t="s">
        <v>3677</v>
      </c>
      <c r="K1526" s="19" t="s">
        <v>3659</v>
      </c>
    </row>
    <row r="1527" spans="1:11" x14ac:dyDescent="0.25">
      <c r="A1527" t="s">
        <v>1289</v>
      </c>
      <c r="B1527" s="1">
        <v>34439</v>
      </c>
      <c r="C1527" t="s">
        <v>1290</v>
      </c>
      <c r="D1527" s="3">
        <v>11711.45</v>
      </c>
      <c r="E1527" s="4" t="s">
        <v>1182</v>
      </c>
      <c r="F1527">
        <v>40</v>
      </c>
      <c r="G1527" s="3">
        <f t="shared" si="77"/>
        <v>292.78625</v>
      </c>
      <c r="H1527" s="3">
        <f t="shared" ca="1" si="78"/>
        <v>28.863013698630137</v>
      </c>
      <c r="I1527" s="3">
        <f t="shared" ca="1" si="79"/>
        <v>8450.6935445205472</v>
      </c>
      <c r="J1527" s="19" t="s">
        <v>3677</v>
      </c>
      <c r="K1527" s="19" t="s">
        <v>3659</v>
      </c>
    </row>
    <row r="1528" spans="1:11" x14ac:dyDescent="0.25">
      <c r="A1528" t="s">
        <v>1291</v>
      </c>
      <c r="B1528" s="1">
        <v>34463</v>
      </c>
      <c r="C1528" t="s">
        <v>1184</v>
      </c>
      <c r="D1528" s="3">
        <v>547047.68000000005</v>
      </c>
      <c r="E1528" s="4" t="s">
        <v>1182</v>
      </c>
      <c r="F1528">
        <v>40</v>
      </c>
      <c r="G1528" s="3">
        <f t="shared" ref="G1528:G1591" si="80">+D1528/F1528</f>
        <v>13676.192000000001</v>
      </c>
      <c r="H1528" s="3">
        <f t="shared" ca="1" si="78"/>
        <v>28.797260273972604</v>
      </c>
      <c r="I1528" s="3">
        <f t="shared" ca="1" si="79"/>
        <v>393836.86058082199</v>
      </c>
      <c r="J1528" s="19" t="s">
        <v>3677</v>
      </c>
      <c r="K1528" s="19" t="s">
        <v>3659</v>
      </c>
    </row>
    <row r="1529" spans="1:11" x14ac:dyDescent="0.25">
      <c r="A1529" t="s">
        <v>1292</v>
      </c>
      <c r="B1529" s="1">
        <v>34469</v>
      </c>
      <c r="C1529" t="s">
        <v>1188</v>
      </c>
      <c r="D1529" s="3">
        <v>11014</v>
      </c>
      <c r="E1529" s="4" t="s">
        <v>1182</v>
      </c>
      <c r="F1529">
        <v>40</v>
      </c>
      <c r="G1529" s="3">
        <f t="shared" si="80"/>
        <v>275.35000000000002</v>
      </c>
      <c r="H1529" s="3">
        <f t="shared" ca="1" si="78"/>
        <v>28.780821917808218</v>
      </c>
      <c r="I1529" s="3">
        <f t="shared" ca="1" si="79"/>
        <v>7924.7993150684933</v>
      </c>
      <c r="J1529" s="19" t="s">
        <v>3677</v>
      </c>
      <c r="K1529" s="19" t="s">
        <v>3659</v>
      </c>
    </row>
    <row r="1530" spans="1:11" x14ac:dyDescent="0.25">
      <c r="A1530" t="s">
        <v>1293</v>
      </c>
      <c r="B1530" s="1">
        <v>34500</v>
      </c>
      <c r="C1530" t="s">
        <v>1294</v>
      </c>
      <c r="D1530" s="3">
        <v>18040</v>
      </c>
      <c r="E1530" s="4" t="s">
        <v>1182</v>
      </c>
      <c r="F1530">
        <v>40</v>
      </c>
      <c r="G1530" s="3">
        <f t="shared" si="80"/>
        <v>451</v>
      </c>
      <c r="H1530" s="3">
        <f t="shared" ca="1" si="78"/>
        <v>28.695890410958903</v>
      </c>
      <c r="I1530" s="3">
        <f t="shared" ca="1" si="79"/>
        <v>12941.846575342464</v>
      </c>
      <c r="J1530" s="19" t="s">
        <v>3677</v>
      </c>
      <c r="K1530" s="19" t="s">
        <v>3659</v>
      </c>
    </row>
    <row r="1531" spans="1:11" x14ac:dyDescent="0.25">
      <c r="A1531" t="s">
        <v>1307</v>
      </c>
      <c r="B1531" s="1">
        <v>34500</v>
      </c>
      <c r="C1531" t="s">
        <v>1294</v>
      </c>
      <c r="D1531" s="3">
        <v>7320.48</v>
      </c>
      <c r="E1531" s="4" t="s">
        <v>1182</v>
      </c>
      <c r="F1531">
        <v>40</v>
      </c>
      <c r="G1531" s="3">
        <f t="shared" si="80"/>
        <v>183.012</v>
      </c>
      <c r="H1531" s="3">
        <f t="shared" ca="1" si="78"/>
        <v>28.695890410958903</v>
      </c>
      <c r="I1531" s="3">
        <f t="shared" ca="1" si="79"/>
        <v>5251.6922958904106</v>
      </c>
      <c r="J1531" s="19" t="s">
        <v>3677</v>
      </c>
      <c r="K1531" s="19" t="s">
        <v>3659</v>
      </c>
    </row>
    <row r="1532" spans="1:11" x14ac:dyDescent="0.25">
      <c r="A1532" t="s">
        <v>1295</v>
      </c>
      <c r="B1532" s="1">
        <v>34530</v>
      </c>
      <c r="C1532" t="s">
        <v>1296</v>
      </c>
      <c r="D1532" s="3">
        <v>6710</v>
      </c>
      <c r="E1532" s="4" t="s">
        <v>1182</v>
      </c>
      <c r="F1532">
        <v>40</v>
      </c>
      <c r="G1532" s="3">
        <f t="shared" si="80"/>
        <v>167.75</v>
      </c>
      <c r="H1532" s="3">
        <f t="shared" ca="1" si="78"/>
        <v>28.613698630136987</v>
      </c>
      <c r="I1532" s="3">
        <f t="shared" ca="1" si="79"/>
        <v>4799.9479452054793</v>
      </c>
      <c r="J1532" s="19" t="s">
        <v>3677</v>
      </c>
      <c r="K1532" s="19" t="s">
        <v>3659</v>
      </c>
    </row>
    <row r="1533" spans="1:11" x14ac:dyDescent="0.25">
      <c r="A1533" t="s">
        <v>1297</v>
      </c>
      <c r="B1533" s="1">
        <v>34561</v>
      </c>
      <c r="C1533" t="s">
        <v>1298</v>
      </c>
      <c r="D1533" s="3">
        <v>10530</v>
      </c>
      <c r="E1533" s="4" t="s">
        <v>1182</v>
      </c>
      <c r="F1533">
        <v>40</v>
      </c>
      <c r="G1533" s="3">
        <f t="shared" si="80"/>
        <v>263.25</v>
      </c>
      <c r="H1533" s="3">
        <f t="shared" ca="1" si="78"/>
        <v>28.528767123287672</v>
      </c>
      <c r="I1533" s="3">
        <f t="shared" ca="1" si="79"/>
        <v>7510.1979452054793</v>
      </c>
      <c r="J1533" s="19" t="s">
        <v>3677</v>
      </c>
      <c r="K1533" s="19" t="s">
        <v>3659</v>
      </c>
    </row>
    <row r="1534" spans="1:11" x14ac:dyDescent="0.25">
      <c r="A1534" t="s">
        <v>1299</v>
      </c>
      <c r="B1534" s="1">
        <v>34592</v>
      </c>
      <c r="C1534" t="s">
        <v>1300</v>
      </c>
      <c r="D1534" s="3">
        <v>8690</v>
      </c>
      <c r="E1534" s="4" t="s">
        <v>1182</v>
      </c>
      <c r="F1534">
        <v>40</v>
      </c>
      <c r="G1534" s="3">
        <f t="shared" si="80"/>
        <v>217.25</v>
      </c>
      <c r="H1534" s="3">
        <f t="shared" ca="1" si="78"/>
        <v>28.443835616438356</v>
      </c>
      <c r="I1534" s="3">
        <f t="shared" ca="1" si="79"/>
        <v>6179.4232876712331</v>
      </c>
      <c r="J1534" s="19" t="s">
        <v>3677</v>
      </c>
      <c r="K1534" s="19" t="s">
        <v>3659</v>
      </c>
    </row>
    <row r="1535" spans="1:11" x14ac:dyDescent="0.25">
      <c r="A1535" t="s">
        <v>1301</v>
      </c>
      <c r="B1535" s="1">
        <v>34622</v>
      </c>
      <c r="C1535" t="s">
        <v>1302</v>
      </c>
      <c r="D1535" s="3">
        <v>9370</v>
      </c>
      <c r="E1535" s="4" t="s">
        <v>1182</v>
      </c>
      <c r="F1535">
        <v>40</v>
      </c>
      <c r="G1535" s="3">
        <f t="shared" si="80"/>
        <v>234.25</v>
      </c>
      <c r="H1535" s="3">
        <f t="shared" ca="1" si="78"/>
        <v>28.361643835616437</v>
      </c>
      <c r="I1535" s="3">
        <f t="shared" ca="1" si="79"/>
        <v>6643.7150684931503</v>
      </c>
      <c r="J1535" s="19" t="s">
        <v>3677</v>
      </c>
      <c r="K1535" s="19" t="s">
        <v>3659</v>
      </c>
    </row>
    <row r="1536" spans="1:11" x14ac:dyDescent="0.25">
      <c r="A1536" t="s">
        <v>1303</v>
      </c>
      <c r="B1536" s="1">
        <v>34653</v>
      </c>
      <c r="C1536" t="s">
        <v>1304</v>
      </c>
      <c r="D1536" s="3">
        <v>9334.44</v>
      </c>
      <c r="E1536" s="4" t="s">
        <v>1182</v>
      </c>
      <c r="F1536">
        <v>40</v>
      </c>
      <c r="G1536" s="3">
        <f t="shared" si="80"/>
        <v>233.36100000000002</v>
      </c>
      <c r="H1536" s="3">
        <f t="shared" ca="1" si="78"/>
        <v>28.276712328767122</v>
      </c>
      <c r="I1536" s="3">
        <f t="shared" ca="1" si="79"/>
        <v>6598.681865753425</v>
      </c>
      <c r="J1536" s="19" t="s">
        <v>3677</v>
      </c>
      <c r="K1536" s="19" t="s">
        <v>3659</v>
      </c>
    </row>
    <row r="1537" spans="1:11" x14ac:dyDescent="0.25">
      <c r="A1537" t="s">
        <v>1305</v>
      </c>
      <c r="B1537" s="1">
        <v>34683</v>
      </c>
      <c r="C1537" t="s">
        <v>1306</v>
      </c>
      <c r="D1537" s="3">
        <v>8332</v>
      </c>
      <c r="E1537" s="4" t="s">
        <v>1182</v>
      </c>
      <c r="F1537">
        <v>40</v>
      </c>
      <c r="G1537" s="3">
        <f t="shared" si="80"/>
        <v>208.3</v>
      </c>
      <c r="H1537" s="3">
        <f t="shared" ca="1" si="78"/>
        <v>28.194520547945206</v>
      </c>
      <c r="I1537" s="3">
        <f t="shared" ca="1" si="79"/>
        <v>5872.9186301369864</v>
      </c>
      <c r="J1537" s="19" t="s">
        <v>3677</v>
      </c>
      <c r="K1537" s="19" t="s">
        <v>3659</v>
      </c>
    </row>
    <row r="1538" spans="1:11" x14ac:dyDescent="0.25">
      <c r="A1538" t="s">
        <v>1308</v>
      </c>
      <c r="B1538" s="1">
        <v>34730</v>
      </c>
      <c r="C1538" t="s">
        <v>1188</v>
      </c>
      <c r="D1538" s="3">
        <v>7788.68</v>
      </c>
      <c r="E1538" s="4" t="s">
        <v>1182</v>
      </c>
      <c r="F1538">
        <v>40</v>
      </c>
      <c r="G1538" s="3">
        <f t="shared" si="80"/>
        <v>194.71700000000001</v>
      </c>
      <c r="H1538" s="3">
        <f t="shared" ref="H1538:H1601" ca="1" si="81">(TODAY()-B1538)/365</f>
        <v>28.065753424657533</v>
      </c>
      <c r="I1538" s="3">
        <f t="shared" ref="I1538:I1601" ca="1" si="82">IF(H1538&lt;F1538,(H1538*G1538),D1538)</f>
        <v>5464.8793095890414</v>
      </c>
      <c r="J1538" s="19" t="s">
        <v>3677</v>
      </c>
      <c r="K1538" s="19" t="s">
        <v>3659</v>
      </c>
    </row>
    <row r="1539" spans="1:11" x14ac:dyDescent="0.25">
      <c r="A1539" t="s">
        <v>1309</v>
      </c>
      <c r="B1539" s="1">
        <v>34731</v>
      </c>
      <c r="C1539" t="s">
        <v>1310</v>
      </c>
      <c r="D1539" s="3">
        <v>3860</v>
      </c>
      <c r="E1539" s="4" t="s">
        <v>1182</v>
      </c>
      <c r="F1539">
        <v>40</v>
      </c>
      <c r="G1539" s="3">
        <f t="shared" si="80"/>
        <v>96.5</v>
      </c>
      <c r="H1539" s="3">
        <f t="shared" ca="1" si="81"/>
        <v>28.063013698630137</v>
      </c>
      <c r="I1539" s="3">
        <f t="shared" ca="1" si="82"/>
        <v>2708.0808219178084</v>
      </c>
      <c r="J1539" s="19" t="s">
        <v>3677</v>
      </c>
      <c r="K1539" s="19" t="s">
        <v>3659</v>
      </c>
    </row>
    <row r="1540" spans="1:11" x14ac:dyDescent="0.25">
      <c r="A1540" t="s">
        <v>1311</v>
      </c>
      <c r="B1540" s="1">
        <v>34759</v>
      </c>
      <c r="C1540" t="s">
        <v>1312</v>
      </c>
      <c r="D1540" s="3">
        <v>7525</v>
      </c>
      <c r="E1540" s="4" t="s">
        <v>1182</v>
      </c>
      <c r="F1540">
        <v>40</v>
      </c>
      <c r="G1540" s="3">
        <f t="shared" si="80"/>
        <v>188.125</v>
      </c>
      <c r="H1540" s="3">
        <f t="shared" ca="1" si="81"/>
        <v>27.986301369863014</v>
      </c>
      <c r="I1540" s="3">
        <f t="shared" ca="1" si="82"/>
        <v>5264.9229452054797</v>
      </c>
      <c r="J1540" s="19" t="s">
        <v>3677</v>
      </c>
      <c r="K1540" s="19" t="s">
        <v>3659</v>
      </c>
    </row>
    <row r="1541" spans="1:11" x14ac:dyDescent="0.25">
      <c r="A1541" t="s">
        <v>1313</v>
      </c>
      <c r="B1541" s="1">
        <v>34790</v>
      </c>
      <c r="C1541" t="s">
        <v>1314</v>
      </c>
      <c r="D1541" s="3">
        <v>8275.2800000000007</v>
      </c>
      <c r="E1541" s="4" t="s">
        <v>1182</v>
      </c>
      <c r="F1541">
        <v>40</v>
      </c>
      <c r="G1541" s="3">
        <f t="shared" si="80"/>
        <v>206.88200000000001</v>
      </c>
      <c r="H1541" s="3">
        <f t="shared" ca="1" si="81"/>
        <v>27.901369863013699</v>
      </c>
      <c r="I1541" s="3">
        <f t="shared" ca="1" si="82"/>
        <v>5772.2912000000006</v>
      </c>
      <c r="J1541" s="19" t="s">
        <v>3677</v>
      </c>
      <c r="K1541" s="19" t="s">
        <v>3659</v>
      </c>
    </row>
    <row r="1542" spans="1:11" x14ac:dyDescent="0.25">
      <c r="A1542" t="s">
        <v>1315</v>
      </c>
      <c r="B1542" s="1">
        <v>34820</v>
      </c>
      <c r="C1542" t="s">
        <v>1316</v>
      </c>
      <c r="D1542" s="3">
        <v>9612</v>
      </c>
      <c r="E1542" s="4" t="s">
        <v>1182</v>
      </c>
      <c r="F1542">
        <v>40</v>
      </c>
      <c r="G1542" s="3">
        <f t="shared" si="80"/>
        <v>240.3</v>
      </c>
      <c r="H1542" s="3">
        <f t="shared" ca="1" si="81"/>
        <v>27.81917808219178</v>
      </c>
      <c r="I1542" s="3">
        <f t="shared" ca="1" si="82"/>
        <v>6684.948493150685</v>
      </c>
      <c r="J1542" s="19" t="s">
        <v>3677</v>
      </c>
      <c r="K1542" s="19" t="s">
        <v>3659</v>
      </c>
    </row>
    <row r="1543" spans="1:11" x14ac:dyDescent="0.25">
      <c r="A1543" t="s">
        <v>1317</v>
      </c>
      <c r="B1543" s="1">
        <v>34851</v>
      </c>
      <c r="C1543" t="s">
        <v>1318</v>
      </c>
      <c r="D1543" s="3">
        <v>11531.47</v>
      </c>
      <c r="E1543" s="4" t="s">
        <v>1182</v>
      </c>
      <c r="F1543">
        <v>40</v>
      </c>
      <c r="G1543" s="3">
        <f t="shared" si="80"/>
        <v>288.28674999999998</v>
      </c>
      <c r="H1543" s="3">
        <f t="shared" ca="1" si="81"/>
        <v>27.734246575342464</v>
      </c>
      <c r="I1543" s="3">
        <f t="shared" ca="1" si="82"/>
        <v>7995.4158089041084</v>
      </c>
      <c r="J1543" s="19" t="s">
        <v>3677</v>
      </c>
      <c r="K1543" s="19" t="s">
        <v>3659</v>
      </c>
    </row>
    <row r="1544" spans="1:11" x14ac:dyDescent="0.25">
      <c r="A1544" t="s">
        <v>1319</v>
      </c>
      <c r="B1544" s="1">
        <v>34881</v>
      </c>
      <c r="C1544" t="s">
        <v>1320</v>
      </c>
      <c r="D1544" s="3">
        <v>5818.5</v>
      </c>
      <c r="E1544" s="4" t="s">
        <v>1182</v>
      </c>
      <c r="F1544">
        <v>40</v>
      </c>
      <c r="G1544" s="3">
        <f t="shared" si="80"/>
        <v>145.46250000000001</v>
      </c>
      <c r="H1544" s="3">
        <f t="shared" ca="1" si="81"/>
        <v>27.652054794520549</v>
      </c>
      <c r="I1544" s="3">
        <f t="shared" ca="1" si="82"/>
        <v>4022.3370205479455</v>
      </c>
      <c r="J1544" s="19" t="s">
        <v>3677</v>
      </c>
      <c r="K1544" s="19" t="s">
        <v>3659</v>
      </c>
    </row>
    <row r="1545" spans="1:11" x14ac:dyDescent="0.25">
      <c r="A1545" t="s">
        <v>1321</v>
      </c>
      <c r="B1545" s="1">
        <v>34912</v>
      </c>
      <c r="C1545" t="s">
        <v>1322</v>
      </c>
      <c r="D1545" s="3">
        <v>6399</v>
      </c>
      <c r="E1545" s="4" t="s">
        <v>1182</v>
      </c>
      <c r="F1545">
        <v>40</v>
      </c>
      <c r="G1545" s="3">
        <f t="shared" si="80"/>
        <v>159.97499999999999</v>
      </c>
      <c r="H1545" s="3">
        <f t="shared" ca="1" si="81"/>
        <v>27.567123287671233</v>
      </c>
      <c r="I1545" s="3">
        <f t="shared" ca="1" si="82"/>
        <v>4410.0505479452049</v>
      </c>
      <c r="J1545" s="19" t="s">
        <v>3677</v>
      </c>
      <c r="K1545" s="19" t="s">
        <v>3659</v>
      </c>
    </row>
    <row r="1546" spans="1:11" x14ac:dyDescent="0.25">
      <c r="A1546" t="s">
        <v>1323</v>
      </c>
      <c r="B1546" s="1">
        <v>34943</v>
      </c>
      <c r="C1546" t="s">
        <v>1324</v>
      </c>
      <c r="D1546" s="3">
        <v>5143.5</v>
      </c>
      <c r="E1546" s="4" t="s">
        <v>1182</v>
      </c>
      <c r="F1546">
        <v>40</v>
      </c>
      <c r="G1546" s="3">
        <f t="shared" si="80"/>
        <v>128.58750000000001</v>
      </c>
      <c r="H1546" s="3">
        <f t="shared" ca="1" si="81"/>
        <v>27.482191780821918</v>
      </c>
      <c r="I1546" s="3">
        <f t="shared" ca="1" si="82"/>
        <v>3533.8663356164384</v>
      </c>
      <c r="J1546" s="19" t="s">
        <v>3677</v>
      </c>
      <c r="K1546" s="19" t="s">
        <v>3659</v>
      </c>
    </row>
    <row r="1547" spans="1:11" x14ac:dyDescent="0.25">
      <c r="A1547" t="s">
        <v>1325</v>
      </c>
      <c r="B1547" s="1">
        <v>34973</v>
      </c>
      <c r="C1547" t="s">
        <v>1326</v>
      </c>
      <c r="D1547" s="3">
        <v>9720</v>
      </c>
      <c r="E1547" s="4" t="s">
        <v>1182</v>
      </c>
      <c r="F1547">
        <v>40</v>
      </c>
      <c r="G1547" s="3">
        <f t="shared" si="80"/>
        <v>243</v>
      </c>
      <c r="H1547" s="3">
        <f t="shared" ca="1" si="81"/>
        <v>27.4</v>
      </c>
      <c r="I1547" s="3">
        <f t="shared" ca="1" si="82"/>
        <v>6658.2</v>
      </c>
      <c r="J1547" s="19" t="s">
        <v>3677</v>
      </c>
      <c r="K1547" s="19" t="s">
        <v>3659</v>
      </c>
    </row>
    <row r="1548" spans="1:11" x14ac:dyDescent="0.25">
      <c r="A1548" t="s">
        <v>1327</v>
      </c>
      <c r="B1548" s="1">
        <v>35004</v>
      </c>
      <c r="C1548" t="s">
        <v>1328</v>
      </c>
      <c r="D1548" s="3">
        <v>7209</v>
      </c>
      <c r="E1548" s="4" t="s">
        <v>1182</v>
      </c>
      <c r="F1548">
        <v>40</v>
      </c>
      <c r="G1548" s="3">
        <f t="shared" si="80"/>
        <v>180.22499999999999</v>
      </c>
      <c r="H1548" s="3">
        <f t="shared" ca="1" si="81"/>
        <v>27.315068493150687</v>
      </c>
      <c r="I1548" s="3">
        <f t="shared" ca="1" si="82"/>
        <v>4922.8582191780824</v>
      </c>
      <c r="J1548" s="19" t="s">
        <v>3677</v>
      </c>
      <c r="K1548" s="19" t="s">
        <v>3659</v>
      </c>
    </row>
    <row r="1549" spans="1:11" x14ac:dyDescent="0.25">
      <c r="A1549" t="s">
        <v>1330</v>
      </c>
      <c r="B1549" s="1">
        <v>35059</v>
      </c>
      <c r="C1549" t="s">
        <v>18</v>
      </c>
      <c r="D1549" s="3">
        <v>90312.35</v>
      </c>
      <c r="E1549" s="4" t="s">
        <v>1182</v>
      </c>
      <c r="F1549">
        <v>55</v>
      </c>
      <c r="G1549" s="3">
        <f t="shared" si="80"/>
        <v>1642.0427272727275</v>
      </c>
      <c r="H1549" s="3">
        <f t="shared" ca="1" si="81"/>
        <v>27.164383561643834</v>
      </c>
      <c r="I1549" s="3">
        <f t="shared" ca="1" si="82"/>
        <v>44605.078468244086</v>
      </c>
      <c r="J1549" s="19" t="s">
        <v>3677</v>
      </c>
      <c r="K1549" s="19" t="s">
        <v>3659</v>
      </c>
    </row>
    <row r="1550" spans="1:11" x14ac:dyDescent="0.25">
      <c r="A1550" t="s">
        <v>1331</v>
      </c>
      <c r="B1550" s="1">
        <v>35059</v>
      </c>
      <c r="C1550" t="s">
        <v>210</v>
      </c>
      <c r="D1550" s="3">
        <v>34286.47</v>
      </c>
      <c r="E1550" s="4" t="s">
        <v>1182</v>
      </c>
      <c r="F1550">
        <v>55</v>
      </c>
      <c r="G1550" s="3">
        <f t="shared" si="80"/>
        <v>623.39036363636365</v>
      </c>
      <c r="H1550" s="3">
        <f t="shared" ca="1" si="81"/>
        <v>27.164383561643834</v>
      </c>
      <c r="I1550" s="3">
        <f t="shared" ca="1" si="82"/>
        <v>16934.01494645081</v>
      </c>
      <c r="J1550" s="19" t="s">
        <v>3677</v>
      </c>
      <c r="K1550" s="19" t="s">
        <v>3659</v>
      </c>
    </row>
    <row r="1551" spans="1:11" x14ac:dyDescent="0.25">
      <c r="A1551" t="s">
        <v>1329</v>
      </c>
      <c r="B1551" s="1">
        <v>35064</v>
      </c>
      <c r="C1551" t="s">
        <v>1188</v>
      </c>
      <c r="D1551" s="3">
        <v>2754</v>
      </c>
      <c r="E1551" s="4" t="s">
        <v>1182</v>
      </c>
      <c r="F1551">
        <v>40</v>
      </c>
      <c r="G1551" s="3">
        <f t="shared" si="80"/>
        <v>68.849999999999994</v>
      </c>
      <c r="H1551" s="3">
        <f t="shared" ca="1" si="81"/>
        <v>27.150684931506849</v>
      </c>
      <c r="I1551" s="3">
        <f t="shared" ca="1" si="82"/>
        <v>1869.3246575342464</v>
      </c>
      <c r="J1551" s="19" t="s">
        <v>3677</v>
      </c>
      <c r="K1551" s="19" t="s">
        <v>3659</v>
      </c>
    </row>
    <row r="1552" spans="1:11" x14ac:dyDescent="0.25">
      <c r="A1552" t="s">
        <v>1332</v>
      </c>
      <c r="B1552" s="1">
        <v>35064</v>
      </c>
      <c r="C1552" t="s">
        <v>1333</v>
      </c>
      <c r="D1552" s="3">
        <v>5675</v>
      </c>
      <c r="E1552" s="4" t="s">
        <v>1182</v>
      </c>
      <c r="F1552">
        <v>55</v>
      </c>
      <c r="G1552" s="3">
        <f t="shared" si="80"/>
        <v>103.18181818181819</v>
      </c>
      <c r="H1552" s="3">
        <f t="shared" ca="1" si="81"/>
        <v>27.150684931506849</v>
      </c>
      <c r="I1552" s="3">
        <f t="shared" ca="1" si="82"/>
        <v>2801.4570361145702</v>
      </c>
      <c r="J1552" s="19" t="s">
        <v>3677</v>
      </c>
      <c r="K1552" s="19" t="s">
        <v>3659</v>
      </c>
    </row>
    <row r="1553" spans="1:11" x14ac:dyDescent="0.25">
      <c r="A1553" t="s">
        <v>1334</v>
      </c>
      <c r="B1553" s="1">
        <v>35064</v>
      </c>
      <c r="C1553" t="s">
        <v>1335</v>
      </c>
      <c r="D1553" s="3">
        <v>53700</v>
      </c>
      <c r="E1553" s="4" t="s">
        <v>1182</v>
      </c>
      <c r="F1553">
        <v>55</v>
      </c>
      <c r="G1553" s="3">
        <f t="shared" si="80"/>
        <v>976.36363636363637</v>
      </c>
      <c r="H1553" s="3">
        <f t="shared" ca="1" si="81"/>
        <v>27.150684931506849</v>
      </c>
      <c r="I1553" s="3">
        <f t="shared" ca="1" si="82"/>
        <v>26508.941469489415</v>
      </c>
      <c r="J1553" s="19" t="s">
        <v>3677</v>
      </c>
      <c r="K1553" s="19" t="s">
        <v>3659</v>
      </c>
    </row>
    <row r="1554" spans="1:11" x14ac:dyDescent="0.25">
      <c r="A1554" t="s">
        <v>1336</v>
      </c>
      <c r="B1554" s="1">
        <v>35095</v>
      </c>
      <c r="C1554" t="s">
        <v>1184</v>
      </c>
      <c r="D1554" s="3">
        <v>529.39</v>
      </c>
      <c r="E1554" s="4" t="s">
        <v>1182</v>
      </c>
      <c r="F1554">
        <v>40</v>
      </c>
      <c r="G1554" s="3">
        <f t="shared" si="80"/>
        <v>13.23475</v>
      </c>
      <c r="H1554" s="3">
        <f t="shared" ca="1" si="81"/>
        <v>27.065753424657533</v>
      </c>
      <c r="I1554" s="3">
        <f t="shared" ca="1" si="82"/>
        <v>358.20848013698628</v>
      </c>
      <c r="J1554" s="19" t="s">
        <v>3677</v>
      </c>
      <c r="K1554" s="19" t="s">
        <v>3659</v>
      </c>
    </row>
    <row r="1555" spans="1:11" x14ac:dyDescent="0.25">
      <c r="A1555" t="s">
        <v>1337</v>
      </c>
      <c r="B1555" s="1">
        <v>35123</v>
      </c>
      <c r="C1555" t="s">
        <v>1338</v>
      </c>
      <c r="D1555" s="3">
        <v>2043.32</v>
      </c>
      <c r="E1555" s="4" t="s">
        <v>1182</v>
      </c>
      <c r="F1555">
        <v>40</v>
      </c>
      <c r="G1555" s="3">
        <f t="shared" si="80"/>
        <v>51.082999999999998</v>
      </c>
      <c r="H1555" s="3">
        <f t="shared" ca="1" si="81"/>
        <v>26.989041095890411</v>
      </c>
      <c r="I1555" s="3">
        <f t="shared" ca="1" si="82"/>
        <v>1378.6811863013697</v>
      </c>
      <c r="J1555" s="19" t="s">
        <v>3677</v>
      </c>
      <c r="K1555" s="19" t="s">
        <v>3659</v>
      </c>
    </row>
    <row r="1556" spans="1:11" x14ac:dyDescent="0.25">
      <c r="A1556" t="s">
        <v>1339</v>
      </c>
      <c r="B1556" s="1">
        <v>35155</v>
      </c>
      <c r="C1556" t="s">
        <v>1340</v>
      </c>
      <c r="D1556" s="3">
        <v>1645.29</v>
      </c>
      <c r="E1556" s="4" t="s">
        <v>1182</v>
      </c>
      <c r="F1556">
        <v>40</v>
      </c>
      <c r="G1556" s="3">
        <f t="shared" si="80"/>
        <v>41.132249999999999</v>
      </c>
      <c r="H1556" s="3">
        <f t="shared" ca="1" si="81"/>
        <v>26.901369863013699</v>
      </c>
      <c r="I1556" s="3">
        <f t="shared" ca="1" si="82"/>
        <v>1106.5138705479451</v>
      </c>
      <c r="J1556" s="19" t="s">
        <v>3677</v>
      </c>
      <c r="K1556" s="19" t="s">
        <v>3659</v>
      </c>
    </row>
    <row r="1557" spans="1:11" x14ac:dyDescent="0.25">
      <c r="A1557" t="s">
        <v>1341</v>
      </c>
      <c r="B1557" s="1">
        <v>35156</v>
      </c>
      <c r="C1557" t="s">
        <v>1342</v>
      </c>
      <c r="D1557" s="3">
        <v>1273.5899999999999</v>
      </c>
      <c r="E1557" s="4" t="s">
        <v>1182</v>
      </c>
      <c r="F1557">
        <v>40</v>
      </c>
      <c r="G1557" s="3">
        <f t="shared" si="80"/>
        <v>31.839749999999999</v>
      </c>
      <c r="H1557" s="3">
        <f t="shared" ca="1" si="81"/>
        <v>26.898630136986302</v>
      </c>
      <c r="I1557" s="3">
        <f t="shared" ca="1" si="82"/>
        <v>856.44565890410956</v>
      </c>
      <c r="J1557" s="19" t="s">
        <v>3677</v>
      </c>
      <c r="K1557" s="19" t="s">
        <v>3659</v>
      </c>
    </row>
    <row r="1558" spans="1:11" x14ac:dyDescent="0.25">
      <c r="A1558" t="s">
        <v>1343</v>
      </c>
      <c r="B1558" s="1">
        <v>35186</v>
      </c>
      <c r="C1558" t="s">
        <v>1344</v>
      </c>
      <c r="D1558" s="3">
        <v>3011.16</v>
      </c>
      <c r="E1558" s="4" t="s">
        <v>1182</v>
      </c>
      <c r="F1558">
        <v>40</v>
      </c>
      <c r="G1558" s="3">
        <f t="shared" si="80"/>
        <v>75.278999999999996</v>
      </c>
      <c r="H1558" s="3">
        <f t="shared" ca="1" si="81"/>
        <v>26.816438356164383</v>
      </c>
      <c r="I1558" s="3">
        <f t="shared" ca="1" si="82"/>
        <v>2018.7146630136986</v>
      </c>
      <c r="J1558" s="19" t="s">
        <v>3677</v>
      </c>
      <c r="K1558" s="19" t="s">
        <v>3659</v>
      </c>
    </row>
    <row r="1559" spans="1:11" x14ac:dyDescent="0.25">
      <c r="A1559" t="s">
        <v>1345</v>
      </c>
      <c r="B1559" s="1">
        <v>35217</v>
      </c>
      <c r="C1559" t="s">
        <v>1346</v>
      </c>
      <c r="D1559" s="3">
        <v>4594.53</v>
      </c>
      <c r="E1559" s="4" t="s">
        <v>1182</v>
      </c>
      <c r="F1559">
        <v>40</v>
      </c>
      <c r="G1559" s="3">
        <f t="shared" si="80"/>
        <v>114.86324999999999</v>
      </c>
      <c r="H1559" s="3">
        <f t="shared" ca="1" si="81"/>
        <v>26.731506849315068</v>
      </c>
      <c r="I1559" s="3">
        <f t="shared" ca="1" si="82"/>
        <v>3070.4677541095889</v>
      </c>
      <c r="J1559" s="19" t="s">
        <v>3677</v>
      </c>
      <c r="K1559" s="19" t="s">
        <v>3659</v>
      </c>
    </row>
    <row r="1560" spans="1:11" x14ac:dyDescent="0.25">
      <c r="A1560" t="s">
        <v>1347</v>
      </c>
      <c r="B1560" s="1">
        <v>35247</v>
      </c>
      <c r="C1560" t="s">
        <v>1348</v>
      </c>
      <c r="D1560" s="3">
        <v>3443.13</v>
      </c>
      <c r="E1560" s="4" t="s">
        <v>1182</v>
      </c>
      <c r="F1560">
        <v>40</v>
      </c>
      <c r="G1560" s="3">
        <f t="shared" si="80"/>
        <v>86.078249999999997</v>
      </c>
      <c r="H1560" s="3">
        <f t="shared" ca="1" si="81"/>
        <v>26.649315068493152</v>
      </c>
      <c r="I1560" s="3">
        <f t="shared" ca="1" si="82"/>
        <v>2293.9264047945207</v>
      </c>
      <c r="J1560" s="19" t="s">
        <v>3677</v>
      </c>
      <c r="K1560" s="19" t="s">
        <v>3659</v>
      </c>
    </row>
    <row r="1561" spans="1:11" x14ac:dyDescent="0.25">
      <c r="A1561" t="s">
        <v>1349</v>
      </c>
      <c r="B1561" s="1">
        <v>35278</v>
      </c>
      <c r="C1561" t="s">
        <v>1350</v>
      </c>
      <c r="D1561" s="3">
        <v>3292.13</v>
      </c>
      <c r="E1561" s="4" t="s">
        <v>1182</v>
      </c>
      <c r="F1561">
        <v>40</v>
      </c>
      <c r="G1561" s="3">
        <f t="shared" si="80"/>
        <v>82.303250000000006</v>
      </c>
      <c r="H1561" s="3">
        <f t="shared" ca="1" si="81"/>
        <v>26.564383561643837</v>
      </c>
      <c r="I1561" s="3">
        <f t="shared" ca="1" si="82"/>
        <v>2186.3351013698634</v>
      </c>
      <c r="J1561" s="19" t="s">
        <v>3677</v>
      </c>
      <c r="K1561" s="19" t="s">
        <v>3659</v>
      </c>
    </row>
    <row r="1562" spans="1:11" x14ac:dyDescent="0.25">
      <c r="A1562" t="s">
        <v>1351</v>
      </c>
      <c r="B1562" s="1">
        <v>35309</v>
      </c>
      <c r="C1562" t="s">
        <v>1352</v>
      </c>
      <c r="D1562" s="3">
        <v>2993.5</v>
      </c>
      <c r="E1562" s="4" t="s">
        <v>1182</v>
      </c>
      <c r="F1562">
        <v>40</v>
      </c>
      <c r="G1562" s="3">
        <f t="shared" si="80"/>
        <v>74.837500000000006</v>
      </c>
      <c r="H1562" s="3">
        <f t="shared" ca="1" si="81"/>
        <v>26.479452054794521</v>
      </c>
      <c r="I1562" s="3">
        <f t="shared" ca="1" si="82"/>
        <v>1981.6559931506852</v>
      </c>
      <c r="J1562" s="19" t="s">
        <v>3677</v>
      </c>
      <c r="K1562" s="19" t="s">
        <v>3659</v>
      </c>
    </row>
    <row r="1563" spans="1:11" x14ac:dyDescent="0.25">
      <c r="A1563" t="s">
        <v>1353</v>
      </c>
      <c r="B1563" s="1">
        <v>35339</v>
      </c>
      <c r="C1563" t="s">
        <v>1354</v>
      </c>
      <c r="D1563" s="3">
        <v>5336.95</v>
      </c>
      <c r="E1563" s="4" t="s">
        <v>1182</v>
      </c>
      <c r="F1563">
        <v>40</v>
      </c>
      <c r="G1563" s="3">
        <f t="shared" si="80"/>
        <v>133.42374999999998</v>
      </c>
      <c r="H1563" s="3">
        <f t="shared" ca="1" si="81"/>
        <v>26.397260273972602</v>
      </c>
      <c r="I1563" s="3">
        <f t="shared" ca="1" si="82"/>
        <v>3522.0214554794516</v>
      </c>
      <c r="J1563" s="19" t="s">
        <v>3677</v>
      </c>
      <c r="K1563" s="19" t="s">
        <v>3659</v>
      </c>
    </row>
    <row r="1564" spans="1:11" x14ac:dyDescent="0.25">
      <c r="A1564" t="s">
        <v>1355</v>
      </c>
      <c r="B1564" s="1">
        <v>35370</v>
      </c>
      <c r="C1564" t="s">
        <v>1356</v>
      </c>
      <c r="D1564" s="3">
        <v>9527.91</v>
      </c>
      <c r="E1564" s="4" t="s">
        <v>1182</v>
      </c>
      <c r="F1564">
        <v>40</v>
      </c>
      <c r="G1564" s="3">
        <f t="shared" si="80"/>
        <v>238.19774999999998</v>
      </c>
      <c r="H1564" s="3">
        <f t="shared" ca="1" si="81"/>
        <v>26.312328767123287</v>
      </c>
      <c r="I1564" s="3">
        <f t="shared" ca="1" si="82"/>
        <v>6267.5375095890404</v>
      </c>
      <c r="J1564" s="19" t="s">
        <v>3677</v>
      </c>
      <c r="K1564" s="19" t="s">
        <v>3659</v>
      </c>
    </row>
    <row r="1565" spans="1:11" x14ac:dyDescent="0.25">
      <c r="A1565" t="s">
        <v>1357</v>
      </c>
      <c r="B1565" s="1">
        <v>35370</v>
      </c>
      <c r="C1565" t="s">
        <v>1275</v>
      </c>
      <c r="D1565" s="3">
        <v>32757.01</v>
      </c>
      <c r="E1565" s="4" t="s">
        <v>1182</v>
      </c>
      <c r="F1565">
        <v>55</v>
      </c>
      <c r="G1565" s="3">
        <f t="shared" si="80"/>
        <v>595.58199999999999</v>
      </c>
      <c r="H1565" s="3">
        <f t="shared" ca="1" si="81"/>
        <v>26.312328767123287</v>
      </c>
      <c r="I1565" s="3">
        <f t="shared" ca="1" si="82"/>
        <v>15671.14939178082</v>
      </c>
      <c r="J1565" s="19" t="s">
        <v>3677</v>
      </c>
      <c r="K1565" s="19" t="s">
        <v>3659</v>
      </c>
    </row>
    <row r="1566" spans="1:11" x14ac:dyDescent="0.25">
      <c r="A1566" t="s">
        <v>1358</v>
      </c>
      <c r="B1566" s="1">
        <v>35370</v>
      </c>
      <c r="C1566" t="s">
        <v>1359</v>
      </c>
      <c r="D1566" s="3">
        <v>797.95</v>
      </c>
      <c r="E1566" s="4" t="s">
        <v>1182</v>
      </c>
      <c r="F1566">
        <v>55</v>
      </c>
      <c r="G1566" s="3">
        <f t="shared" si="80"/>
        <v>14.50818181818182</v>
      </c>
      <c r="H1566" s="3">
        <f t="shared" ca="1" si="81"/>
        <v>26.312328767123287</v>
      </c>
      <c r="I1566" s="3">
        <f t="shared" ca="1" si="82"/>
        <v>381.74404981320055</v>
      </c>
      <c r="J1566" s="19" t="s">
        <v>3677</v>
      </c>
      <c r="K1566" s="19" t="s">
        <v>3659</v>
      </c>
    </row>
    <row r="1567" spans="1:11" x14ac:dyDescent="0.25">
      <c r="A1567" t="s">
        <v>1360</v>
      </c>
      <c r="B1567" s="1">
        <v>35370</v>
      </c>
      <c r="C1567" t="s">
        <v>1361</v>
      </c>
      <c r="D1567" s="3">
        <v>4987.2</v>
      </c>
      <c r="E1567" s="4" t="s">
        <v>1182</v>
      </c>
      <c r="F1567">
        <v>55</v>
      </c>
      <c r="G1567" s="3">
        <f t="shared" si="80"/>
        <v>90.676363636363632</v>
      </c>
      <c r="H1567" s="3">
        <f t="shared" ca="1" si="81"/>
        <v>26.312328767123287</v>
      </c>
      <c r="I1567" s="3">
        <f t="shared" ca="1" si="82"/>
        <v>2385.9062914072229</v>
      </c>
      <c r="J1567" s="19" t="s">
        <v>3677</v>
      </c>
      <c r="K1567" s="19" t="s">
        <v>3659</v>
      </c>
    </row>
    <row r="1568" spans="1:11" x14ac:dyDescent="0.25">
      <c r="A1568" t="s">
        <v>1362</v>
      </c>
      <c r="B1568" s="1">
        <v>35370</v>
      </c>
      <c r="C1568" t="s">
        <v>1363</v>
      </c>
      <c r="D1568" s="3">
        <v>3453.07</v>
      </c>
      <c r="E1568" s="4" t="s">
        <v>1182</v>
      </c>
      <c r="F1568">
        <v>55</v>
      </c>
      <c r="G1568" s="3">
        <f t="shared" si="80"/>
        <v>62.783090909090909</v>
      </c>
      <c r="H1568" s="3">
        <f t="shared" ca="1" si="81"/>
        <v>26.312328767123287</v>
      </c>
      <c r="I1568" s="3">
        <f t="shared" ca="1" si="82"/>
        <v>1651.9693290161892</v>
      </c>
      <c r="J1568" s="19" t="s">
        <v>3677</v>
      </c>
      <c r="K1568" s="19" t="s">
        <v>3659</v>
      </c>
    </row>
    <row r="1569" spans="1:11" x14ac:dyDescent="0.25">
      <c r="A1569" t="s">
        <v>1364</v>
      </c>
      <c r="B1569" s="1">
        <v>35400</v>
      </c>
      <c r="C1569" t="s">
        <v>1365</v>
      </c>
      <c r="D1569" s="3">
        <v>9548.1</v>
      </c>
      <c r="E1569" s="4" t="s">
        <v>1182</v>
      </c>
      <c r="F1569">
        <v>40</v>
      </c>
      <c r="G1569" s="3">
        <f t="shared" si="80"/>
        <v>238.70250000000001</v>
      </c>
      <c r="H1569" s="3">
        <f t="shared" ca="1" si="81"/>
        <v>26.230136986301371</v>
      </c>
      <c r="I1569" s="3">
        <f t="shared" ca="1" si="82"/>
        <v>6261.1992739726038</v>
      </c>
      <c r="J1569" s="19" t="s">
        <v>3677</v>
      </c>
      <c r="K1569" s="19" t="s">
        <v>3659</v>
      </c>
    </row>
    <row r="1570" spans="1:11" x14ac:dyDescent="0.25">
      <c r="A1570" t="s">
        <v>1366</v>
      </c>
      <c r="B1570" s="1">
        <v>35461</v>
      </c>
      <c r="C1570" t="s">
        <v>1184</v>
      </c>
      <c r="D1570" s="3">
        <v>5448.2</v>
      </c>
      <c r="E1570" s="4" t="s">
        <v>1182</v>
      </c>
      <c r="F1570">
        <v>40</v>
      </c>
      <c r="G1570" s="3">
        <f t="shared" si="80"/>
        <v>136.20499999999998</v>
      </c>
      <c r="H1570" s="3">
        <f t="shared" ca="1" si="81"/>
        <v>26.063013698630137</v>
      </c>
      <c r="I1570" s="3">
        <f t="shared" ca="1" si="82"/>
        <v>3549.9127808219173</v>
      </c>
      <c r="J1570" s="19" t="s">
        <v>3677</v>
      </c>
      <c r="K1570" s="19" t="s">
        <v>3659</v>
      </c>
    </row>
    <row r="1571" spans="1:11" x14ac:dyDescent="0.25">
      <c r="A1571" t="s">
        <v>1367</v>
      </c>
      <c r="B1571" s="1">
        <v>35462</v>
      </c>
      <c r="C1571" t="s">
        <v>1184</v>
      </c>
      <c r="D1571" s="3">
        <v>6315.31</v>
      </c>
      <c r="E1571" s="4" t="s">
        <v>1182</v>
      </c>
      <c r="F1571">
        <v>40</v>
      </c>
      <c r="G1571" s="3">
        <f t="shared" si="80"/>
        <v>157.88275000000002</v>
      </c>
      <c r="H1571" s="3">
        <f t="shared" ca="1" si="81"/>
        <v>26.06027397260274</v>
      </c>
      <c r="I1571" s="3">
        <f t="shared" ca="1" si="82"/>
        <v>4114.4677205479456</v>
      </c>
      <c r="J1571" s="19" t="s">
        <v>3677</v>
      </c>
      <c r="K1571" s="19" t="s">
        <v>3659</v>
      </c>
    </row>
    <row r="1572" spans="1:11" x14ac:dyDescent="0.25">
      <c r="A1572" t="s">
        <v>1368</v>
      </c>
      <c r="B1572" s="1">
        <v>35490</v>
      </c>
      <c r="C1572" t="s">
        <v>1184</v>
      </c>
      <c r="D1572" s="3">
        <v>6492.94</v>
      </c>
      <c r="E1572" s="4" t="s">
        <v>1182</v>
      </c>
      <c r="F1572">
        <v>40</v>
      </c>
      <c r="G1572" s="3">
        <f t="shared" si="80"/>
        <v>162.3235</v>
      </c>
      <c r="H1572" s="3">
        <f t="shared" ca="1" si="81"/>
        <v>25.983561643835618</v>
      </c>
      <c r="I1572" s="3">
        <f t="shared" ca="1" si="82"/>
        <v>4217.7426684931506</v>
      </c>
      <c r="J1572" s="19" t="s">
        <v>3677</v>
      </c>
      <c r="K1572" s="19" t="s">
        <v>3659</v>
      </c>
    </row>
    <row r="1573" spans="1:11" x14ac:dyDescent="0.25">
      <c r="A1573" t="s">
        <v>1369</v>
      </c>
      <c r="B1573" s="1">
        <v>35521</v>
      </c>
      <c r="C1573" t="s">
        <v>1184</v>
      </c>
      <c r="D1573" s="3">
        <v>6900.42</v>
      </c>
      <c r="E1573" s="4" t="s">
        <v>1182</v>
      </c>
      <c r="F1573">
        <v>40</v>
      </c>
      <c r="G1573" s="3">
        <f t="shared" si="80"/>
        <v>172.51050000000001</v>
      </c>
      <c r="H1573" s="3">
        <f t="shared" ca="1" si="81"/>
        <v>25.898630136986302</v>
      </c>
      <c r="I1573" s="3">
        <f t="shared" ca="1" si="82"/>
        <v>4467.7856342465757</v>
      </c>
      <c r="J1573" s="19" t="s">
        <v>3677</v>
      </c>
      <c r="K1573" s="19" t="s">
        <v>3659</v>
      </c>
    </row>
    <row r="1574" spans="1:11" x14ac:dyDescent="0.25">
      <c r="A1574" t="s">
        <v>1370</v>
      </c>
      <c r="B1574" s="1">
        <v>35551</v>
      </c>
      <c r="C1574" t="s">
        <v>1184</v>
      </c>
      <c r="D1574" s="3">
        <v>9044.35</v>
      </c>
      <c r="E1574" s="4" t="s">
        <v>1182</v>
      </c>
      <c r="F1574">
        <v>40</v>
      </c>
      <c r="G1574" s="3">
        <f t="shared" si="80"/>
        <v>226.10875000000001</v>
      </c>
      <c r="H1574" s="3">
        <f t="shared" ca="1" si="81"/>
        <v>25.816438356164383</v>
      </c>
      <c r="I1574" s="3">
        <f t="shared" ca="1" si="82"/>
        <v>5837.3226061643836</v>
      </c>
      <c r="J1574" s="19" t="s">
        <v>3677</v>
      </c>
      <c r="K1574" s="19" t="s">
        <v>3659</v>
      </c>
    </row>
    <row r="1575" spans="1:11" x14ac:dyDescent="0.25">
      <c r="A1575" t="s">
        <v>1371</v>
      </c>
      <c r="B1575" s="1">
        <v>35582</v>
      </c>
      <c r="C1575" t="s">
        <v>1184</v>
      </c>
      <c r="D1575" s="3">
        <v>9096.7999999999993</v>
      </c>
      <c r="E1575" s="4" t="s">
        <v>1182</v>
      </c>
      <c r="F1575">
        <v>40</v>
      </c>
      <c r="G1575" s="3">
        <f t="shared" si="80"/>
        <v>227.42</v>
      </c>
      <c r="H1575" s="3">
        <f t="shared" ca="1" si="81"/>
        <v>25.731506849315068</v>
      </c>
      <c r="I1575" s="3">
        <f t="shared" ca="1" si="82"/>
        <v>5851.8592876712328</v>
      </c>
      <c r="J1575" s="19" t="s">
        <v>3677</v>
      </c>
      <c r="K1575" s="19" t="s">
        <v>3659</v>
      </c>
    </row>
    <row r="1576" spans="1:11" x14ac:dyDescent="0.25">
      <c r="A1576" t="s">
        <v>1372</v>
      </c>
      <c r="B1576" s="1">
        <v>35612</v>
      </c>
      <c r="C1576" t="s">
        <v>1184</v>
      </c>
      <c r="D1576" s="3">
        <v>8952.27</v>
      </c>
      <c r="E1576" s="4" t="s">
        <v>1182</v>
      </c>
      <c r="F1576">
        <v>40</v>
      </c>
      <c r="G1576" s="3">
        <f t="shared" si="80"/>
        <v>223.80675000000002</v>
      </c>
      <c r="H1576" s="3">
        <f t="shared" ca="1" si="81"/>
        <v>25.649315068493152</v>
      </c>
      <c r="I1576" s="3">
        <f t="shared" ca="1" si="82"/>
        <v>5740.4898452054804</v>
      </c>
      <c r="J1576" s="19" t="s">
        <v>3677</v>
      </c>
      <c r="K1576" s="19" t="s">
        <v>3659</v>
      </c>
    </row>
    <row r="1577" spans="1:11" x14ac:dyDescent="0.25">
      <c r="A1577" t="s">
        <v>1373</v>
      </c>
      <c r="B1577" s="1">
        <v>35643</v>
      </c>
      <c r="C1577" t="s">
        <v>1184</v>
      </c>
      <c r="D1577" s="3">
        <v>6065.23</v>
      </c>
      <c r="E1577" s="4" t="s">
        <v>1182</v>
      </c>
      <c r="F1577">
        <v>40</v>
      </c>
      <c r="G1577" s="3">
        <f t="shared" si="80"/>
        <v>151.63074999999998</v>
      </c>
      <c r="H1577" s="3">
        <f t="shared" ca="1" si="81"/>
        <v>25.564383561643837</v>
      </c>
      <c r="I1577" s="3">
        <f t="shared" ca="1" si="82"/>
        <v>3876.3466527397254</v>
      </c>
      <c r="J1577" s="19" t="s">
        <v>3677</v>
      </c>
      <c r="K1577" s="19" t="s">
        <v>3659</v>
      </c>
    </row>
    <row r="1578" spans="1:11" x14ac:dyDescent="0.25">
      <c r="A1578" t="s">
        <v>1374</v>
      </c>
      <c r="B1578" s="1">
        <v>35674</v>
      </c>
      <c r="C1578" t="s">
        <v>1184</v>
      </c>
      <c r="D1578" s="3">
        <v>6471.11</v>
      </c>
      <c r="E1578" s="4" t="s">
        <v>1182</v>
      </c>
      <c r="F1578">
        <v>40</v>
      </c>
      <c r="G1578" s="3">
        <f t="shared" si="80"/>
        <v>161.77775</v>
      </c>
      <c r="H1578" s="3">
        <f t="shared" ca="1" si="81"/>
        <v>25.479452054794521</v>
      </c>
      <c r="I1578" s="3">
        <f t="shared" ca="1" si="82"/>
        <v>4122.0084246575343</v>
      </c>
      <c r="J1578" s="19" t="s">
        <v>3677</v>
      </c>
      <c r="K1578" s="19" t="s">
        <v>3659</v>
      </c>
    </row>
    <row r="1579" spans="1:11" x14ac:dyDescent="0.25">
      <c r="A1579" t="s">
        <v>1375</v>
      </c>
      <c r="B1579" s="1">
        <v>35674</v>
      </c>
      <c r="C1579" t="s">
        <v>1184</v>
      </c>
      <c r="D1579" s="3">
        <v>321387.74</v>
      </c>
      <c r="E1579" s="4" t="s">
        <v>1182</v>
      </c>
      <c r="F1579">
        <v>40</v>
      </c>
      <c r="G1579" s="3">
        <f t="shared" si="80"/>
        <v>8034.6934999999994</v>
      </c>
      <c r="H1579" s="3">
        <f t="shared" ca="1" si="81"/>
        <v>25.479452054794521</v>
      </c>
      <c r="I1579" s="3">
        <f t="shared" ca="1" si="82"/>
        <v>204719.58780821916</v>
      </c>
      <c r="J1579" s="19" t="s">
        <v>3677</v>
      </c>
      <c r="K1579" s="19" t="s">
        <v>3659</v>
      </c>
    </row>
    <row r="1580" spans="1:11" x14ac:dyDescent="0.25">
      <c r="A1580" t="s">
        <v>1376</v>
      </c>
      <c r="B1580" s="1">
        <v>35704</v>
      </c>
      <c r="C1580" t="s">
        <v>1184</v>
      </c>
      <c r="D1580" s="3">
        <v>18485.12</v>
      </c>
      <c r="E1580" s="4" t="s">
        <v>1182</v>
      </c>
      <c r="F1580">
        <v>40</v>
      </c>
      <c r="G1580" s="3">
        <f t="shared" si="80"/>
        <v>462.12799999999999</v>
      </c>
      <c r="H1580" s="3">
        <f t="shared" ca="1" si="81"/>
        <v>25.397260273972602</v>
      </c>
      <c r="I1580" s="3">
        <f t="shared" ca="1" si="82"/>
        <v>11736.785095890411</v>
      </c>
      <c r="J1580" s="19" t="s">
        <v>3677</v>
      </c>
      <c r="K1580" s="19" t="s">
        <v>3659</v>
      </c>
    </row>
    <row r="1581" spans="1:11" x14ac:dyDescent="0.25">
      <c r="A1581" t="s">
        <v>1377</v>
      </c>
      <c r="B1581" s="1">
        <v>35735</v>
      </c>
      <c r="C1581" t="s">
        <v>1184</v>
      </c>
      <c r="D1581" s="3">
        <v>12672.52</v>
      </c>
      <c r="E1581" s="4" t="s">
        <v>1182</v>
      </c>
      <c r="F1581">
        <v>40</v>
      </c>
      <c r="G1581" s="3">
        <f t="shared" si="80"/>
        <v>316.81299999999999</v>
      </c>
      <c r="H1581" s="3">
        <f t="shared" ca="1" si="81"/>
        <v>25.312328767123287</v>
      </c>
      <c r="I1581" s="3">
        <f t="shared" ca="1" si="82"/>
        <v>8019.2748136986293</v>
      </c>
      <c r="J1581" s="19" t="s">
        <v>3677</v>
      </c>
      <c r="K1581" s="19" t="s">
        <v>3659</v>
      </c>
    </row>
    <row r="1582" spans="1:11" x14ac:dyDescent="0.25">
      <c r="A1582" t="s">
        <v>1378</v>
      </c>
      <c r="B1582" s="1">
        <v>35765</v>
      </c>
      <c r="C1582" t="s">
        <v>1184</v>
      </c>
      <c r="D1582" s="3">
        <v>7205.37</v>
      </c>
      <c r="E1582" s="4" t="s">
        <v>1182</v>
      </c>
      <c r="F1582">
        <v>40</v>
      </c>
      <c r="G1582" s="3">
        <f t="shared" si="80"/>
        <v>180.13425000000001</v>
      </c>
      <c r="H1582" s="3">
        <f t="shared" ca="1" si="81"/>
        <v>25.230136986301371</v>
      </c>
      <c r="I1582" s="3">
        <f t="shared" ca="1" si="82"/>
        <v>4544.8118034246581</v>
      </c>
      <c r="J1582" s="19" t="s">
        <v>3677</v>
      </c>
      <c r="K1582" s="19" t="s">
        <v>3659</v>
      </c>
    </row>
    <row r="1583" spans="1:11" x14ac:dyDescent="0.25">
      <c r="A1583" t="s">
        <v>1380</v>
      </c>
      <c r="B1583" s="1">
        <v>35826</v>
      </c>
      <c r="C1583" t="s">
        <v>1381</v>
      </c>
      <c r="D1583" s="3">
        <v>1663.14</v>
      </c>
      <c r="E1583" s="4" t="s">
        <v>1182</v>
      </c>
      <c r="F1583">
        <v>40</v>
      </c>
      <c r="G1583" s="3">
        <f t="shared" si="80"/>
        <v>41.578500000000005</v>
      </c>
      <c r="H1583" s="3">
        <f t="shared" ca="1" si="81"/>
        <v>25.063013698630137</v>
      </c>
      <c r="I1583" s="3">
        <f t="shared" ca="1" si="82"/>
        <v>1042.0825150684932</v>
      </c>
      <c r="J1583" s="19" t="s">
        <v>3677</v>
      </c>
      <c r="K1583" s="19" t="s">
        <v>3659</v>
      </c>
    </row>
    <row r="1584" spans="1:11" x14ac:dyDescent="0.25">
      <c r="A1584" t="s">
        <v>1382</v>
      </c>
      <c r="B1584" s="1">
        <v>35854</v>
      </c>
      <c r="C1584" t="s">
        <v>1383</v>
      </c>
      <c r="D1584" s="3">
        <v>7175.16</v>
      </c>
      <c r="E1584" s="4" t="s">
        <v>1182</v>
      </c>
      <c r="F1584">
        <v>40</v>
      </c>
      <c r="G1584" s="3">
        <f t="shared" si="80"/>
        <v>179.37899999999999</v>
      </c>
      <c r="H1584" s="3">
        <f t="shared" ca="1" si="81"/>
        <v>24.986301369863014</v>
      </c>
      <c r="I1584" s="3">
        <f t="shared" ca="1" si="82"/>
        <v>4482.0177534246577</v>
      </c>
      <c r="J1584" s="19" t="s">
        <v>3677</v>
      </c>
      <c r="K1584" s="19" t="s">
        <v>3659</v>
      </c>
    </row>
    <row r="1585" spans="1:11" x14ac:dyDescent="0.25">
      <c r="A1585" t="s">
        <v>1384</v>
      </c>
      <c r="B1585" s="1">
        <v>35885</v>
      </c>
      <c r="C1585" t="s">
        <v>1385</v>
      </c>
      <c r="D1585" s="3">
        <v>19551.16</v>
      </c>
      <c r="E1585" s="4" t="s">
        <v>1182</v>
      </c>
      <c r="F1585">
        <v>40</v>
      </c>
      <c r="G1585" s="3">
        <f t="shared" si="80"/>
        <v>488.779</v>
      </c>
      <c r="H1585" s="3">
        <f t="shared" ca="1" si="81"/>
        <v>24.901369863013699</v>
      </c>
      <c r="I1585" s="3">
        <f t="shared" ca="1" si="82"/>
        <v>12171.266660273972</v>
      </c>
      <c r="J1585" s="19" t="s">
        <v>3677</v>
      </c>
      <c r="K1585" s="19" t="s">
        <v>3659</v>
      </c>
    </row>
    <row r="1586" spans="1:11" x14ac:dyDescent="0.25">
      <c r="A1586" t="s">
        <v>1386</v>
      </c>
      <c r="B1586" s="1">
        <v>35886</v>
      </c>
      <c r="C1586" t="s">
        <v>1387</v>
      </c>
      <c r="D1586" s="3">
        <v>14335.54</v>
      </c>
      <c r="E1586" s="4" t="s">
        <v>1182</v>
      </c>
      <c r="F1586">
        <v>40</v>
      </c>
      <c r="G1586" s="3">
        <f t="shared" si="80"/>
        <v>358.38850000000002</v>
      </c>
      <c r="H1586" s="3">
        <f t="shared" ca="1" si="81"/>
        <v>24.898630136986302</v>
      </c>
      <c r="I1586" s="3">
        <f t="shared" ca="1" si="82"/>
        <v>8923.3827068493156</v>
      </c>
      <c r="J1586" s="19" t="s">
        <v>3677</v>
      </c>
      <c r="K1586" s="19" t="s">
        <v>3659</v>
      </c>
    </row>
    <row r="1587" spans="1:11" x14ac:dyDescent="0.25">
      <c r="A1587" t="s">
        <v>1388</v>
      </c>
      <c r="B1587" s="1">
        <v>35916</v>
      </c>
      <c r="C1587" t="s">
        <v>1389</v>
      </c>
      <c r="D1587" s="3">
        <v>7533.65</v>
      </c>
      <c r="E1587" s="4" t="s">
        <v>1182</v>
      </c>
      <c r="F1587">
        <v>40</v>
      </c>
      <c r="G1587" s="3">
        <f t="shared" si="80"/>
        <v>188.34125</v>
      </c>
      <c r="H1587" s="3">
        <f t="shared" ca="1" si="81"/>
        <v>24.816438356164383</v>
      </c>
      <c r="I1587" s="3">
        <f t="shared" ca="1" si="82"/>
        <v>4673.9590205479453</v>
      </c>
      <c r="J1587" s="19" t="s">
        <v>3677</v>
      </c>
      <c r="K1587" s="19" t="s">
        <v>3659</v>
      </c>
    </row>
    <row r="1588" spans="1:11" x14ac:dyDescent="0.25">
      <c r="A1588" t="s">
        <v>1390</v>
      </c>
      <c r="B1588" s="1">
        <v>35947</v>
      </c>
      <c r="C1588" t="s">
        <v>1391</v>
      </c>
      <c r="D1588" s="3">
        <v>11616.44</v>
      </c>
      <c r="E1588" s="4" t="s">
        <v>1182</v>
      </c>
      <c r="F1588">
        <v>40</v>
      </c>
      <c r="G1588" s="3">
        <f t="shared" si="80"/>
        <v>290.411</v>
      </c>
      <c r="H1588" s="3">
        <f t="shared" ca="1" si="81"/>
        <v>24.731506849315068</v>
      </c>
      <c r="I1588" s="3">
        <f t="shared" ca="1" si="82"/>
        <v>7182.301635616438</v>
      </c>
      <c r="J1588" s="19" t="s">
        <v>3677</v>
      </c>
      <c r="K1588" s="19" t="s">
        <v>3659</v>
      </c>
    </row>
    <row r="1589" spans="1:11" x14ac:dyDescent="0.25">
      <c r="A1589" t="s">
        <v>1392</v>
      </c>
      <c r="B1589" s="1">
        <v>35977</v>
      </c>
      <c r="C1589" t="s">
        <v>1393</v>
      </c>
      <c r="D1589" s="3">
        <v>14941.63</v>
      </c>
      <c r="E1589" s="4" t="s">
        <v>1182</v>
      </c>
      <c r="F1589">
        <v>40</v>
      </c>
      <c r="G1589" s="3">
        <f t="shared" si="80"/>
        <v>373.54075</v>
      </c>
      <c r="H1589" s="3">
        <f t="shared" ca="1" si="81"/>
        <v>24.649315068493152</v>
      </c>
      <c r="I1589" s="3">
        <f t="shared" ca="1" si="82"/>
        <v>9207.5236376712328</v>
      </c>
      <c r="J1589" s="19" t="s">
        <v>3677</v>
      </c>
      <c r="K1589" s="19" t="s">
        <v>3659</v>
      </c>
    </row>
    <row r="1590" spans="1:11" x14ac:dyDescent="0.25">
      <c r="A1590" t="s">
        <v>1394</v>
      </c>
      <c r="B1590" s="1">
        <v>36008</v>
      </c>
      <c r="C1590" t="s">
        <v>1395</v>
      </c>
      <c r="D1590" s="3">
        <v>13519.53</v>
      </c>
      <c r="E1590" s="4" t="s">
        <v>1182</v>
      </c>
      <c r="F1590">
        <v>40</v>
      </c>
      <c r="G1590" s="3">
        <f t="shared" si="80"/>
        <v>337.98824999999999</v>
      </c>
      <c r="H1590" s="3">
        <f t="shared" ca="1" si="81"/>
        <v>24.564383561643837</v>
      </c>
      <c r="I1590" s="3">
        <f t="shared" ca="1" si="82"/>
        <v>8302.4730123287682</v>
      </c>
      <c r="J1590" s="19" t="s">
        <v>3677</v>
      </c>
      <c r="K1590" s="19" t="s">
        <v>3659</v>
      </c>
    </row>
    <row r="1591" spans="1:11" x14ac:dyDescent="0.25">
      <c r="A1591" t="s">
        <v>1396</v>
      </c>
      <c r="B1591" s="1">
        <v>36039</v>
      </c>
      <c r="C1591" t="s">
        <v>1397</v>
      </c>
      <c r="D1591" s="3">
        <v>11345.94</v>
      </c>
      <c r="E1591" s="4" t="s">
        <v>1182</v>
      </c>
      <c r="F1591">
        <v>40</v>
      </c>
      <c r="G1591" s="3">
        <f t="shared" si="80"/>
        <v>283.64850000000001</v>
      </c>
      <c r="H1591" s="3">
        <f t="shared" ca="1" si="81"/>
        <v>24.479452054794521</v>
      </c>
      <c r="I1591" s="3">
        <f t="shared" ca="1" si="82"/>
        <v>6943.5598561643837</v>
      </c>
      <c r="J1591" s="19" t="s">
        <v>3677</v>
      </c>
      <c r="K1591" s="19" t="s">
        <v>3659</v>
      </c>
    </row>
    <row r="1592" spans="1:11" x14ac:dyDescent="0.25">
      <c r="A1592" t="s">
        <v>1398</v>
      </c>
      <c r="B1592" s="1">
        <v>36069</v>
      </c>
      <c r="C1592" t="s">
        <v>1399</v>
      </c>
      <c r="D1592" s="3">
        <v>15318.48</v>
      </c>
      <c r="E1592" s="4" t="s">
        <v>1182</v>
      </c>
      <c r="F1592">
        <v>40</v>
      </c>
      <c r="G1592" s="3">
        <f t="shared" ref="G1592:G1655" si="83">+D1592/F1592</f>
        <v>382.96199999999999</v>
      </c>
      <c r="H1592" s="3">
        <f t="shared" ca="1" si="81"/>
        <v>24.397260273972602</v>
      </c>
      <c r="I1592" s="3">
        <f t="shared" ca="1" si="82"/>
        <v>9343.2235890410957</v>
      </c>
      <c r="J1592" s="19" t="s">
        <v>3677</v>
      </c>
      <c r="K1592" s="19" t="s">
        <v>3659</v>
      </c>
    </row>
    <row r="1593" spans="1:11" x14ac:dyDescent="0.25">
      <c r="A1593" t="s">
        <v>1400</v>
      </c>
      <c r="B1593" s="1">
        <v>36129</v>
      </c>
      <c r="C1593" t="s">
        <v>1401</v>
      </c>
      <c r="D1593" s="3">
        <v>13465.2</v>
      </c>
      <c r="E1593" s="4" t="s">
        <v>1182</v>
      </c>
      <c r="F1593">
        <v>40</v>
      </c>
      <c r="G1593" s="3">
        <f t="shared" si="83"/>
        <v>336.63</v>
      </c>
      <c r="H1593" s="3">
        <f t="shared" ca="1" si="81"/>
        <v>24.232876712328768</v>
      </c>
      <c r="I1593" s="3">
        <f t="shared" ca="1" si="82"/>
        <v>8157.5132876712332</v>
      </c>
      <c r="J1593" s="19" t="s">
        <v>3677</v>
      </c>
      <c r="K1593" s="19" t="s">
        <v>3659</v>
      </c>
    </row>
    <row r="1594" spans="1:11" x14ac:dyDescent="0.25">
      <c r="A1594" t="s">
        <v>1883</v>
      </c>
      <c r="B1594" s="1">
        <v>36160</v>
      </c>
      <c r="C1594" t="s">
        <v>1884</v>
      </c>
      <c r="D1594" s="3">
        <v>8567.68</v>
      </c>
      <c r="E1594" s="4" t="s">
        <v>1182</v>
      </c>
      <c r="F1594">
        <v>40</v>
      </c>
      <c r="G1594" s="3">
        <f t="shared" si="83"/>
        <v>214.19200000000001</v>
      </c>
      <c r="H1594" s="3">
        <f t="shared" ca="1" si="81"/>
        <v>24.147945205479452</v>
      </c>
      <c r="I1594" s="3">
        <f t="shared" ca="1" si="82"/>
        <v>5172.2966794520553</v>
      </c>
      <c r="J1594" s="19" t="s">
        <v>3677</v>
      </c>
      <c r="K1594" s="19" t="s">
        <v>3659</v>
      </c>
    </row>
    <row r="1595" spans="1:11" x14ac:dyDescent="0.25">
      <c r="A1595" t="s">
        <v>1402</v>
      </c>
      <c r="B1595" s="1">
        <v>36161</v>
      </c>
      <c r="C1595" t="s">
        <v>1403</v>
      </c>
      <c r="D1595" s="3">
        <v>7992.14</v>
      </c>
      <c r="E1595" s="4" t="s">
        <v>1182</v>
      </c>
      <c r="F1595">
        <v>40</v>
      </c>
      <c r="G1595" s="3">
        <f t="shared" si="83"/>
        <v>199.80350000000001</v>
      </c>
      <c r="H1595" s="3">
        <f t="shared" ca="1" si="81"/>
        <v>24.145205479452056</v>
      </c>
      <c r="I1595" s="3">
        <f t="shared" ca="1" si="82"/>
        <v>4824.2965630136987</v>
      </c>
      <c r="J1595" s="19" t="s">
        <v>3677</v>
      </c>
      <c r="K1595" s="19" t="s">
        <v>3659</v>
      </c>
    </row>
    <row r="1596" spans="1:11" x14ac:dyDescent="0.25">
      <c r="A1596" t="s">
        <v>1404</v>
      </c>
      <c r="B1596" s="1">
        <v>36192</v>
      </c>
      <c r="C1596" t="s">
        <v>1403</v>
      </c>
      <c r="D1596" s="3">
        <v>6538.28</v>
      </c>
      <c r="E1596" s="4" t="s">
        <v>1182</v>
      </c>
      <c r="F1596">
        <v>40</v>
      </c>
      <c r="G1596" s="3">
        <f t="shared" si="83"/>
        <v>163.45699999999999</v>
      </c>
      <c r="H1596" s="3">
        <f t="shared" ca="1" si="81"/>
        <v>24.06027397260274</v>
      </c>
      <c r="I1596" s="3">
        <f t="shared" ca="1" si="82"/>
        <v>3932.820202739726</v>
      </c>
      <c r="J1596" s="19" t="s">
        <v>3677</v>
      </c>
      <c r="K1596" s="19" t="s">
        <v>3659</v>
      </c>
    </row>
    <row r="1597" spans="1:11" x14ac:dyDescent="0.25">
      <c r="A1597" t="s">
        <v>1405</v>
      </c>
      <c r="B1597" s="1">
        <v>36220</v>
      </c>
      <c r="C1597" t="s">
        <v>1403</v>
      </c>
      <c r="D1597" s="3">
        <v>9425.08</v>
      </c>
      <c r="E1597" s="4" t="s">
        <v>1182</v>
      </c>
      <c r="F1597">
        <v>40</v>
      </c>
      <c r="G1597" s="3">
        <f t="shared" si="83"/>
        <v>235.62700000000001</v>
      </c>
      <c r="H1597" s="3">
        <f t="shared" ca="1" si="81"/>
        <v>23.983561643835618</v>
      </c>
      <c r="I1597" s="3">
        <f t="shared" ca="1" si="82"/>
        <v>5651.174679452055</v>
      </c>
      <c r="J1597" s="19" t="s">
        <v>3677</v>
      </c>
      <c r="K1597" s="19" t="s">
        <v>3659</v>
      </c>
    </row>
    <row r="1598" spans="1:11" x14ac:dyDescent="0.25">
      <c r="A1598" t="s">
        <v>1406</v>
      </c>
      <c r="B1598" s="1">
        <v>36251</v>
      </c>
      <c r="C1598" t="s">
        <v>1403</v>
      </c>
      <c r="D1598" s="3">
        <v>14371.2</v>
      </c>
      <c r="E1598" s="4" t="s">
        <v>1182</v>
      </c>
      <c r="F1598">
        <v>40</v>
      </c>
      <c r="G1598" s="3">
        <f t="shared" si="83"/>
        <v>359.28000000000003</v>
      </c>
      <c r="H1598" s="3">
        <f t="shared" ca="1" si="81"/>
        <v>23.898630136986302</v>
      </c>
      <c r="I1598" s="3">
        <f t="shared" ca="1" si="82"/>
        <v>8586.2998356164389</v>
      </c>
      <c r="J1598" s="19" t="s">
        <v>3677</v>
      </c>
      <c r="K1598" s="19" t="s">
        <v>3659</v>
      </c>
    </row>
    <row r="1599" spans="1:11" x14ac:dyDescent="0.25">
      <c r="A1599" t="s">
        <v>1407</v>
      </c>
      <c r="B1599" s="1">
        <v>36281</v>
      </c>
      <c r="C1599" t="s">
        <v>1403</v>
      </c>
      <c r="D1599" s="3">
        <v>9155.08</v>
      </c>
      <c r="E1599" s="4" t="s">
        <v>1182</v>
      </c>
      <c r="F1599">
        <v>40</v>
      </c>
      <c r="G1599" s="3">
        <f t="shared" si="83"/>
        <v>228.87700000000001</v>
      </c>
      <c r="H1599" s="3">
        <f t="shared" ca="1" si="81"/>
        <v>23.816438356164383</v>
      </c>
      <c r="I1599" s="3">
        <f t="shared" ca="1" si="82"/>
        <v>5451.0349616438361</v>
      </c>
      <c r="J1599" s="19" t="s">
        <v>3677</v>
      </c>
      <c r="K1599" s="19" t="s">
        <v>3659</v>
      </c>
    </row>
    <row r="1600" spans="1:11" x14ac:dyDescent="0.25">
      <c r="A1600" t="s">
        <v>1408</v>
      </c>
      <c r="B1600" s="1">
        <v>36312</v>
      </c>
      <c r="C1600" t="s">
        <v>1403</v>
      </c>
      <c r="D1600" s="3">
        <v>8266.18</v>
      </c>
      <c r="E1600" s="4" t="s">
        <v>1182</v>
      </c>
      <c r="F1600">
        <v>40</v>
      </c>
      <c r="G1600" s="3">
        <f t="shared" si="83"/>
        <v>206.65450000000001</v>
      </c>
      <c r="H1600" s="3">
        <f t="shared" ca="1" si="81"/>
        <v>23.731506849315068</v>
      </c>
      <c r="I1600" s="3">
        <f t="shared" ca="1" si="82"/>
        <v>4904.2226821917811</v>
      </c>
      <c r="J1600" s="19" t="s">
        <v>3677</v>
      </c>
      <c r="K1600" s="19" t="s">
        <v>3659</v>
      </c>
    </row>
    <row r="1601" spans="1:11" x14ac:dyDescent="0.25">
      <c r="A1601" t="s">
        <v>1409</v>
      </c>
      <c r="B1601" s="1">
        <v>36342</v>
      </c>
      <c r="C1601" t="s">
        <v>1403</v>
      </c>
      <c r="D1601" s="3">
        <v>11296.54</v>
      </c>
      <c r="E1601" s="4" t="s">
        <v>1182</v>
      </c>
      <c r="F1601">
        <v>40</v>
      </c>
      <c r="G1601" s="3">
        <f t="shared" si="83"/>
        <v>282.4135</v>
      </c>
      <c r="H1601" s="3">
        <f t="shared" ca="1" si="81"/>
        <v>23.649315068493152</v>
      </c>
      <c r="I1601" s="3">
        <f t="shared" ca="1" si="82"/>
        <v>6678.885841095891</v>
      </c>
      <c r="J1601" s="19" t="s">
        <v>3677</v>
      </c>
      <c r="K1601" s="19" t="s">
        <v>3659</v>
      </c>
    </row>
    <row r="1602" spans="1:11" x14ac:dyDescent="0.25">
      <c r="A1602" t="s">
        <v>1410</v>
      </c>
      <c r="B1602" s="1">
        <v>36373</v>
      </c>
      <c r="C1602" t="s">
        <v>1403</v>
      </c>
      <c r="D1602" s="3">
        <v>12726.54</v>
      </c>
      <c r="E1602" s="4" t="s">
        <v>1182</v>
      </c>
      <c r="F1602">
        <v>40</v>
      </c>
      <c r="G1602" s="3">
        <f t="shared" si="83"/>
        <v>318.1635</v>
      </c>
      <c r="H1602" s="3">
        <f t="shared" ref="H1602:H1665" ca="1" si="84">(TODAY()-B1602)/365</f>
        <v>23.564383561643837</v>
      </c>
      <c r="I1602" s="3">
        <f t="shared" ref="I1602:I1665" ca="1" si="85">IF(H1602&lt;F1602,(H1602*G1602),D1602)</f>
        <v>7497.3267493150688</v>
      </c>
      <c r="J1602" s="19" t="s">
        <v>3677</v>
      </c>
      <c r="K1602" s="19" t="s">
        <v>3659</v>
      </c>
    </row>
    <row r="1603" spans="1:11" x14ac:dyDescent="0.25">
      <c r="A1603" t="s">
        <v>1411</v>
      </c>
      <c r="B1603" s="1">
        <v>36404</v>
      </c>
      <c r="C1603" t="s">
        <v>1403</v>
      </c>
      <c r="D1603" s="3">
        <v>20134.82</v>
      </c>
      <c r="E1603" s="4" t="s">
        <v>1182</v>
      </c>
      <c r="F1603">
        <v>40</v>
      </c>
      <c r="G1603" s="3">
        <f t="shared" si="83"/>
        <v>503.37049999999999</v>
      </c>
      <c r="H1603" s="3">
        <f t="shared" ca="1" si="84"/>
        <v>23.479452054794521</v>
      </c>
      <c r="I1603" s="3">
        <f t="shared" ca="1" si="85"/>
        <v>11818.863520547946</v>
      </c>
      <c r="J1603" s="19" t="s">
        <v>3677</v>
      </c>
      <c r="K1603" s="19" t="s">
        <v>3659</v>
      </c>
    </row>
    <row r="1604" spans="1:11" x14ac:dyDescent="0.25">
      <c r="A1604" t="s">
        <v>1412</v>
      </c>
      <c r="B1604" s="1">
        <v>36434</v>
      </c>
      <c r="C1604" t="s">
        <v>1413</v>
      </c>
      <c r="D1604" s="3">
        <v>8630.9599999999991</v>
      </c>
      <c r="E1604" s="4" t="s">
        <v>1182</v>
      </c>
      <c r="F1604">
        <v>40</v>
      </c>
      <c r="G1604" s="3">
        <f t="shared" si="83"/>
        <v>215.77399999999997</v>
      </c>
      <c r="H1604" s="3">
        <f t="shared" ca="1" si="84"/>
        <v>23.397260273972602</v>
      </c>
      <c r="I1604" s="3">
        <f t="shared" ca="1" si="85"/>
        <v>5048.520438356164</v>
      </c>
      <c r="J1604" s="19" t="s">
        <v>3677</v>
      </c>
      <c r="K1604" s="19" t="s">
        <v>3659</v>
      </c>
    </row>
    <row r="1605" spans="1:11" x14ac:dyDescent="0.25">
      <c r="A1605" t="s">
        <v>1414</v>
      </c>
      <c r="B1605" s="1">
        <v>36465</v>
      </c>
      <c r="C1605" t="s">
        <v>1415</v>
      </c>
      <c r="D1605" s="3">
        <v>10366.1</v>
      </c>
      <c r="E1605" s="4" t="s">
        <v>1182</v>
      </c>
      <c r="F1605">
        <v>40</v>
      </c>
      <c r="G1605" s="3">
        <f t="shared" si="83"/>
        <v>259.15250000000003</v>
      </c>
      <c r="H1605" s="3">
        <f t="shared" ca="1" si="84"/>
        <v>23.312328767123287</v>
      </c>
      <c r="I1605" s="3">
        <f t="shared" ca="1" si="85"/>
        <v>6041.4482808219182</v>
      </c>
      <c r="J1605" s="19" t="s">
        <v>3677</v>
      </c>
      <c r="K1605" s="19" t="s">
        <v>3659</v>
      </c>
    </row>
    <row r="1606" spans="1:11" x14ac:dyDescent="0.25">
      <c r="A1606" t="s">
        <v>1416</v>
      </c>
      <c r="B1606" s="1">
        <v>36495</v>
      </c>
      <c r="C1606" t="s">
        <v>1417</v>
      </c>
      <c r="D1606" s="3">
        <v>6371.42</v>
      </c>
      <c r="E1606" s="4" t="s">
        <v>1182</v>
      </c>
      <c r="F1606">
        <v>40</v>
      </c>
      <c r="G1606" s="3">
        <f t="shared" si="83"/>
        <v>159.28550000000001</v>
      </c>
      <c r="H1606" s="3">
        <f t="shared" ca="1" si="84"/>
        <v>23.230136986301371</v>
      </c>
      <c r="I1606" s="3">
        <f t="shared" ca="1" si="85"/>
        <v>3700.2239849315074</v>
      </c>
      <c r="J1606" s="19" t="s">
        <v>3677</v>
      </c>
      <c r="K1606" s="19" t="s">
        <v>3659</v>
      </c>
    </row>
    <row r="1607" spans="1:11" x14ac:dyDescent="0.25">
      <c r="A1607" t="s">
        <v>1418</v>
      </c>
      <c r="B1607" s="1">
        <v>36526</v>
      </c>
      <c r="C1607" t="s">
        <v>1184</v>
      </c>
      <c r="D1607" s="3">
        <v>4965.0200000000004</v>
      </c>
      <c r="E1607" s="4" t="s">
        <v>1182</v>
      </c>
      <c r="F1607">
        <v>40</v>
      </c>
      <c r="G1607" s="3">
        <f t="shared" si="83"/>
        <v>124.12550000000002</v>
      </c>
      <c r="H1607" s="3">
        <f t="shared" ca="1" si="84"/>
        <v>23.145205479452056</v>
      </c>
      <c r="I1607" s="3">
        <f t="shared" ca="1" si="85"/>
        <v>2872.9102027397266</v>
      </c>
      <c r="J1607" s="19" t="s">
        <v>3677</v>
      </c>
      <c r="K1607" s="19" t="s">
        <v>3659</v>
      </c>
    </row>
    <row r="1608" spans="1:11" x14ac:dyDescent="0.25">
      <c r="A1608" t="s">
        <v>1419</v>
      </c>
      <c r="B1608" s="1">
        <v>36557</v>
      </c>
      <c r="C1608" t="s">
        <v>1184</v>
      </c>
      <c r="D1608" s="3">
        <v>14953.26</v>
      </c>
      <c r="E1608" s="4" t="s">
        <v>1182</v>
      </c>
      <c r="F1608">
        <v>40</v>
      </c>
      <c r="G1608" s="3">
        <f t="shared" si="83"/>
        <v>373.83150000000001</v>
      </c>
      <c r="H1608" s="3">
        <f t="shared" ca="1" si="84"/>
        <v>23.06027397260274</v>
      </c>
      <c r="I1608" s="3">
        <f t="shared" ca="1" si="85"/>
        <v>8620.6568095890416</v>
      </c>
      <c r="J1608" s="19" t="s">
        <v>3677</v>
      </c>
      <c r="K1608" s="19" t="s">
        <v>3659</v>
      </c>
    </row>
    <row r="1609" spans="1:11" x14ac:dyDescent="0.25">
      <c r="A1609" t="s">
        <v>1420</v>
      </c>
      <c r="B1609" s="1">
        <v>36586</v>
      </c>
      <c r="C1609" t="s">
        <v>1184</v>
      </c>
      <c r="D1609" s="3">
        <v>15482.46</v>
      </c>
      <c r="E1609" s="4" t="s">
        <v>1182</v>
      </c>
      <c r="F1609">
        <v>40</v>
      </c>
      <c r="G1609" s="3">
        <f t="shared" si="83"/>
        <v>387.06149999999997</v>
      </c>
      <c r="H1609" s="3">
        <f t="shared" ca="1" si="84"/>
        <v>22.980821917808218</v>
      </c>
      <c r="I1609" s="3">
        <f t="shared" ca="1" si="85"/>
        <v>8894.9914027397244</v>
      </c>
      <c r="J1609" s="19" t="s">
        <v>3677</v>
      </c>
      <c r="K1609" s="19" t="s">
        <v>3659</v>
      </c>
    </row>
    <row r="1610" spans="1:11" x14ac:dyDescent="0.25">
      <c r="A1610" t="s">
        <v>1421</v>
      </c>
      <c r="B1610" s="1">
        <v>36617</v>
      </c>
      <c r="C1610" t="s">
        <v>1184</v>
      </c>
      <c r="D1610" s="3">
        <v>15863.6</v>
      </c>
      <c r="E1610" s="4" t="s">
        <v>1182</v>
      </c>
      <c r="F1610">
        <v>40</v>
      </c>
      <c r="G1610" s="3">
        <f t="shared" si="83"/>
        <v>396.59000000000003</v>
      </c>
      <c r="H1610" s="3">
        <f t="shared" ca="1" si="84"/>
        <v>22.895890410958906</v>
      </c>
      <c r="I1610" s="3">
        <f t="shared" ca="1" si="85"/>
        <v>9080.2811780821939</v>
      </c>
      <c r="J1610" s="19" t="s">
        <v>3677</v>
      </c>
      <c r="K1610" s="19" t="s">
        <v>3659</v>
      </c>
    </row>
    <row r="1611" spans="1:11" x14ac:dyDescent="0.25">
      <c r="A1611" t="s">
        <v>1422</v>
      </c>
      <c r="B1611" s="1">
        <v>36647</v>
      </c>
      <c r="C1611" t="s">
        <v>1184</v>
      </c>
      <c r="D1611" s="3">
        <v>11854.92</v>
      </c>
      <c r="E1611" s="4" t="s">
        <v>1182</v>
      </c>
      <c r="F1611">
        <v>40</v>
      </c>
      <c r="G1611" s="3">
        <f t="shared" si="83"/>
        <v>296.37299999999999</v>
      </c>
      <c r="H1611" s="3">
        <f t="shared" ca="1" si="84"/>
        <v>22.813698630136987</v>
      </c>
      <c r="I1611" s="3">
        <f t="shared" ca="1" si="85"/>
        <v>6761.3643041095893</v>
      </c>
      <c r="J1611" s="19" t="s">
        <v>3677</v>
      </c>
      <c r="K1611" s="19" t="s">
        <v>3659</v>
      </c>
    </row>
    <row r="1612" spans="1:11" x14ac:dyDescent="0.25">
      <c r="A1612" t="s">
        <v>1423</v>
      </c>
      <c r="B1612" s="1">
        <v>36678</v>
      </c>
      <c r="C1612" t="s">
        <v>1403</v>
      </c>
      <c r="D1612" s="3">
        <v>16779.87</v>
      </c>
      <c r="E1612" s="4" t="s">
        <v>1182</v>
      </c>
      <c r="F1612">
        <v>40</v>
      </c>
      <c r="G1612" s="3">
        <f t="shared" si="83"/>
        <v>419.49674999999996</v>
      </c>
      <c r="H1612" s="3">
        <f t="shared" ca="1" si="84"/>
        <v>22.728767123287671</v>
      </c>
      <c r="I1612" s="3">
        <f t="shared" ca="1" si="85"/>
        <v>9534.6439397260274</v>
      </c>
      <c r="J1612" s="19" t="s">
        <v>3677</v>
      </c>
      <c r="K1612" s="19" t="s">
        <v>3659</v>
      </c>
    </row>
    <row r="1613" spans="1:11" x14ac:dyDescent="0.25">
      <c r="A1613" t="s">
        <v>1424</v>
      </c>
      <c r="B1613" s="1">
        <v>36708</v>
      </c>
      <c r="C1613" t="s">
        <v>1403</v>
      </c>
      <c r="D1613" s="3">
        <v>16501.080000000002</v>
      </c>
      <c r="E1613" s="4" t="s">
        <v>1182</v>
      </c>
      <c r="F1613">
        <v>40</v>
      </c>
      <c r="G1613" s="3">
        <f t="shared" si="83"/>
        <v>412.52700000000004</v>
      </c>
      <c r="H1613" s="3">
        <f t="shared" ca="1" si="84"/>
        <v>22.646575342465752</v>
      </c>
      <c r="I1613" s="3">
        <f t="shared" ca="1" si="85"/>
        <v>9342.323786301371</v>
      </c>
      <c r="J1613" s="19" t="s">
        <v>3677</v>
      </c>
      <c r="K1613" s="19" t="s">
        <v>3659</v>
      </c>
    </row>
    <row r="1614" spans="1:11" x14ac:dyDescent="0.25">
      <c r="A1614" t="s">
        <v>1425</v>
      </c>
      <c r="B1614" s="1">
        <v>36739</v>
      </c>
      <c r="C1614" t="s">
        <v>1403</v>
      </c>
      <c r="D1614" s="3">
        <v>19062.03</v>
      </c>
      <c r="E1614" s="4" t="s">
        <v>1182</v>
      </c>
      <c r="F1614">
        <v>40</v>
      </c>
      <c r="G1614" s="3">
        <f t="shared" si="83"/>
        <v>476.55074999999999</v>
      </c>
      <c r="H1614" s="3">
        <f t="shared" ca="1" si="84"/>
        <v>22.561643835616437</v>
      </c>
      <c r="I1614" s="3">
        <f t="shared" ca="1" si="85"/>
        <v>10751.76829109589</v>
      </c>
      <c r="J1614" s="19" t="s">
        <v>3677</v>
      </c>
      <c r="K1614" s="19" t="s">
        <v>3659</v>
      </c>
    </row>
    <row r="1615" spans="1:11" x14ac:dyDescent="0.25">
      <c r="A1615" t="s">
        <v>1426</v>
      </c>
      <c r="B1615" s="1">
        <v>36770</v>
      </c>
      <c r="C1615" t="s">
        <v>1403</v>
      </c>
      <c r="D1615" s="3">
        <v>26331.98</v>
      </c>
      <c r="E1615" s="4" t="s">
        <v>1182</v>
      </c>
      <c r="F1615">
        <v>40</v>
      </c>
      <c r="G1615" s="3">
        <f t="shared" si="83"/>
        <v>658.29949999999997</v>
      </c>
      <c r="H1615" s="3">
        <f t="shared" ca="1" si="84"/>
        <v>22.476712328767125</v>
      </c>
      <c r="I1615" s="3">
        <f t="shared" ca="1" si="85"/>
        <v>14796.408487671233</v>
      </c>
      <c r="J1615" s="19" t="s">
        <v>3677</v>
      </c>
      <c r="K1615" s="19" t="s">
        <v>3659</v>
      </c>
    </row>
    <row r="1616" spans="1:11" x14ac:dyDescent="0.25">
      <c r="A1616" t="s">
        <v>1427</v>
      </c>
      <c r="B1616" s="1">
        <v>36800</v>
      </c>
      <c r="C1616" t="s">
        <v>1403</v>
      </c>
      <c r="D1616" s="3">
        <v>19062.03</v>
      </c>
      <c r="E1616" s="4" t="s">
        <v>1182</v>
      </c>
      <c r="F1616">
        <v>40</v>
      </c>
      <c r="G1616" s="3">
        <f t="shared" si="83"/>
        <v>476.55074999999999</v>
      </c>
      <c r="H1616" s="3">
        <f t="shared" ca="1" si="84"/>
        <v>22.394520547945206</v>
      </c>
      <c r="I1616" s="3">
        <f t="shared" ca="1" si="85"/>
        <v>10672.125563013698</v>
      </c>
      <c r="J1616" s="19" t="s">
        <v>3677</v>
      </c>
      <c r="K1616" s="19" t="s">
        <v>3659</v>
      </c>
    </row>
    <row r="1617" spans="1:11" x14ac:dyDescent="0.25">
      <c r="A1617" t="s">
        <v>1428</v>
      </c>
      <c r="B1617" s="1">
        <v>36831</v>
      </c>
      <c r="C1617" t="s">
        <v>1184</v>
      </c>
      <c r="D1617" s="3">
        <v>15513.34</v>
      </c>
      <c r="E1617" s="4" t="s">
        <v>1182</v>
      </c>
      <c r="F1617">
        <v>40</v>
      </c>
      <c r="G1617" s="3">
        <f t="shared" si="83"/>
        <v>387.83350000000002</v>
      </c>
      <c r="H1617" s="3">
        <f t="shared" ca="1" si="84"/>
        <v>22.30958904109589</v>
      </c>
      <c r="I1617" s="3">
        <f t="shared" ca="1" si="85"/>
        <v>8652.4060013698636</v>
      </c>
      <c r="J1617" s="19" t="s">
        <v>3677</v>
      </c>
      <c r="K1617" s="19" t="s">
        <v>3659</v>
      </c>
    </row>
    <row r="1618" spans="1:11" x14ac:dyDescent="0.25">
      <c r="A1618" t="s">
        <v>1429</v>
      </c>
      <c r="B1618" s="1">
        <v>36861</v>
      </c>
      <c r="C1618" t="s">
        <v>1184</v>
      </c>
      <c r="D1618" s="3">
        <v>11519.16</v>
      </c>
      <c r="E1618" s="4" t="s">
        <v>1182</v>
      </c>
      <c r="F1618">
        <v>40</v>
      </c>
      <c r="G1618" s="3">
        <f t="shared" si="83"/>
        <v>287.97899999999998</v>
      </c>
      <c r="H1618" s="3">
        <f t="shared" ca="1" si="84"/>
        <v>22.227397260273971</v>
      </c>
      <c r="I1618" s="3">
        <f t="shared" ca="1" si="85"/>
        <v>6401.0236356164378</v>
      </c>
      <c r="J1618" s="19" t="s">
        <v>3677</v>
      </c>
      <c r="K1618" s="19" t="s">
        <v>3659</v>
      </c>
    </row>
    <row r="1619" spans="1:11" x14ac:dyDescent="0.25">
      <c r="A1619" t="s">
        <v>1430</v>
      </c>
      <c r="B1619" s="1">
        <v>36892</v>
      </c>
      <c r="C1619" t="s">
        <v>1431</v>
      </c>
      <c r="D1619" s="3">
        <v>12415.37</v>
      </c>
      <c r="E1619" s="4" t="s">
        <v>1182</v>
      </c>
      <c r="F1619">
        <v>40</v>
      </c>
      <c r="G1619" s="3">
        <f t="shared" si="83"/>
        <v>310.38425000000001</v>
      </c>
      <c r="H1619" s="3">
        <f t="shared" ca="1" si="84"/>
        <v>22.142465753424659</v>
      </c>
      <c r="I1619" s="3">
        <f t="shared" ca="1" si="85"/>
        <v>6872.6726260273981</v>
      </c>
      <c r="J1619" s="19" t="s">
        <v>3677</v>
      </c>
      <c r="K1619" s="19" t="s">
        <v>3659</v>
      </c>
    </row>
    <row r="1620" spans="1:11" x14ac:dyDescent="0.25">
      <c r="A1620" t="s">
        <v>1432</v>
      </c>
      <c r="B1620" s="1">
        <v>36923</v>
      </c>
      <c r="C1620" t="s">
        <v>1431</v>
      </c>
      <c r="D1620" s="3">
        <v>15784.79</v>
      </c>
      <c r="E1620" s="4" t="s">
        <v>1182</v>
      </c>
      <c r="F1620">
        <v>40</v>
      </c>
      <c r="G1620" s="3">
        <f t="shared" si="83"/>
        <v>394.61975000000001</v>
      </c>
      <c r="H1620" s="3">
        <f t="shared" ca="1" si="84"/>
        <v>22.057534246575344</v>
      </c>
      <c r="I1620" s="3">
        <f t="shared" ca="1" si="85"/>
        <v>8704.3386500000015</v>
      </c>
      <c r="J1620" s="19" t="s">
        <v>3677</v>
      </c>
      <c r="K1620" s="19" t="s">
        <v>3659</v>
      </c>
    </row>
    <row r="1621" spans="1:11" x14ac:dyDescent="0.25">
      <c r="A1621" t="s">
        <v>1433</v>
      </c>
      <c r="B1621" s="1">
        <v>36951</v>
      </c>
      <c r="C1621" t="s">
        <v>1431</v>
      </c>
      <c r="D1621" s="3">
        <v>10732.15</v>
      </c>
      <c r="E1621" s="4" t="s">
        <v>1182</v>
      </c>
      <c r="F1621">
        <v>40</v>
      </c>
      <c r="G1621" s="3">
        <f t="shared" si="83"/>
        <v>268.30374999999998</v>
      </c>
      <c r="H1621" s="3">
        <f t="shared" ca="1" si="84"/>
        <v>21.980821917808218</v>
      </c>
      <c r="I1621" s="3">
        <f t="shared" ca="1" si="85"/>
        <v>5897.5369486301361</v>
      </c>
      <c r="J1621" s="19" t="s">
        <v>3677</v>
      </c>
      <c r="K1621" s="19" t="s">
        <v>3659</v>
      </c>
    </row>
    <row r="1622" spans="1:11" x14ac:dyDescent="0.25">
      <c r="A1622" t="s">
        <v>1434</v>
      </c>
      <c r="B1622" s="1">
        <v>36982</v>
      </c>
      <c r="C1622" t="s">
        <v>1431</v>
      </c>
      <c r="D1622" s="3">
        <v>17185.669999999998</v>
      </c>
      <c r="E1622" s="4" t="s">
        <v>1182</v>
      </c>
      <c r="F1622">
        <v>40</v>
      </c>
      <c r="G1622" s="3">
        <f t="shared" si="83"/>
        <v>429.64174999999994</v>
      </c>
      <c r="H1622" s="3">
        <f t="shared" ca="1" si="84"/>
        <v>21.895890410958906</v>
      </c>
      <c r="I1622" s="3">
        <f t="shared" ca="1" si="85"/>
        <v>9407.3886739726022</v>
      </c>
      <c r="J1622" s="19" t="s">
        <v>3677</v>
      </c>
      <c r="K1622" s="19" t="s">
        <v>3659</v>
      </c>
    </row>
    <row r="1623" spans="1:11" x14ac:dyDescent="0.25">
      <c r="A1623" t="s">
        <v>1435</v>
      </c>
      <c r="B1623" s="1">
        <v>37012</v>
      </c>
      <c r="C1623" t="s">
        <v>1436</v>
      </c>
      <c r="D1623" s="3">
        <v>13469.12</v>
      </c>
      <c r="E1623" s="4" t="s">
        <v>1182</v>
      </c>
      <c r="F1623">
        <v>40</v>
      </c>
      <c r="G1623" s="3">
        <f t="shared" si="83"/>
        <v>336.72800000000001</v>
      </c>
      <c r="H1623" s="3">
        <f t="shared" ca="1" si="84"/>
        <v>21.813698630136987</v>
      </c>
      <c r="I1623" s="3">
        <f t="shared" ca="1" si="85"/>
        <v>7345.2831123287679</v>
      </c>
      <c r="J1623" s="19" t="s">
        <v>3677</v>
      </c>
      <c r="K1623" s="19" t="s">
        <v>3659</v>
      </c>
    </row>
    <row r="1624" spans="1:11" x14ac:dyDescent="0.25">
      <c r="A1624" t="s">
        <v>1437</v>
      </c>
      <c r="B1624" s="1">
        <v>37043</v>
      </c>
      <c r="C1624" t="s">
        <v>1436</v>
      </c>
      <c r="D1624" s="3">
        <v>18128.87</v>
      </c>
      <c r="E1624" s="4" t="s">
        <v>1182</v>
      </c>
      <c r="F1624">
        <v>40</v>
      </c>
      <c r="G1624" s="3">
        <f t="shared" si="83"/>
        <v>453.22174999999999</v>
      </c>
      <c r="H1624" s="3">
        <f t="shared" ca="1" si="84"/>
        <v>21.728767123287671</v>
      </c>
      <c r="I1624" s="3">
        <f t="shared" ca="1" si="85"/>
        <v>9847.9498609589045</v>
      </c>
      <c r="J1624" s="19" t="s">
        <v>3677</v>
      </c>
      <c r="K1624" s="19" t="s">
        <v>3659</v>
      </c>
    </row>
    <row r="1625" spans="1:11" x14ac:dyDescent="0.25">
      <c r="A1625" t="s">
        <v>1438</v>
      </c>
      <c r="B1625" s="1">
        <v>37073</v>
      </c>
      <c r="C1625" t="s">
        <v>1436</v>
      </c>
      <c r="D1625" s="3">
        <v>14176.43</v>
      </c>
      <c r="E1625" s="4" t="s">
        <v>1182</v>
      </c>
      <c r="F1625">
        <v>40</v>
      </c>
      <c r="G1625" s="3">
        <f t="shared" si="83"/>
        <v>354.41075000000001</v>
      </c>
      <c r="H1625" s="3">
        <f t="shared" ca="1" si="84"/>
        <v>21.646575342465752</v>
      </c>
      <c r="I1625" s="3">
        <f t="shared" ca="1" si="85"/>
        <v>7671.7790020547945</v>
      </c>
      <c r="J1625" s="19" t="s">
        <v>3677</v>
      </c>
      <c r="K1625" s="19" t="s">
        <v>3659</v>
      </c>
    </row>
    <row r="1626" spans="1:11" x14ac:dyDescent="0.25">
      <c r="A1626" t="s">
        <v>1439</v>
      </c>
      <c r="B1626" s="1">
        <v>37104</v>
      </c>
      <c r="C1626" t="s">
        <v>1436</v>
      </c>
      <c r="D1626" s="3">
        <v>16505.400000000001</v>
      </c>
      <c r="E1626" s="4" t="s">
        <v>1182</v>
      </c>
      <c r="F1626">
        <v>40</v>
      </c>
      <c r="G1626" s="3">
        <f t="shared" si="83"/>
        <v>412.63500000000005</v>
      </c>
      <c r="H1626" s="3">
        <f t="shared" ca="1" si="84"/>
        <v>21.561643835616437</v>
      </c>
      <c r="I1626" s="3">
        <f t="shared" ca="1" si="85"/>
        <v>8897.0889041095888</v>
      </c>
      <c r="J1626" s="19" t="s">
        <v>3677</v>
      </c>
      <c r="K1626" s="19" t="s">
        <v>3659</v>
      </c>
    </row>
    <row r="1627" spans="1:11" x14ac:dyDescent="0.25">
      <c r="A1627" t="s">
        <v>1440</v>
      </c>
      <c r="B1627" s="1">
        <v>37135</v>
      </c>
      <c r="C1627" t="s">
        <v>1436</v>
      </c>
      <c r="D1627" s="3">
        <v>20624.32</v>
      </c>
      <c r="E1627" s="4" t="s">
        <v>1182</v>
      </c>
      <c r="F1627">
        <v>40</v>
      </c>
      <c r="G1627" s="3">
        <f t="shared" si="83"/>
        <v>515.60799999999995</v>
      </c>
      <c r="H1627" s="3">
        <f t="shared" ca="1" si="84"/>
        <v>21.476712328767125</v>
      </c>
      <c r="I1627" s="3">
        <f t="shared" ca="1" si="85"/>
        <v>11073.564690410958</v>
      </c>
      <c r="J1627" s="19" t="s">
        <v>3677</v>
      </c>
      <c r="K1627" s="19" t="s">
        <v>3659</v>
      </c>
    </row>
    <row r="1628" spans="1:11" x14ac:dyDescent="0.25">
      <c r="A1628" t="s">
        <v>1441</v>
      </c>
      <c r="B1628" s="1">
        <v>37165</v>
      </c>
      <c r="C1628" t="s">
        <v>1442</v>
      </c>
      <c r="D1628" s="3">
        <v>35285.85</v>
      </c>
      <c r="E1628" s="4" t="s">
        <v>1182</v>
      </c>
      <c r="F1628">
        <v>40</v>
      </c>
      <c r="G1628" s="3">
        <f t="shared" si="83"/>
        <v>882.14625000000001</v>
      </c>
      <c r="H1628" s="3">
        <f t="shared" ca="1" si="84"/>
        <v>21.394520547945206</v>
      </c>
      <c r="I1628" s="3">
        <f t="shared" ca="1" si="85"/>
        <v>18873.096071917807</v>
      </c>
      <c r="J1628" s="19" t="s">
        <v>3677</v>
      </c>
      <c r="K1628" s="19" t="s">
        <v>3659</v>
      </c>
    </row>
    <row r="1629" spans="1:11" x14ac:dyDescent="0.25">
      <c r="A1629" t="s">
        <v>1443</v>
      </c>
      <c r="B1629" s="1">
        <v>37196</v>
      </c>
      <c r="C1629" t="s">
        <v>1436</v>
      </c>
      <c r="D1629" s="3">
        <v>19914.939999999999</v>
      </c>
      <c r="E1629" s="4" t="s">
        <v>1182</v>
      </c>
      <c r="F1629">
        <v>40</v>
      </c>
      <c r="G1629" s="3">
        <f t="shared" si="83"/>
        <v>497.87349999999998</v>
      </c>
      <c r="H1629" s="3">
        <f t="shared" ca="1" si="84"/>
        <v>21.30958904109589</v>
      </c>
      <c r="I1629" s="3">
        <f t="shared" ca="1" si="85"/>
        <v>10609.479679452053</v>
      </c>
      <c r="J1629" s="19" t="s">
        <v>3677</v>
      </c>
      <c r="K1629" s="19" t="s">
        <v>3659</v>
      </c>
    </row>
    <row r="1630" spans="1:11" x14ac:dyDescent="0.25">
      <c r="A1630" t="s">
        <v>1444</v>
      </c>
      <c r="B1630" s="1">
        <v>37226</v>
      </c>
      <c r="C1630" t="s">
        <v>1436</v>
      </c>
      <c r="D1630" s="3">
        <v>9693.32</v>
      </c>
      <c r="E1630" s="4" t="s">
        <v>1182</v>
      </c>
      <c r="F1630">
        <v>40</v>
      </c>
      <c r="G1630" s="3">
        <f t="shared" si="83"/>
        <v>242.333</v>
      </c>
      <c r="H1630" s="3">
        <f t="shared" ca="1" si="84"/>
        <v>21.227397260273971</v>
      </c>
      <c r="I1630" s="3">
        <f t="shared" ca="1" si="85"/>
        <v>5144.0988602739726</v>
      </c>
      <c r="J1630" s="19" t="s">
        <v>3677</v>
      </c>
      <c r="K1630" s="19" t="s">
        <v>3659</v>
      </c>
    </row>
    <row r="1631" spans="1:11" x14ac:dyDescent="0.25">
      <c r="A1631" t="s">
        <v>1445</v>
      </c>
      <c r="B1631" s="1">
        <v>37287</v>
      </c>
      <c r="C1631" t="s">
        <v>1436</v>
      </c>
      <c r="D1631" s="3">
        <v>9938.1200000000008</v>
      </c>
      <c r="E1631" s="4" t="s">
        <v>1182</v>
      </c>
      <c r="F1631">
        <v>40</v>
      </c>
      <c r="G1631" s="3">
        <f t="shared" si="83"/>
        <v>248.45300000000003</v>
      </c>
      <c r="H1631" s="3">
        <f t="shared" ca="1" si="84"/>
        <v>21.06027397260274</v>
      </c>
      <c r="I1631" s="3">
        <f t="shared" ca="1" si="85"/>
        <v>5232.488249315069</v>
      </c>
      <c r="J1631" s="19" t="s">
        <v>3677</v>
      </c>
      <c r="K1631" s="19" t="s">
        <v>3659</v>
      </c>
    </row>
    <row r="1632" spans="1:11" x14ac:dyDescent="0.25">
      <c r="A1632" t="s">
        <v>1446</v>
      </c>
      <c r="B1632" s="1">
        <v>37315</v>
      </c>
      <c r="C1632" t="s">
        <v>1436</v>
      </c>
      <c r="D1632" s="3">
        <v>12565.33</v>
      </c>
      <c r="E1632" s="4" t="s">
        <v>1182</v>
      </c>
      <c r="F1632">
        <v>40</v>
      </c>
      <c r="G1632" s="3">
        <f t="shared" si="83"/>
        <v>314.13324999999998</v>
      </c>
      <c r="H1632" s="3">
        <f t="shared" ca="1" si="84"/>
        <v>20.983561643835618</v>
      </c>
      <c r="I1632" s="3">
        <f t="shared" ca="1" si="85"/>
        <v>6591.6344157534249</v>
      </c>
      <c r="J1632" s="19" t="s">
        <v>3677</v>
      </c>
      <c r="K1632" s="19" t="s">
        <v>3659</v>
      </c>
    </row>
    <row r="1633" spans="1:11" x14ac:dyDescent="0.25">
      <c r="A1633" t="s">
        <v>1447</v>
      </c>
      <c r="B1633" s="1">
        <v>37316</v>
      </c>
      <c r="C1633" t="s">
        <v>1436</v>
      </c>
      <c r="D1633" s="3">
        <v>13554.32</v>
      </c>
      <c r="E1633" s="4" t="s">
        <v>1182</v>
      </c>
      <c r="F1633">
        <v>40</v>
      </c>
      <c r="G1633" s="3">
        <f t="shared" si="83"/>
        <v>338.858</v>
      </c>
      <c r="H1633" s="3">
        <f t="shared" ca="1" si="84"/>
        <v>20.980821917808218</v>
      </c>
      <c r="I1633" s="3">
        <f t="shared" ca="1" si="85"/>
        <v>7109.5193534246573</v>
      </c>
      <c r="J1633" s="19" t="s">
        <v>3677</v>
      </c>
      <c r="K1633" s="19" t="s">
        <v>3659</v>
      </c>
    </row>
    <row r="1634" spans="1:11" x14ac:dyDescent="0.25">
      <c r="A1634" t="s">
        <v>1448</v>
      </c>
      <c r="B1634" s="1">
        <v>37347</v>
      </c>
      <c r="C1634" t="s">
        <v>1449</v>
      </c>
      <c r="D1634" s="3">
        <v>21124.31</v>
      </c>
      <c r="E1634" s="4" t="s">
        <v>1182</v>
      </c>
      <c r="F1634">
        <v>40</v>
      </c>
      <c r="G1634" s="3">
        <f t="shared" si="83"/>
        <v>528.10775000000001</v>
      </c>
      <c r="H1634" s="3">
        <f t="shared" ca="1" si="84"/>
        <v>20.895890410958906</v>
      </c>
      <c r="I1634" s="3">
        <f t="shared" ca="1" si="85"/>
        <v>11035.281669178083</v>
      </c>
      <c r="J1634" s="19" t="s">
        <v>3677</v>
      </c>
      <c r="K1634" s="19" t="s">
        <v>3659</v>
      </c>
    </row>
    <row r="1635" spans="1:11" x14ac:dyDescent="0.25">
      <c r="A1635" t="s">
        <v>1450</v>
      </c>
      <c r="B1635" s="1">
        <v>37377</v>
      </c>
      <c r="C1635" t="s">
        <v>1449</v>
      </c>
      <c r="D1635" s="3">
        <v>15751.75</v>
      </c>
      <c r="E1635" s="4" t="s">
        <v>1182</v>
      </c>
      <c r="F1635">
        <v>40</v>
      </c>
      <c r="G1635" s="3">
        <f t="shared" si="83"/>
        <v>393.79374999999999</v>
      </c>
      <c r="H1635" s="3">
        <f t="shared" ca="1" si="84"/>
        <v>20.813698630136987</v>
      </c>
      <c r="I1635" s="3">
        <f t="shared" ca="1" si="85"/>
        <v>8196.304434931506</v>
      </c>
      <c r="J1635" s="19" t="s">
        <v>3677</v>
      </c>
      <c r="K1635" s="19" t="s">
        <v>3659</v>
      </c>
    </row>
    <row r="1636" spans="1:11" x14ac:dyDescent="0.25">
      <c r="A1636" t="s">
        <v>1451</v>
      </c>
      <c r="B1636" s="1">
        <v>37408</v>
      </c>
      <c r="C1636" t="s">
        <v>1436</v>
      </c>
      <c r="D1636" s="3">
        <v>16870.75</v>
      </c>
      <c r="E1636" s="4" t="s">
        <v>1182</v>
      </c>
      <c r="F1636">
        <v>40</v>
      </c>
      <c r="G1636" s="3">
        <f t="shared" si="83"/>
        <v>421.76875000000001</v>
      </c>
      <c r="H1636" s="3">
        <f t="shared" ca="1" si="84"/>
        <v>20.728767123287671</v>
      </c>
      <c r="I1636" s="3">
        <f t="shared" ca="1" si="85"/>
        <v>8742.7461986301369</v>
      </c>
      <c r="J1636" s="19" t="s">
        <v>3677</v>
      </c>
      <c r="K1636" s="19" t="s">
        <v>3659</v>
      </c>
    </row>
    <row r="1637" spans="1:11" x14ac:dyDescent="0.25">
      <c r="A1637" t="s">
        <v>1452</v>
      </c>
      <c r="B1637" s="1">
        <v>37468</v>
      </c>
      <c r="C1637" t="s">
        <v>1436</v>
      </c>
      <c r="D1637" s="3">
        <v>21030.81</v>
      </c>
      <c r="E1637" s="4" t="s">
        <v>1182</v>
      </c>
      <c r="F1637">
        <v>40</v>
      </c>
      <c r="G1637" s="3">
        <f t="shared" si="83"/>
        <v>525.77025000000003</v>
      </c>
      <c r="H1637" s="3">
        <f t="shared" ca="1" si="84"/>
        <v>20.564383561643837</v>
      </c>
      <c r="I1637" s="3">
        <f t="shared" ca="1" si="85"/>
        <v>10812.141086301372</v>
      </c>
      <c r="J1637" s="19" t="s">
        <v>3677</v>
      </c>
      <c r="K1637" s="19" t="s">
        <v>3659</v>
      </c>
    </row>
    <row r="1638" spans="1:11" x14ac:dyDescent="0.25">
      <c r="A1638" t="s">
        <v>1453</v>
      </c>
      <c r="B1638" s="1">
        <v>37499</v>
      </c>
      <c r="C1638" t="s">
        <v>1454</v>
      </c>
      <c r="D1638" s="3">
        <v>20357.189999999999</v>
      </c>
      <c r="E1638" s="4" t="s">
        <v>1182</v>
      </c>
      <c r="F1638">
        <v>40</v>
      </c>
      <c r="G1638" s="3">
        <f t="shared" si="83"/>
        <v>508.92974999999996</v>
      </c>
      <c r="H1638" s="3">
        <f t="shared" ca="1" si="84"/>
        <v>20.479452054794521</v>
      </c>
      <c r="I1638" s="3">
        <f t="shared" ca="1" si="85"/>
        <v>10422.60241438356</v>
      </c>
      <c r="J1638" s="19" t="s">
        <v>3677</v>
      </c>
      <c r="K1638" s="19" t="s">
        <v>3659</v>
      </c>
    </row>
    <row r="1639" spans="1:11" x14ac:dyDescent="0.25">
      <c r="A1639" t="s">
        <v>1455</v>
      </c>
      <c r="B1639" s="1">
        <v>37529</v>
      </c>
      <c r="C1639" t="s">
        <v>1456</v>
      </c>
      <c r="D1639" s="3">
        <v>27701.19</v>
      </c>
      <c r="E1639" s="4" t="s">
        <v>1182</v>
      </c>
      <c r="F1639">
        <v>40</v>
      </c>
      <c r="G1639" s="3">
        <f t="shared" si="83"/>
        <v>692.52974999999992</v>
      </c>
      <c r="H1639" s="3">
        <f t="shared" ca="1" si="84"/>
        <v>20.397260273972602</v>
      </c>
      <c r="I1639" s="3">
        <f t="shared" ca="1" si="85"/>
        <v>14125.709558219176</v>
      </c>
      <c r="J1639" s="19" t="s">
        <v>3677</v>
      </c>
      <c r="K1639" s="19" t="s">
        <v>3659</v>
      </c>
    </row>
    <row r="1640" spans="1:11" x14ac:dyDescent="0.25">
      <c r="A1640" t="s">
        <v>1457</v>
      </c>
      <c r="B1640" s="1">
        <v>37560</v>
      </c>
      <c r="C1640" t="s">
        <v>1456</v>
      </c>
      <c r="D1640" s="3">
        <v>31383.75</v>
      </c>
      <c r="E1640" s="4" t="s">
        <v>1182</v>
      </c>
      <c r="F1640">
        <v>40</v>
      </c>
      <c r="G1640" s="3">
        <f t="shared" si="83"/>
        <v>784.59375</v>
      </c>
      <c r="H1640" s="3">
        <f t="shared" ca="1" si="84"/>
        <v>20.312328767123287</v>
      </c>
      <c r="I1640" s="3">
        <f t="shared" ca="1" si="85"/>
        <v>15936.926198630135</v>
      </c>
      <c r="J1640" s="19" t="s">
        <v>3677</v>
      </c>
      <c r="K1640" s="19" t="s">
        <v>3659</v>
      </c>
    </row>
    <row r="1641" spans="1:11" x14ac:dyDescent="0.25">
      <c r="A1641" t="s">
        <v>1458</v>
      </c>
      <c r="B1641" s="1">
        <v>37590</v>
      </c>
      <c r="C1641" t="s">
        <v>1456</v>
      </c>
      <c r="D1641" s="3">
        <v>19854.84</v>
      </c>
      <c r="E1641" s="4" t="s">
        <v>1182</v>
      </c>
      <c r="F1641">
        <v>40</v>
      </c>
      <c r="G1641" s="3">
        <f t="shared" si="83"/>
        <v>496.37099999999998</v>
      </c>
      <c r="H1641" s="3">
        <f t="shared" ca="1" si="84"/>
        <v>20.230136986301371</v>
      </c>
      <c r="I1641" s="3">
        <f t="shared" ca="1" si="85"/>
        <v>10041.653326027397</v>
      </c>
      <c r="J1641" s="19" t="s">
        <v>3677</v>
      </c>
      <c r="K1641" s="19" t="s">
        <v>3659</v>
      </c>
    </row>
    <row r="1642" spans="1:11" x14ac:dyDescent="0.25">
      <c r="A1642" t="s">
        <v>1459</v>
      </c>
      <c r="B1642" s="1">
        <v>37621</v>
      </c>
      <c r="C1642" t="s">
        <v>1456</v>
      </c>
      <c r="D1642" s="3">
        <v>16548.650000000001</v>
      </c>
      <c r="E1642" s="4" t="s">
        <v>1182</v>
      </c>
      <c r="F1642">
        <v>40</v>
      </c>
      <c r="G1642" s="3">
        <f t="shared" si="83"/>
        <v>413.71625000000006</v>
      </c>
      <c r="H1642" s="3">
        <f t="shared" ca="1" si="84"/>
        <v>20.145205479452056</v>
      </c>
      <c r="I1642" s="3">
        <f t="shared" ca="1" si="85"/>
        <v>8334.3988664383578</v>
      </c>
      <c r="J1642" s="19" t="s">
        <v>3677</v>
      </c>
      <c r="K1642" s="19" t="s">
        <v>3659</v>
      </c>
    </row>
    <row r="1643" spans="1:11" x14ac:dyDescent="0.25">
      <c r="A1643" t="s">
        <v>1460</v>
      </c>
      <c r="B1643" s="1">
        <v>37652</v>
      </c>
      <c r="C1643" t="s">
        <v>1436</v>
      </c>
      <c r="D1643" s="3">
        <v>9357.76</v>
      </c>
      <c r="E1643" s="4" t="s">
        <v>1182</v>
      </c>
      <c r="F1643">
        <v>40</v>
      </c>
      <c r="G1643" s="3">
        <f t="shared" si="83"/>
        <v>233.94400000000002</v>
      </c>
      <c r="H1643" s="3">
        <f t="shared" ca="1" si="84"/>
        <v>20.06027397260274</v>
      </c>
      <c r="I1643" s="3">
        <f t="shared" ca="1" si="85"/>
        <v>4692.9807342465756</v>
      </c>
      <c r="J1643" s="19" t="s">
        <v>3677</v>
      </c>
      <c r="K1643" s="19" t="s">
        <v>3659</v>
      </c>
    </row>
    <row r="1644" spans="1:11" x14ac:dyDescent="0.25">
      <c r="A1644" t="s">
        <v>1461</v>
      </c>
      <c r="B1644" s="1">
        <v>37680</v>
      </c>
      <c r="C1644" t="s">
        <v>1436</v>
      </c>
      <c r="D1644" s="3">
        <v>9876.6299999999992</v>
      </c>
      <c r="E1644" s="4" t="s">
        <v>1182</v>
      </c>
      <c r="F1644">
        <v>40</v>
      </c>
      <c r="G1644" s="3">
        <f t="shared" si="83"/>
        <v>246.91574999999997</v>
      </c>
      <c r="H1644" s="3">
        <f t="shared" ca="1" si="84"/>
        <v>19.983561643835618</v>
      </c>
      <c r="I1644" s="3">
        <f t="shared" ca="1" si="85"/>
        <v>4934.2561109589042</v>
      </c>
      <c r="J1644" s="19" t="s">
        <v>3677</v>
      </c>
      <c r="K1644" s="19" t="s">
        <v>3659</v>
      </c>
    </row>
    <row r="1645" spans="1:11" x14ac:dyDescent="0.25">
      <c r="A1645" t="s">
        <v>1463</v>
      </c>
      <c r="B1645" s="1">
        <v>37711</v>
      </c>
      <c r="C1645" t="s">
        <v>1464</v>
      </c>
      <c r="D1645" s="3">
        <v>19030.03</v>
      </c>
      <c r="E1645" s="4" t="s">
        <v>1182</v>
      </c>
      <c r="F1645">
        <v>40</v>
      </c>
      <c r="G1645" s="3">
        <f t="shared" si="83"/>
        <v>475.75074999999998</v>
      </c>
      <c r="H1645" s="3">
        <f t="shared" ca="1" si="84"/>
        <v>19.898630136986302</v>
      </c>
      <c r="I1645" s="3">
        <f t="shared" ca="1" si="85"/>
        <v>9466.7882116438359</v>
      </c>
      <c r="J1645" s="19" t="s">
        <v>3677</v>
      </c>
      <c r="K1645" s="19" t="s">
        <v>3659</v>
      </c>
    </row>
    <row r="1646" spans="1:11" x14ac:dyDescent="0.25">
      <c r="A1646" t="s">
        <v>2128</v>
      </c>
      <c r="B1646" s="1">
        <v>37741</v>
      </c>
      <c r="C1646" t="s">
        <v>1436</v>
      </c>
      <c r="D1646" s="3">
        <v>16188.02</v>
      </c>
      <c r="E1646" s="4" t="s">
        <v>1182</v>
      </c>
      <c r="F1646">
        <v>40</v>
      </c>
      <c r="G1646" s="3">
        <f t="shared" si="83"/>
        <v>404.70050000000003</v>
      </c>
      <c r="H1646" s="3">
        <f t="shared" ca="1" si="84"/>
        <v>19.816438356164383</v>
      </c>
      <c r="I1646" s="3">
        <f t="shared" ca="1" si="85"/>
        <v>8019.7225109589044</v>
      </c>
      <c r="J1646" s="19" t="s">
        <v>3677</v>
      </c>
      <c r="K1646" s="19" t="s">
        <v>3659</v>
      </c>
    </row>
    <row r="1647" spans="1:11" x14ac:dyDescent="0.25">
      <c r="A1647" t="s">
        <v>1465</v>
      </c>
      <c r="B1647" s="1">
        <v>37772</v>
      </c>
      <c r="C1647" t="s">
        <v>1436</v>
      </c>
      <c r="D1647" s="3">
        <v>29102.639999999999</v>
      </c>
      <c r="E1647" s="4" t="s">
        <v>1182</v>
      </c>
      <c r="F1647">
        <v>40</v>
      </c>
      <c r="G1647" s="3">
        <f t="shared" si="83"/>
        <v>727.56600000000003</v>
      </c>
      <c r="H1647" s="3">
        <f t="shared" ca="1" si="84"/>
        <v>19.731506849315068</v>
      </c>
      <c r="I1647" s="3">
        <f t="shared" ca="1" si="85"/>
        <v>14355.973512328766</v>
      </c>
      <c r="J1647" s="19" t="s">
        <v>3677</v>
      </c>
      <c r="K1647" s="19" t="s">
        <v>3659</v>
      </c>
    </row>
    <row r="1648" spans="1:11" x14ac:dyDescent="0.25">
      <c r="A1648" t="s">
        <v>1466</v>
      </c>
      <c r="B1648" s="1">
        <v>37802</v>
      </c>
      <c r="C1648" t="s">
        <v>1436</v>
      </c>
      <c r="D1648" s="3">
        <v>15106.84</v>
      </c>
      <c r="E1648" s="4" t="s">
        <v>1182</v>
      </c>
      <c r="F1648">
        <v>40</v>
      </c>
      <c r="G1648" s="3">
        <f t="shared" si="83"/>
        <v>377.67099999999999</v>
      </c>
      <c r="H1648" s="3">
        <f t="shared" ca="1" si="84"/>
        <v>19.649315068493152</v>
      </c>
      <c r="I1648" s="3">
        <f t="shared" ca="1" si="85"/>
        <v>7420.976471232877</v>
      </c>
      <c r="J1648" s="19" t="s">
        <v>3677</v>
      </c>
      <c r="K1648" s="19" t="s">
        <v>3659</v>
      </c>
    </row>
    <row r="1649" spans="1:11" x14ac:dyDescent="0.25">
      <c r="A1649" t="s">
        <v>1467</v>
      </c>
      <c r="B1649" s="1">
        <v>37833</v>
      </c>
      <c r="C1649" t="s">
        <v>1436</v>
      </c>
      <c r="D1649" s="3">
        <v>23284.35</v>
      </c>
      <c r="E1649" s="4" t="s">
        <v>1182</v>
      </c>
      <c r="F1649">
        <v>40</v>
      </c>
      <c r="G1649" s="3">
        <f t="shared" si="83"/>
        <v>582.10874999999999</v>
      </c>
      <c r="H1649" s="3">
        <f t="shared" ca="1" si="84"/>
        <v>19.564383561643837</v>
      </c>
      <c r="I1649" s="3">
        <f t="shared" ca="1" si="85"/>
        <v>11388.598859589041</v>
      </c>
      <c r="J1649" s="19" t="s">
        <v>3677</v>
      </c>
      <c r="K1649" s="19" t="s">
        <v>3659</v>
      </c>
    </row>
    <row r="1650" spans="1:11" x14ac:dyDescent="0.25">
      <c r="A1650" t="s">
        <v>1468</v>
      </c>
      <c r="B1650" s="1">
        <v>37864</v>
      </c>
      <c r="C1650" t="s">
        <v>1436</v>
      </c>
      <c r="D1650" s="3">
        <v>25427.01</v>
      </c>
      <c r="E1650" s="4" t="s">
        <v>1182</v>
      </c>
      <c r="F1650">
        <v>40</v>
      </c>
      <c r="G1650" s="3">
        <f t="shared" si="83"/>
        <v>635.67525000000001</v>
      </c>
      <c r="H1650" s="3">
        <f t="shared" ca="1" si="84"/>
        <v>19.479452054794521</v>
      </c>
      <c r="I1650" s="3">
        <f t="shared" ca="1" si="85"/>
        <v>12382.605554794522</v>
      </c>
      <c r="J1650" s="19" t="s">
        <v>3677</v>
      </c>
      <c r="K1650" s="19" t="s">
        <v>3659</v>
      </c>
    </row>
    <row r="1651" spans="1:11" x14ac:dyDescent="0.25">
      <c r="A1651" t="s">
        <v>1469</v>
      </c>
      <c r="B1651" s="1">
        <v>37894</v>
      </c>
      <c r="C1651" t="s">
        <v>1436</v>
      </c>
      <c r="D1651" s="3">
        <v>21200.04</v>
      </c>
      <c r="E1651" s="4" t="s">
        <v>1182</v>
      </c>
      <c r="F1651">
        <v>40</v>
      </c>
      <c r="G1651" s="3">
        <f t="shared" si="83"/>
        <v>530.00099999999998</v>
      </c>
      <c r="H1651" s="3">
        <f t="shared" ca="1" si="84"/>
        <v>19.397260273972602</v>
      </c>
      <c r="I1651" s="3">
        <f t="shared" ca="1" si="85"/>
        <v>10280.567342465753</v>
      </c>
      <c r="J1651" s="19" t="s">
        <v>3677</v>
      </c>
      <c r="K1651" s="19" t="s">
        <v>3659</v>
      </c>
    </row>
    <row r="1652" spans="1:11" x14ac:dyDescent="0.25">
      <c r="A1652" t="s">
        <v>1470</v>
      </c>
      <c r="B1652" s="1">
        <v>37925</v>
      </c>
      <c r="C1652" t="s">
        <v>1436</v>
      </c>
      <c r="D1652" s="3">
        <v>27658.99</v>
      </c>
      <c r="E1652" s="4" t="s">
        <v>1182</v>
      </c>
      <c r="F1652">
        <v>40</v>
      </c>
      <c r="G1652" s="3">
        <f t="shared" si="83"/>
        <v>691.47475000000009</v>
      </c>
      <c r="H1652" s="3">
        <f t="shared" ca="1" si="84"/>
        <v>19.312328767123287</v>
      </c>
      <c r="I1652" s="3">
        <f t="shared" ca="1" si="85"/>
        <v>13353.987706164384</v>
      </c>
      <c r="J1652" s="19" t="s">
        <v>3677</v>
      </c>
      <c r="K1652" s="19" t="s">
        <v>3659</v>
      </c>
    </row>
    <row r="1653" spans="1:11" x14ac:dyDescent="0.25">
      <c r="A1653" t="s">
        <v>1471</v>
      </c>
      <c r="B1653" s="1">
        <v>37955</v>
      </c>
      <c r="C1653" t="s">
        <v>1436</v>
      </c>
      <c r="D1653" s="3">
        <v>11064.18</v>
      </c>
      <c r="E1653" s="4" t="s">
        <v>1182</v>
      </c>
      <c r="F1653">
        <v>40</v>
      </c>
      <c r="G1653" s="3">
        <f t="shared" si="83"/>
        <v>276.60450000000003</v>
      </c>
      <c r="H1653" s="3">
        <f t="shared" ca="1" si="84"/>
        <v>19.230136986301371</v>
      </c>
      <c r="I1653" s="3">
        <f t="shared" ca="1" si="85"/>
        <v>5319.142426027398</v>
      </c>
      <c r="J1653" s="19" t="s">
        <v>3677</v>
      </c>
      <c r="K1653" s="19" t="s">
        <v>3659</v>
      </c>
    </row>
    <row r="1654" spans="1:11" x14ac:dyDescent="0.25">
      <c r="A1654" t="s">
        <v>1472</v>
      </c>
      <c r="B1654" s="1">
        <v>37986</v>
      </c>
      <c r="C1654" t="s">
        <v>1436</v>
      </c>
      <c r="D1654" s="3">
        <v>6345.57</v>
      </c>
      <c r="E1654" s="4" t="s">
        <v>1182</v>
      </c>
      <c r="F1654">
        <v>40</v>
      </c>
      <c r="G1654" s="3">
        <f t="shared" si="83"/>
        <v>158.63925</v>
      </c>
      <c r="H1654" s="3">
        <f t="shared" ca="1" si="84"/>
        <v>19.145205479452056</v>
      </c>
      <c r="I1654" s="3">
        <f t="shared" ca="1" si="85"/>
        <v>3037.1810383561647</v>
      </c>
      <c r="J1654" s="19" t="s">
        <v>3677</v>
      </c>
      <c r="K1654" s="19" t="s">
        <v>3659</v>
      </c>
    </row>
    <row r="1655" spans="1:11" x14ac:dyDescent="0.25">
      <c r="A1655" t="s">
        <v>1473</v>
      </c>
      <c r="B1655" s="1">
        <v>38017</v>
      </c>
      <c r="C1655" t="s">
        <v>1474</v>
      </c>
      <c r="D1655" s="3">
        <v>13104.97</v>
      </c>
      <c r="E1655" s="4" t="s">
        <v>1182</v>
      </c>
      <c r="F1655">
        <v>40</v>
      </c>
      <c r="G1655" s="3">
        <f t="shared" si="83"/>
        <v>327.62424999999996</v>
      </c>
      <c r="H1655" s="3">
        <f t="shared" ca="1" si="84"/>
        <v>19.06027397260274</v>
      </c>
      <c r="I1655" s="3">
        <f t="shared" ca="1" si="85"/>
        <v>6244.6079650684924</v>
      </c>
      <c r="J1655" s="19" t="s">
        <v>3677</v>
      </c>
      <c r="K1655" s="19" t="s">
        <v>3659</v>
      </c>
    </row>
    <row r="1656" spans="1:11" x14ac:dyDescent="0.25">
      <c r="A1656" t="s">
        <v>1475</v>
      </c>
      <c r="B1656" s="1">
        <v>38046</v>
      </c>
      <c r="C1656" t="s">
        <v>1476</v>
      </c>
      <c r="D1656" s="3">
        <v>14844.27</v>
      </c>
      <c r="E1656" s="4" t="s">
        <v>1182</v>
      </c>
      <c r="F1656">
        <v>40</v>
      </c>
      <c r="G1656" s="3">
        <f t="shared" ref="G1656:G1719" si="86">+D1656/F1656</f>
        <v>371.10675000000003</v>
      </c>
      <c r="H1656" s="3">
        <f t="shared" ca="1" si="84"/>
        <v>18.980821917808218</v>
      </c>
      <c r="I1656" s="3">
        <f t="shared" ca="1" si="85"/>
        <v>7043.9111342465758</v>
      </c>
      <c r="J1656" s="19" t="s">
        <v>3677</v>
      </c>
      <c r="K1656" s="19" t="s">
        <v>3659</v>
      </c>
    </row>
    <row r="1657" spans="1:11" x14ac:dyDescent="0.25">
      <c r="A1657" t="s">
        <v>1477</v>
      </c>
      <c r="B1657" s="1">
        <v>38077</v>
      </c>
      <c r="C1657" t="s">
        <v>1478</v>
      </c>
      <c r="D1657" s="3">
        <v>18187.79</v>
      </c>
      <c r="E1657" s="4" t="s">
        <v>1182</v>
      </c>
      <c r="F1657">
        <v>40</v>
      </c>
      <c r="G1657" s="3">
        <f t="shared" si="86"/>
        <v>454.69475</v>
      </c>
      <c r="H1657" s="3">
        <f t="shared" ca="1" si="84"/>
        <v>18.895890410958906</v>
      </c>
      <c r="I1657" s="3">
        <f t="shared" ca="1" si="85"/>
        <v>8591.8621664383572</v>
      </c>
      <c r="J1657" s="19" t="s">
        <v>3677</v>
      </c>
      <c r="K1657" s="19" t="s">
        <v>3659</v>
      </c>
    </row>
    <row r="1658" spans="1:11" x14ac:dyDescent="0.25">
      <c r="A1658" t="s">
        <v>1479</v>
      </c>
      <c r="B1658" s="1">
        <v>38107</v>
      </c>
      <c r="C1658" t="s">
        <v>1480</v>
      </c>
      <c r="D1658" s="3">
        <v>7523.83</v>
      </c>
      <c r="E1658" s="4" t="s">
        <v>1182</v>
      </c>
      <c r="F1658">
        <v>40</v>
      </c>
      <c r="G1658" s="3">
        <f t="shared" si="86"/>
        <v>188.09575000000001</v>
      </c>
      <c r="H1658" s="3">
        <f t="shared" ca="1" si="84"/>
        <v>18.813698630136987</v>
      </c>
      <c r="I1658" s="3">
        <f t="shared" ca="1" si="85"/>
        <v>3538.7767541095891</v>
      </c>
      <c r="J1658" s="19" t="s">
        <v>3677</v>
      </c>
      <c r="K1658" s="19" t="s">
        <v>3659</v>
      </c>
    </row>
    <row r="1659" spans="1:11" x14ac:dyDescent="0.25">
      <c r="A1659" t="s">
        <v>1481</v>
      </c>
      <c r="B1659" s="1">
        <v>38138</v>
      </c>
      <c r="C1659" t="s">
        <v>1482</v>
      </c>
      <c r="D1659" s="3">
        <v>14007.78</v>
      </c>
      <c r="E1659" s="4" t="s">
        <v>1182</v>
      </c>
      <c r="F1659">
        <v>40</v>
      </c>
      <c r="G1659" s="3">
        <f t="shared" si="86"/>
        <v>350.19450000000001</v>
      </c>
      <c r="H1659" s="3">
        <f t="shared" ca="1" si="84"/>
        <v>18.728767123287671</v>
      </c>
      <c r="I1659" s="3">
        <f t="shared" ca="1" si="85"/>
        <v>6558.7112383561644</v>
      </c>
      <c r="J1659" s="19" t="s">
        <v>3677</v>
      </c>
      <c r="K1659" s="19" t="s">
        <v>3659</v>
      </c>
    </row>
    <row r="1660" spans="1:11" x14ac:dyDescent="0.25">
      <c r="A1660" t="s">
        <v>1483</v>
      </c>
      <c r="B1660" s="1">
        <v>38168</v>
      </c>
      <c r="C1660" t="s">
        <v>1484</v>
      </c>
      <c r="D1660" s="3">
        <v>14080.66</v>
      </c>
      <c r="E1660" s="4" t="s">
        <v>1182</v>
      </c>
      <c r="F1660">
        <v>40</v>
      </c>
      <c r="G1660" s="3">
        <f t="shared" si="86"/>
        <v>352.01650000000001</v>
      </c>
      <c r="H1660" s="3">
        <f t="shared" ca="1" si="84"/>
        <v>18.646575342465752</v>
      </c>
      <c r="I1660" s="3">
        <f t="shared" ca="1" si="85"/>
        <v>6563.9021890410959</v>
      </c>
      <c r="J1660" s="19" t="s">
        <v>3677</v>
      </c>
      <c r="K1660" s="19" t="s">
        <v>3659</v>
      </c>
    </row>
    <row r="1661" spans="1:11" x14ac:dyDescent="0.25">
      <c r="A1661" t="s">
        <v>1485</v>
      </c>
      <c r="B1661" s="1">
        <v>38199</v>
      </c>
      <c r="C1661" t="s">
        <v>1486</v>
      </c>
      <c r="D1661" s="3">
        <v>18401.25</v>
      </c>
      <c r="E1661" s="4" t="s">
        <v>1182</v>
      </c>
      <c r="F1661">
        <v>40</v>
      </c>
      <c r="G1661" s="3">
        <f t="shared" si="86"/>
        <v>460.03125</v>
      </c>
      <c r="H1661" s="3">
        <f t="shared" ca="1" si="84"/>
        <v>18.561643835616437</v>
      </c>
      <c r="I1661" s="3">
        <f t="shared" ca="1" si="85"/>
        <v>8538.9362157534233</v>
      </c>
      <c r="J1661" s="19" t="s">
        <v>3677</v>
      </c>
      <c r="K1661" s="19" t="s">
        <v>3659</v>
      </c>
    </row>
    <row r="1662" spans="1:11" x14ac:dyDescent="0.25">
      <c r="A1662" t="s">
        <v>1487</v>
      </c>
      <c r="B1662" s="1">
        <v>38230</v>
      </c>
      <c r="C1662" t="s">
        <v>1488</v>
      </c>
      <c r="D1662" s="3">
        <v>19705.419999999998</v>
      </c>
      <c r="E1662" s="4" t="s">
        <v>1182</v>
      </c>
      <c r="F1662">
        <v>40</v>
      </c>
      <c r="G1662" s="3">
        <f t="shared" si="86"/>
        <v>492.63549999999998</v>
      </c>
      <c r="H1662" s="3">
        <f t="shared" ca="1" si="84"/>
        <v>18.476712328767125</v>
      </c>
      <c r="I1662" s="3">
        <f t="shared" ca="1" si="85"/>
        <v>9102.2844164383569</v>
      </c>
      <c r="J1662" s="19" t="s">
        <v>3677</v>
      </c>
      <c r="K1662" s="19" t="s">
        <v>3659</v>
      </c>
    </row>
    <row r="1663" spans="1:11" x14ac:dyDescent="0.25">
      <c r="A1663" t="s">
        <v>1489</v>
      </c>
      <c r="B1663" s="1">
        <v>38260</v>
      </c>
      <c r="C1663" t="s">
        <v>1490</v>
      </c>
      <c r="D1663" s="3">
        <v>18730.05</v>
      </c>
      <c r="E1663" s="4" t="s">
        <v>1182</v>
      </c>
      <c r="F1663">
        <v>40</v>
      </c>
      <c r="G1663" s="3">
        <f t="shared" si="86"/>
        <v>468.25124999999997</v>
      </c>
      <c r="H1663" s="3">
        <f t="shared" ca="1" si="84"/>
        <v>18.394520547945206</v>
      </c>
      <c r="I1663" s="3">
        <f t="shared" ca="1" si="85"/>
        <v>8613.2572397260265</v>
      </c>
      <c r="J1663" s="19" t="s">
        <v>3677</v>
      </c>
      <c r="K1663" s="19" t="s">
        <v>3659</v>
      </c>
    </row>
    <row r="1664" spans="1:11" x14ac:dyDescent="0.25">
      <c r="A1664" t="s">
        <v>1491</v>
      </c>
      <c r="B1664" s="1">
        <v>38291</v>
      </c>
      <c r="C1664" t="s">
        <v>1492</v>
      </c>
      <c r="D1664" s="3">
        <v>15785.96</v>
      </c>
      <c r="E1664" s="4" t="s">
        <v>1182</v>
      </c>
      <c r="F1664">
        <v>40</v>
      </c>
      <c r="G1664" s="3">
        <f t="shared" si="86"/>
        <v>394.649</v>
      </c>
      <c r="H1664" s="3">
        <f t="shared" ca="1" si="84"/>
        <v>18.30958904109589</v>
      </c>
      <c r="I1664" s="3">
        <f t="shared" ca="1" si="85"/>
        <v>7225.8610054794517</v>
      </c>
      <c r="J1664" s="19" t="s">
        <v>3677</v>
      </c>
      <c r="K1664" s="19" t="s">
        <v>3659</v>
      </c>
    </row>
    <row r="1665" spans="1:11" x14ac:dyDescent="0.25">
      <c r="A1665" t="s">
        <v>1493</v>
      </c>
      <c r="B1665" s="1">
        <v>38321</v>
      </c>
      <c r="C1665" t="s">
        <v>1494</v>
      </c>
      <c r="D1665" s="3">
        <v>14522.78</v>
      </c>
      <c r="E1665" s="4" t="s">
        <v>1182</v>
      </c>
      <c r="F1665">
        <v>40</v>
      </c>
      <c r="G1665" s="3">
        <f t="shared" si="86"/>
        <v>363.06950000000001</v>
      </c>
      <c r="H1665" s="3">
        <f t="shared" ca="1" si="84"/>
        <v>18.227397260273971</v>
      </c>
      <c r="I1665" s="3">
        <f t="shared" ca="1" si="85"/>
        <v>6617.8120095890408</v>
      </c>
      <c r="J1665" s="19" t="s">
        <v>3677</v>
      </c>
      <c r="K1665" s="19" t="s">
        <v>3659</v>
      </c>
    </row>
    <row r="1666" spans="1:11" x14ac:dyDescent="0.25">
      <c r="A1666" t="s">
        <v>1495</v>
      </c>
      <c r="B1666" s="1">
        <v>38352</v>
      </c>
      <c r="C1666" t="s">
        <v>1496</v>
      </c>
      <c r="D1666" s="3">
        <v>12996.55</v>
      </c>
      <c r="E1666" s="4" t="s">
        <v>1182</v>
      </c>
      <c r="F1666">
        <v>40</v>
      </c>
      <c r="G1666" s="3">
        <f t="shared" si="86"/>
        <v>324.91374999999999</v>
      </c>
      <c r="H1666" s="3">
        <f t="shared" ref="H1666:H1729" ca="1" si="87">(TODAY()-B1666)/365</f>
        <v>18.142465753424659</v>
      </c>
      <c r="I1666" s="3">
        <f t="shared" ref="I1666:I1729" ca="1" si="88">IF(H1666&lt;F1666,(H1666*G1666),D1666)</f>
        <v>5894.7365821917811</v>
      </c>
      <c r="J1666" s="19" t="s">
        <v>3677</v>
      </c>
      <c r="K1666" s="19" t="s">
        <v>3659</v>
      </c>
    </row>
    <row r="1667" spans="1:11" x14ac:dyDescent="0.25">
      <c r="A1667" t="s">
        <v>1497</v>
      </c>
      <c r="B1667" s="1">
        <v>38383</v>
      </c>
      <c r="C1667" t="s">
        <v>1498</v>
      </c>
      <c r="D1667" s="3">
        <v>9703.5499999999993</v>
      </c>
      <c r="E1667" s="4" t="s">
        <v>1182</v>
      </c>
      <c r="F1667">
        <v>40</v>
      </c>
      <c r="G1667" s="3">
        <f t="shared" si="86"/>
        <v>242.58874999999998</v>
      </c>
      <c r="H1667" s="3">
        <f t="shared" ca="1" si="87"/>
        <v>18.057534246575344</v>
      </c>
      <c r="I1667" s="3">
        <f t="shared" ca="1" si="88"/>
        <v>4380.5546609589037</v>
      </c>
      <c r="J1667" s="19" t="s">
        <v>3677</v>
      </c>
      <c r="K1667" s="19" t="s">
        <v>3659</v>
      </c>
    </row>
    <row r="1668" spans="1:11" x14ac:dyDescent="0.25">
      <c r="A1668" t="s">
        <v>1499</v>
      </c>
      <c r="B1668" s="1">
        <v>38411</v>
      </c>
      <c r="C1668" t="s">
        <v>1500</v>
      </c>
      <c r="D1668" s="3">
        <v>17984.03</v>
      </c>
      <c r="E1668" s="4" t="s">
        <v>1182</v>
      </c>
      <c r="F1668">
        <v>40</v>
      </c>
      <c r="G1668" s="3">
        <f t="shared" si="86"/>
        <v>449.60074999999995</v>
      </c>
      <c r="H1668" s="3">
        <f t="shared" ca="1" si="87"/>
        <v>17.980821917808218</v>
      </c>
      <c r="I1668" s="3">
        <f t="shared" ca="1" si="88"/>
        <v>8084.1910198630121</v>
      </c>
      <c r="J1668" s="19" t="s">
        <v>3677</v>
      </c>
      <c r="K1668" s="19" t="s">
        <v>3659</v>
      </c>
    </row>
    <row r="1669" spans="1:11" x14ac:dyDescent="0.25">
      <c r="A1669" t="s">
        <v>1501</v>
      </c>
      <c r="B1669" s="1">
        <v>38442</v>
      </c>
      <c r="C1669" t="s">
        <v>1502</v>
      </c>
      <c r="D1669" s="3">
        <v>16428.96</v>
      </c>
      <c r="E1669" s="4" t="s">
        <v>1182</v>
      </c>
      <c r="F1669">
        <v>40</v>
      </c>
      <c r="G1669" s="3">
        <f t="shared" si="86"/>
        <v>410.72399999999999</v>
      </c>
      <c r="H1669" s="3">
        <f t="shared" ca="1" si="87"/>
        <v>17.895890410958906</v>
      </c>
      <c r="I1669" s="3">
        <f t="shared" ca="1" si="88"/>
        <v>7350.2716931506857</v>
      </c>
      <c r="J1669" s="19" t="s">
        <v>3677</v>
      </c>
      <c r="K1669" s="19" t="s">
        <v>3659</v>
      </c>
    </row>
    <row r="1670" spans="1:11" x14ac:dyDescent="0.25">
      <c r="A1670" t="s">
        <v>1503</v>
      </c>
      <c r="B1670" s="1">
        <v>38472</v>
      </c>
      <c r="C1670" t="s">
        <v>1504</v>
      </c>
      <c r="D1670" s="3">
        <v>17274.05</v>
      </c>
      <c r="E1670" s="4" t="s">
        <v>1182</v>
      </c>
      <c r="F1670">
        <v>40</v>
      </c>
      <c r="G1670" s="3">
        <f t="shared" si="86"/>
        <v>431.85124999999999</v>
      </c>
      <c r="H1670" s="3">
        <f t="shared" ca="1" si="87"/>
        <v>17.813698630136987</v>
      </c>
      <c r="I1670" s="3">
        <f t="shared" ca="1" si="88"/>
        <v>7692.868020547945</v>
      </c>
      <c r="J1670" s="19" t="s">
        <v>3677</v>
      </c>
      <c r="K1670" s="19" t="s">
        <v>3659</v>
      </c>
    </row>
    <row r="1671" spans="1:11" x14ac:dyDescent="0.25">
      <c r="A1671" t="s">
        <v>1505</v>
      </c>
      <c r="B1671" s="1">
        <v>38503</v>
      </c>
      <c r="C1671" t="s">
        <v>1506</v>
      </c>
      <c r="D1671" s="3">
        <v>10998.97</v>
      </c>
      <c r="E1671" s="4" t="s">
        <v>1182</v>
      </c>
      <c r="F1671">
        <v>40</v>
      </c>
      <c r="G1671" s="3">
        <f t="shared" si="86"/>
        <v>274.97424999999998</v>
      </c>
      <c r="H1671" s="3">
        <f t="shared" ca="1" si="87"/>
        <v>17.728767123287671</v>
      </c>
      <c r="I1671" s="3">
        <f t="shared" ca="1" si="88"/>
        <v>4874.9544431506847</v>
      </c>
      <c r="J1671" s="19" t="s">
        <v>3677</v>
      </c>
      <c r="K1671" s="19" t="s">
        <v>3659</v>
      </c>
    </row>
    <row r="1672" spans="1:11" x14ac:dyDescent="0.25">
      <c r="A1672" t="s">
        <v>1507</v>
      </c>
      <c r="B1672" s="1">
        <v>38533</v>
      </c>
      <c r="C1672" t="s">
        <v>1508</v>
      </c>
      <c r="D1672" s="3">
        <v>16807.099999999999</v>
      </c>
      <c r="E1672" s="4" t="s">
        <v>1182</v>
      </c>
      <c r="F1672">
        <v>40</v>
      </c>
      <c r="G1672" s="3">
        <f t="shared" si="86"/>
        <v>420.17749999999995</v>
      </c>
      <c r="H1672" s="3">
        <f t="shared" ca="1" si="87"/>
        <v>17.646575342465752</v>
      </c>
      <c r="I1672" s="3">
        <f t="shared" ca="1" si="88"/>
        <v>7414.693910958903</v>
      </c>
      <c r="J1672" s="19" t="s">
        <v>3677</v>
      </c>
      <c r="K1672" s="19" t="s">
        <v>3659</v>
      </c>
    </row>
    <row r="1673" spans="1:11" x14ac:dyDescent="0.25">
      <c r="A1673" t="s">
        <v>1509</v>
      </c>
      <c r="B1673" s="1">
        <v>38564</v>
      </c>
      <c r="C1673" t="s">
        <v>1510</v>
      </c>
      <c r="D1673" s="3">
        <v>31569.040000000001</v>
      </c>
      <c r="E1673" s="4" t="s">
        <v>1182</v>
      </c>
      <c r="F1673">
        <v>40</v>
      </c>
      <c r="G1673" s="3">
        <f t="shared" si="86"/>
        <v>789.226</v>
      </c>
      <c r="H1673" s="3">
        <f t="shared" ca="1" si="87"/>
        <v>17.561643835616437</v>
      </c>
      <c r="I1673" s="3">
        <f t="shared" ca="1" si="88"/>
        <v>13860.105917808218</v>
      </c>
      <c r="J1673" s="19" t="s">
        <v>3677</v>
      </c>
      <c r="K1673" s="19" t="s">
        <v>3659</v>
      </c>
    </row>
    <row r="1674" spans="1:11" x14ac:dyDescent="0.25">
      <c r="A1674" t="s">
        <v>1511</v>
      </c>
      <c r="B1674" s="1">
        <v>38595</v>
      </c>
      <c r="C1674" t="s">
        <v>1436</v>
      </c>
      <c r="D1674" s="3">
        <v>9406.67</v>
      </c>
      <c r="E1674" s="4" t="s">
        <v>1182</v>
      </c>
      <c r="F1674">
        <v>40</v>
      </c>
      <c r="G1674" s="3">
        <f t="shared" si="86"/>
        <v>235.16675000000001</v>
      </c>
      <c r="H1674" s="3">
        <f t="shared" ca="1" si="87"/>
        <v>17.476712328767125</v>
      </c>
      <c r="I1674" s="3">
        <f t="shared" ca="1" si="88"/>
        <v>4109.9416390410961</v>
      </c>
      <c r="J1674" s="19" t="s">
        <v>3677</v>
      </c>
      <c r="K1674" s="19" t="s">
        <v>3659</v>
      </c>
    </row>
    <row r="1675" spans="1:11" x14ac:dyDescent="0.25">
      <c r="A1675" t="s">
        <v>1512</v>
      </c>
      <c r="B1675" s="1">
        <v>38625</v>
      </c>
      <c r="C1675" t="s">
        <v>1513</v>
      </c>
      <c r="D1675" s="3">
        <v>9982.98</v>
      </c>
      <c r="E1675" s="4" t="s">
        <v>1182</v>
      </c>
      <c r="F1675">
        <v>40</v>
      </c>
      <c r="G1675" s="3">
        <f t="shared" si="86"/>
        <v>249.5745</v>
      </c>
      <c r="H1675" s="3">
        <f t="shared" ca="1" si="87"/>
        <v>17.394520547945206</v>
      </c>
      <c r="I1675" s="3">
        <f t="shared" ca="1" si="88"/>
        <v>4341.2287684931507</v>
      </c>
      <c r="J1675" s="19" t="s">
        <v>3677</v>
      </c>
      <c r="K1675" s="19" t="s">
        <v>3659</v>
      </c>
    </row>
    <row r="1676" spans="1:11" x14ac:dyDescent="0.25">
      <c r="A1676" t="s">
        <v>1514</v>
      </c>
      <c r="B1676" s="1">
        <v>38656</v>
      </c>
      <c r="C1676" t="s">
        <v>1436</v>
      </c>
      <c r="D1676" s="3">
        <v>9610.0300000000007</v>
      </c>
      <c r="E1676" s="4" t="s">
        <v>1182</v>
      </c>
      <c r="F1676">
        <v>40</v>
      </c>
      <c r="G1676" s="3">
        <f t="shared" si="86"/>
        <v>240.25075000000001</v>
      </c>
      <c r="H1676" s="3">
        <f t="shared" ca="1" si="87"/>
        <v>17.30958904109589</v>
      </c>
      <c r="I1676" s="3">
        <f t="shared" ca="1" si="88"/>
        <v>4158.6417493150684</v>
      </c>
      <c r="J1676" s="19" t="s">
        <v>3677</v>
      </c>
      <c r="K1676" s="19" t="s">
        <v>3659</v>
      </c>
    </row>
    <row r="1677" spans="1:11" x14ac:dyDescent="0.25">
      <c r="A1677" t="s">
        <v>1515</v>
      </c>
      <c r="B1677" s="1">
        <v>38686</v>
      </c>
      <c r="C1677" t="s">
        <v>1436</v>
      </c>
      <c r="D1677" s="3">
        <v>7271.52</v>
      </c>
      <c r="E1677" s="4" t="s">
        <v>1182</v>
      </c>
      <c r="F1677">
        <v>40</v>
      </c>
      <c r="G1677" s="3">
        <f t="shared" si="86"/>
        <v>181.78800000000001</v>
      </c>
      <c r="H1677" s="3">
        <f t="shared" ca="1" si="87"/>
        <v>17.227397260273971</v>
      </c>
      <c r="I1677" s="3">
        <f t="shared" ca="1" si="88"/>
        <v>3131.7340931506847</v>
      </c>
      <c r="J1677" s="19" t="s">
        <v>3677</v>
      </c>
      <c r="K1677" s="19" t="s">
        <v>3659</v>
      </c>
    </row>
    <row r="1678" spans="1:11" x14ac:dyDescent="0.25">
      <c r="A1678" t="s">
        <v>1516</v>
      </c>
      <c r="B1678" s="1">
        <v>38717</v>
      </c>
      <c r="C1678" t="s">
        <v>1517</v>
      </c>
      <c r="D1678" s="3">
        <v>4044.57</v>
      </c>
      <c r="E1678" s="4" t="s">
        <v>1182</v>
      </c>
      <c r="F1678">
        <v>40</v>
      </c>
      <c r="G1678" s="3">
        <f t="shared" si="86"/>
        <v>101.11425</v>
      </c>
      <c r="H1678" s="3">
        <f t="shared" ca="1" si="87"/>
        <v>17.142465753424659</v>
      </c>
      <c r="I1678" s="3">
        <f t="shared" ca="1" si="88"/>
        <v>1733.3475678082193</v>
      </c>
      <c r="J1678" s="19" t="s">
        <v>3677</v>
      </c>
      <c r="K1678" s="19" t="s">
        <v>3659</v>
      </c>
    </row>
    <row r="1679" spans="1:11" x14ac:dyDescent="0.25">
      <c r="A1679" t="s">
        <v>1518</v>
      </c>
      <c r="B1679" s="1">
        <v>38748</v>
      </c>
      <c r="C1679" t="s">
        <v>1519</v>
      </c>
      <c r="D1679" s="3">
        <v>7716.86</v>
      </c>
      <c r="E1679" s="4" t="s">
        <v>1182</v>
      </c>
      <c r="F1679">
        <v>40</v>
      </c>
      <c r="G1679" s="3">
        <f t="shared" si="86"/>
        <v>192.92149999999998</v>
      </c>
      <c r="H1679" s="3">
        <f t="shared" ca="1" si="87"/>
        <v>17.057534246575344</v>
      </c>
      <c r="I1679" s="3">
        <f t="shared" ca="1" si="88"/>
        <v>3290.7650931506846</v>
      </c>
      <c r="J1679" s="19" t="s">
        <v>3677</v>
      </c>
      <c r="K1679" s="19" t="s">
        <v>3659</v>
      </c>
    </row>
    <row r="1680" spans="1:11" x14ac:dyDescent="0.25">
      <c r="A1680" t="s">
        <v>1520</v>
      </c>
      <c r="B1680" s="1">
        <v>38776</v>
      </c>
      <c r="C1680" t="s">
        <v>1521</v>
      </c>
      <c r="D1680" s="3">
        <v>11128.55</v>
      </c>
      <c r="E1680" s="4" t="s">
        <v>1182</v>
      </c>
      <c r="F1680">
        <v>40</v>
      </c>
      <c r="G1680" s="3">
        <f t="shared" si="86"/>
        <v>278.21375</v>
      </c>
      <c r="H1680" s="3">
        <f t="shared" ca="1" si="87"/>
        <v>16.980821917808218</v>
      </c>
      <c r="I1680" s="3">
        <f t="shared" ca="1" si="88"/>
        <v>4724.2981438356164</v>
      </c>
      <c r="J1680" s="19" t="s">
        <v>3677</v>
      </c>
      <c r="K1680" s="19" t="s">
        <v>3659</v>
      </c>
    </row>
    <row r="1681" spans="1:11" x14ac:dyDescent="0.25">
      <c r="A1681" t="s">
        <v>1522</v>
      </c>
      <c r="B1681" s="1">
        <v>38837</v>
      </c>
      <c r="C1681" t="s">
        <v>1523</v>
      </c>
      <c r="D1681" s="3">
        <v>4472.1000000000004</v>
      </c>
      <c r="E1681" s="4" t="s">
        <v>1182</v>
      </c>
      <c r="F1681">
        <v>40</v>
      </c>
      <c r="G1681" s="3">
        <f t="shared" si="86"/>
        <v>111.80250000000001</v>
      </c>
      <c r="H1681" s="3">
        <f t="shared" ca="1" si="87"/>
        <v>16.813698630136987</v>
      </c>
      <c r="I1681" s="3">
        <f t="shared" ca="1" si="88"/>
        <v>1879.8135410958905</v>
      </c>
      <c r="J1681" s="19" t="s">
        <v>3677</v>
      </c>
      <c r="K1681" s="19" t="s">
        <v>3659</v>
      </c>
    </row>
    <row r="1682" spans="1:11" x14ac:dyDescent="0.25">
      <c r="A1682" t="s">
        <v>1524</v>
      </c>
      <c r="B1682" s="1">
        <v>38867</v>
      </c>
      <c r="C1682" t="s">
        <v>1525</v>
      </c>
      <c r="D1682" s="3">
        <v>4446.33</v>
      </c>
      <c r="E1682" s="4" t="s">
        <v>1182</v>
      </c>
      <c r="F1682">
        <v>40</v>
      </c>
      <c r="G1682" s="3">
        <f t="shared" si="86"/>
        <v>111.15825</v>
      </c>
      <c r="H1682" s="3">
        <f t="shared" ca="1" si="87"/>
        <v>16.731506849315068</v>
      </c>
      <c r="I1682" s="3">
        <f t="shared" ca="1" si="88"/>
        <v>1859.8450212328764</v>
      </c>
      <c r="J1682" s="19" t="s">
        <v>3677</v>
      </c>
      <c r="K1682" s="19" t="s">
        <v>3659</v>
      </c>
    </row>
    <row r="1683" spans="1:11" x14ac:dyDescent="0.25">
      <c r="A1683" t="s">
        <v>1526</v>
      </c>
      <c r="B1683" s="1">
        <v>38898</v>
      </c>
      <c r="C1683" t="s">
        <v>1527</v>
      </c>
      <c r="D1683" s="3">
        <v>5837.62</v>
      </c>
      <c r="E1683" s="4" t="s">
        <v>1182</v>
      </c>
      <c r="F1683">
        <v>40</v>
      </c>
      <c r="G1683" s="3">
        <f t="shared" si="86"/>
        <v>145.94049999999999</v>
      </c>
      <c r="H1683" s="3">
        <f t="shared" ca="1" si="87"/>
        <v>16.646575342465752</v>
      </c>
      <c r="I1683" s="3">
        <f t="shared" ca="1" si="88"/>
        <v>2429.409528767123</v>
      </c>
      <c r="J1683" s="19" t="s">
        <v>3677</v>
      </c>
      <c r="K1683" s="19" t="s">
        <v>3659</v>
      </c>
    </row>
    <row r="1684" spans="1:11" x14ac:dyDescent="0.25">
      <c r="A1684" t="s">
        <v>1528</v>
      </c>
      <c r="B1684" s="1">
        <v>38929</v>
      </c>
      <c r="C1684" t="s">
        <v>1529</v>
      </c>
      <c r="D1684" s="3">
        <v>5535.85</v>
      </c>
      <c r="E1684" s="4" t="s">
        <v>1182</v>
      </c>
      <c r="F1684">
        <v>40</v>
      </c>
      <c r="G1684" s="3">
        <f t="shared" si="86"/>
        <v>138.39625000000001</v>
      </c>
      <c r="H1684" s="3">
        <f t="shared" ca="1" si="87"/>
        <v>16.561643835616437</v>
      </c>
      <c r="I1684" s="3">
        <f t="shared" ca="1" si="88"/>
        <v>2292.0694006849312</v>
      </c>
      <c r="J1684" s="19" t="s">
        <v>3677</v>
      </c>
      <c r="K1684" s="19" t="s">
        <v>3659</v>
      </c>
    </row>
    <row r="1685" spans="1:11" x14ac:dyDescent="0.25">
      <c r="A1685" t="s">
        <v>1530</v>
      </c>
      <c r="B1685" s="1">
        <v>38929</v>
      </c>
      <c r="C1685" t="s">
        <v>1531</v>
      </c>
      <c r="D1685" s="3">
        <v>12723.72</v>
      </c>
      <c r="E1685" s="4" t="s">
        <v>1182</v>
      </c>
      <c r="F1685">
        <v>40</v>
      </c>
      <c r="G1685" s="3">
        <f t="shared" si="86"/>
        <v>318.09299999999996</v>
      </c>
      <c r="H1685" s="3">
        <f t="shared" ca="1" si="87"/>
        <v>16.561643835616437</v>
      </c>
      <c r="I1685" s="3">
        <f t="shared" ca="1" si="88"/>
        <v>5268.1429726027382</v>
      </c>
      <c r="J1685" s="19" t="s">
        <v>3677</v>
      </c>
      <c r="K1685" s="19" t="s">
        <v>3659</v>
      </c>
    </row>
    <row r="1686" spans="1:11" x14ac:dyDescent="0.25">
      <c r="A1686" t="s">
        <v>1532</v>
      </c>
      <c r="B1686" s="1">
        <v>38990</v>
      </c>
      <c r="C1686" t="s">
        <v>1533</v>
      </c>
      <c r="D1686" s="3">
        <v>1890.71</v>
      </c>
      <c r="E1686" s="4" t="s">
        <v>1182</v>
      </c>
      <c r="F1686">
        <v>40</v>
      </c>
      <c r="G1686" s="3">
        <f t="shared" si="86"/>
        <v>47.267749999999999</v>
      </c>
      <c r="H1686" s="3">
        <f t="shared" ca="1" si="87"/>
        <v>16.394520547945206</v>
      </c>
      <c r="I1686" s="3">
        <f t="shared" ca="1" si="88"/>
        <v>774.93209863013703</v>
      </c>
      <c r="J1686" s="19" t="s">
        <v>3677</v>
      </c>
      <c r="K1686" s="19" t="s">
        <v>3659</v>
      </c>
    </row>
    <row r="1687" spans="1:11" x14ac:dyDescent="0.25">
      <c r="A1687" t="s">
        <v>1534</v>
      </c>
      <c r="B1687" s="1">
        <v>39021</v>
      </c>
      <c r="C1687" t="s">
        <v>1535</v>
      </c>
      <c r="D1687" s="3">
        <v>5107.12</v>
      </c>
      <c r="E1687" s="4" t="s">
        <v>1182</v>
      </c>
      <c r="F1687">
        <v>40</v>
      </c>
      <c r="G1687" s="3">
        <f t="shared" si="86"/>
        <v>127.678</v>
      </c>
      <c r="H1687" s="3">
        <f t="shared" ca="1" si="87"/>
        <v>16.30958904109589</v>
      </c>
      <c r="I1687" s="3">
        <f t="shared" ca="1" si="88"/>
        <v>2082.375709589041</v>
      </c>
      <c r="J1687" s="19" t="s">
        <v>3677</v>
      </c>
      <c r="K1687" s="19" t="s">
        <v>3659</v>
      </c>
    </row>
    <row r="1688" spans="1:11" x14ac:dyDescent="0.25">
      <c r="A1688" t="s">
        <v>1536</v>
      </c>
      <c r="B1688" s="1">
        <v>39051</v>
      </c>
      <c r="C1688" t="s">
        <v>1537</v>
      </c>
      <c r="D1688" s="3">
        <v>7739.9</v>
      </c>
      <c r="E1688" s="4" t="s">
        <v>1182</v>
      </c>
      <c r="F1688">
        <v>40</v>
      </c>
      <c r="G1688" s="3">
        <f t="shared" si="86"/>
        <v>193.4975</v>
      </c>
      <c r="H1688" s="3">
        <f t="shared" ca="1" si="87"/>
        <v>16.227397260273971</v>
      </c>
      <c r="I1688" s="3">
        <f t="shared" ca="1" si="88"/>
        <v>3139.9608013698626</v>
      </c>
      <c r="J1688" s="19" t="s">
        <v>3677</v>
      </c>
      <c r="K1688" s="19" t="s">
        <v>3659</v>
      </c>
    </row>
    <row r="1689" spans="1:11" x14ac:dyDescent="0.25">
      <c r="A1689" t="s">
        <v>1538</v>
      </c>
      <c r="B1689" s="1">
        <v>39082</v>
      </c>
      <c r="C1689" t="s">
        <v>1539</v>
      </c>
      <c r="D1689" s="3">
        <v>8044.01</v>
      </c>
      <c r="E1689" s="4" t="s">
        <v>1182</v>
      </c>
      <c r="F1689">
        <v>40</v>
      </c>
      <c r="G1689" s="3">
        <f t="shared" si="86"/>
        <v>201.10025000000002</v>
      </c>
      <c r="H1689" s="3">
        <f t="shared" ca="1" si="87"/>
        <v>16.142465753424659</v>
      </c>
      <c r="I1689" s="3">
        <f t="shared" ca="1" si="88"/>
        <v>3246.2538986301374</v>
      </c>
      <c r="J1689" s="19" t="s">
        <v>3677</v>
      </c>
      <c r="K1689" s="19" t="s">
        <v>3659</v>
      </c>
    </row>
    <row r="1690" spans="1:11" x14ac:dyDescent="0.25">
      <c r="A1690" t="s">
        <v>2184</v>
      </c>
      <c r="B1690" s="1">
        <v>39113</v>
      </c>
      <c r="C1690" t="s">
        <v>2185</v>
      </c>
      <c r="D1690" s="3">
        <v>3337.8</v>
      </c>
      <c r="E1690" s="4" t="s">
        <v>1182</v>
      </c>
      <c r="F1690">
        <v>40</v>
      </c>
      <c r="G1690" s="3">
        <f t="shared" si="86"/>
        <v>83.445000000000007</v>
      </c>
      <c r="H1690" s="3">
        <f t="shared" ca="1" si="87"/>
        <v>16.057534246575344</v>
      </c>
      <c r="I1690" s="3">
        <f t="shared" ca="1" si="88"/>
        <v>1339.9209452054797</v>
      </c>
      <c r="J1690" s="19" t="s">
        <v>3677</v>
      </c>
      <c r="K1690" s="19" t="s">
        <v>3659</v>
      </c>
    </row>
    <row r="1691" spans="1:11" x14ac:dyDescent="0.25">
      <c r="A1691" t="s">
        <v>2186</v>
      </c>
      <c r="B1691" s="1">
        <v>39141</v>
      </c>
      <c r="C1691" t="s">
        <v>2187</v>
      </c>
      <c r="D1691" s="3">
        <v>2184.33</v>
      </c>
      <c r="E1691" s="4" t="s">
        <v>1182</v>
      </c>
      <c r="F1691">
        <v>40</v>
      </c>
      <c r="G1691" s="3">
        <f t="shared" si="86"/>
        <v>54.608249999999998</v>
      </c>
      <c r="H1691" s="3">
        <f t="shared" ca="1" si="87"/>
        <v>15.980821917808219</v>
      </c>
      <c r="I1691" s="3">
        <f t="shared" ca="1" si="88"/>
        <v>872.68471849315063</v>
      </c>
      <c r="J1691" s="19" t="s">
        <v>3677</v>
      </c>
      <c r="K1691" s="19" t="s">
        <v>3659</v>
      </c>
    </row>
    <row r="1692" spans="1:11" x14ac:dyDescent="0.25">
      <c r="A1692" t="s">
        <v>2188</v>
      </c>
      <c r="B1692" s="1">
        <v>39202</v>
      </c>
      <c r="C1692" t="s">
        <v>2189</v>
      </c>
      <c r="D1692" s="3">
        <v>2945.49</v>
      </c>
      <c r="E1692" s="4" t="s">
        <v>1182</v>
      </c>
      <c r="F1692">
        <v>40</v>
      </c>
      <c r="G1692" s="3">
        <f t="shared" si="86"/>
        <v>73.637249999999995</v>
      </c>
      <c r="H1692" s="3">
        <f t="shared" ca="1" si="87"/>
        <v>15.813698630136987</v>
      </c>
      <c r="I1692" s="3">
        <f t="shared" ca="1" si="88"/>
        <v>1164.4772794520547</v>
      </c>
      <c r="J1692" s="19" t="s">
        <v>3677</v>
      </c>
      <c r="K1692" s="19" t="s">
        <v>3659</v>
      </c>
    </row>
    <row r="1693" spans="1:11" x14ac:dyDescent="0.25">
      <c r="A1693" t="s">
        <v>2190</v>
      </c>
      <c r="B1693" s="1">
        <v>39233</v>
      </c>
      <c r="C1693" t="s">
        <v>2191</v>
      </c>
      <c r="D1693" s="3">
        <v>13427.84</v>
      </c>
      <c r="E1693" s="4" t="s">
        <v>1182</v>
      </c>
      <c r="F1693">
        <v>40</v>
      </c>
      <c r="G1693" s="3">
        <f t="shared" si="86"/>
        <v>335.69600000000003</v>
      </c>
      <c r="H1693" s="3">
        <f t="shared" ca="1" si="87"/>
        <v>15.728767123287671</v>
      </c>
      <c r="I1693" s="3">
        <f t="shared" ca="1" si="88"/>
        <v>5280.0842082191784</v>
      </c>
      <c r="J1693" s="19" t="s">
        <v>3677</v>
      </c>
      <c r="K1693" s="19" t="s">
        <v>3659</v>
      </c>
    </row>
    <row r="1694" spans="1:11" x14ac:dyDescent="0.25">
      <c r="A1694" t="s">
        <v>2192</v>
      </c>
      <c r="B1694" s="1">
        <v>39263</v>
      </c>
      <c r="C1694" t="s">
        <v>2193</v>
      </c>
      <c r="D1694" s="3">
        <v>11388.65</v>
      </c>
      <c r="E1694" s="4" t="s">
        <v>1182</v>
      </c>
      <c r="F1694">
        <v>40</v>
      </c>
      <c r="G1694" s="3">
        <f t="shared" si="86"/>
        <v>284.71625</v>
      </c>
      <c r="H1694" s="3">
        <f t="shared" ca="1" si="87"/>
        <v>15.646575342465754</v>
      </c>
      <c r="I1694" s="3">
        <f t="shared" ca="1" si="88"/>
        <v>4454.8342568493154</v>
      </c>
      <c r="J1694" s="19" t="s">
        <v>3677</v>
      </c>
      <c r="K1694" s="19" t="s">
        <v>3659</v>
      </c>
    </row>
    <row r="1695" spans="1:11" x14ac:dyDescent="0.25">
      <c r="A1695" t="s">
        <v>2204</v>
      </c>
      <c r="B1695" s="1">
        <v>39294</v>
      </c>
      <c r="C1695" t="s">
        <v>2205</v>
      </c>
      <c r="D1695" s="3">
        <v>11601.05</v>
      </c>
      <c r="E1695" s="4" t="s">
        <v>1182</v>
      </c>
      <c r="F1695">
        <v>40</v>
      </c>
      <c r="G1695" s="3">
        <f t="shared" si="86"/>
        <v>290.02625</v>
      </c>
      <c r="H1695" s="3">
        <f t="shared" ca="1" si="87"/>
        <v>15.561643835616438</v>
      </c>
      <c r="I1695" s="3">
        <f t="shared" ca="1" si="88"/>
        <v>4513.2852054794521</v>
      </c>
      <c r="J1695" s="19" t="s">
        <v>3677</v>
      </c>
      <c r="K1695" s="19" t="s">
        <v>3659</v>
      </c>
    </row>
    <row r="1696" spans="1:11" x14ac:dyDescent="0.25">
      <c r="A1696" t="s">
        <v>2206</v>
      </c>
      <c r="B1696" s="1">
        <v>39325</v>
      </c>
      <c r="C1696" t="s">
        <v>2207</v>
      </c>
      <c r="D1696" s="3">
        <v>32720.13</v>
      </c>
      <c r="E1696" s="4" t="s">
        <v>1182</v>
      </c>
      <c r="F1696">
        <v>40</v>
      </c>
      <c r="G1696" s="3">
        <f t="shared" si="86"/>
        <v>818.00324999999998</v>
      </c>
      <c r="H1696" s="3">
        <f t="shared" ca="1" si="87"/>
        <v>15.476712328767123</v>
      </c>
      <c r="I1696" s="3">
        <f t="shared" ca="1" si="88"/>
        <v>12660.000984246575</v>
      </c>
      <c r="J1696" s="19" t="s">
        <v>3677</v>
      </c>
      <c r="K1696" s="19" t="s">
        <v>3659</v>
      </c>
    </row>
    <row r="1697" spans="1:11" x14ac:dyDescent="0.25">
      <c r="A1697" t="s">
        <v>2208</v>
      </c>
      <c r="B1697" s="1">
        <v>39355</v>
      </c>
      <c r="C1697" t="s">
        <v>2209</v>
      </c>
      <c r="D1697" s="3">
        <v>22280.51</v>
      </c>
      <c r="E1697" s="4" t="s">
        <v>1182</v>
      </c>
      <c r="F1697">
        <v>40</v>
      </c>
      <c r="G1697" s="3">
        <f t="shared" si="86"/>
        <v>557.01274999999998</v>
      </c>
      <c r="H1697" s="3">
        <f t="shared" ca="1" si="87"/>
        <v>15.394520547945206</v>
      </c>
      <c r="I1697" s="3">
        <f t="shared" ca="1" si="88"/>
        <v>8574.9442253424659</v>
      </c>
      <c r="J1697" s="19" t="s">
        <v>3677</v>
      </c>
      <c r="K1697" s="19" t="s">
        <v>3659</v>
      </c>
    </row>
    <row r="1698" spans="1:11" x14ac:dyDescent="0.25">
      <c r="A1698" t="s">
        <v>2210</v>
      </c>
      <c r="B1698" s="1">
        <v>39386</v>
      </c>
      <c r="C1698" t="s">
        <v>2211</v>
      </c>
      <c r="D1698" s="3">
        <v>22108.79</v>
      </c>
      <c r="E1698" s="4" t="s">
        <v>1182</v>
      </c>
      <c r="F1698">
        <v>40</v>
      </c>
      <c r="G1698" s="3">
        <f t="shared" si="86"/>
        <v>552.71974999999998</v>
      </c>
      <c r="H1698" s="3">
        <f t="shared" ca="1" si="87"/>
        <v>15.30958904109589</v>
      </c>
      <c r="I1698" s="3">
        <f t="shared" ca="1" si="88"/>
        <v>8461.9122273972589</v>
      </c>
      <c r="J1698" s="19" t="s">
        <v>3677</v>
      </c>
      <c r="K1698" s="19" t="s">
        <v>3659</v>
      </c>
    </row>
    <row r="1699" spans="1:11" x14ac:dyDescent="0.25">
      <c r="A1699" t="s">
        <v>2212</v>
      </c>
      <c r="B1699" s="1">
        <v>39416</v>
      </c>
      <c r="C1699" t="s">
        <v>2213</v>
      </c>
      <c r="D1699" s="3">
        <v>13961.07</v>
      </c>
      <c r="E1699" s="4" t="s">
        <v>1182</v>
      </c>
      <c r="F1699">
        <v>40</v>
      </c>
      <c r="G1699" s="3">
        <f t="shared" si="86"/>
        <v>349.02674999999999</v>
      </c>
      <c r="H1699" s="3">
        <f t="shared" ca="1" si="87"/>
        <v>15.227397260273973</v>
      </c>
      <c r="I1699" s="3">
        <f t="shared" ca="1" si="88"/>
        <v>5314.7689767123284</v>
      </c>
      <c r="J1699" s="19" t="s">
        <v>3677</v>
      </c>
      <c r="K1699" s="19" t="s">
        <v>3659</v>
      </c>
    </row>
    <row r="1700" spans="1:11" x14ac:dyDescent="0.25">
      <c r="A1700" t="s">
        <v>2214</v>
      </c>
      <c r="B1700" s="1">
        <v>39447</v>
      </c>
      <c r="C1700" t="s">
        <v>2215</v>
      </c>
      <c r="D1700" s="3">
        <v>11013.75</v>
      </c>
      <c r="E1700" s="4" t="s">
        <v>1182</v>
      </c>
      <c r="F1700">
        <v>40</v>
      </c>
      <c r="G1700" s="3">
        <f t="shared" si="86"/>
        <v>275.34375</v>
      </c>
      <c r="H1700" s="3">
        <f t="shared" ca="1" si="87"/>
        <v>15.142465753424657</v>
      </c>
      <c r="I1700" s="3">
        <f t="shared" ca="1" si="88"/>
        <v>4169.3833047945209</v>
      </c>
      <c r="J1700" s="19" t="s">
        <v>3677</v>
      </c>
      <c r="K1700" s="19" t="s">
        <v>3659</v>
      </c>
    </row>
    <row r="1701" spans="1:11" x14ac:dyDescent="0.25">
      <c r="A1701" t="s">
        <v>1540</v>
      </c>
      <c r="B1701" s="1">
        <v>39478</v>
      </c>
      <c r="C1701" t="s">
        <v>1541</v>
      </c>
      <c r="D1701" s="3">
        <v>5199.7</v>
      </c>
      <c r="E1701" s="4" t="s">
        <v>1182</v>
      </c>
      <c r="F1701">
        <v>40</v>
      </c>
      <c r="G1701" s="3">
        <f t="shared" si="86"/>
        <v>129.99250000000001</v>
      </c>
      <c r="H1701" s="3">
        <f t="shared" ca="1" si="87"/>
        <v>15.057534246575342</v>
      </c>
      <c r="I1701" s="3">
        <f t="shared" ca="1" si="88"/>
        <v>1957.3665205479451</v>
      </c>
      <c r="J1701" s="19" t="s">
        <v>3677</v>
      </c>
      <c r="K1701" s="19" t="s">
        <v>3659</v>
      </c>
    </row>
    <row r="1702" spans="1:11" x14ac:dyDescent="0.25">
      <c r="A1702" t="s">
        <v>1542</v>
      </c>
      <c r="B1702" s="1">
        <v>39506</v>
      </c>
      <c r="C1702" t="s">
        <v>1543</v>
      </c>
      <c r="D1702" s="3">
        <v>7215.54</v>
      </c>
      <c r="E1702" s="4" t="s">
        <v>1182</v>
      </c>
      <c r="F1702">
        <v>40</v>
      </c>
      <c r="G1702" s="3">
        <f t="shared" si="86"/>
        <v>180.38849999999999</v>
      </c>
      <c r="H1702" s="3">
        <f t="shared" ca="1" si="87"/>
        <v>14.980821917808219</v>
      </c>
      <c r="I1702" s="3">
        <f t="shared" ca="1" si="88"/>
        <v>2702.3679945205477</v>
      </c>
      <c r="J1702" s="19" t="s">
        <v>3677</v>
      </c>
      <c r="K1702" s="19" t="s">
        <v>3659</v>
      </c>
    </row>
    <row r="1703" spans="1:11" x14ac:dyDescent="0.25">
      <c r="A1703" t="s">
        <v>1544</v>
      </c>
      <c r="B1703" s="1">
        <v>39538</v>
      </c>
      <c r="C1703" t="s">
        <v>1545</v>
      </c>
      <c r="D1703" s="3">
        <v>17033.09</v>
      </c>
      <c r="E1703" s="4" t="s">
        <v>1182</v>
      </c>
      <c r="F1703">
        <v>40</v>
      </c>
      <c r="G1703" s="3">
        <f t="shared" si="86"/>
        <v>425.82724999999999</v>
      </c>
      <c r="H1703" s="3">
        <f t="shared" ca="1" si="87"/>
        <v>14.893150684931507</v>
      </c>
      <c r="I1703" s="3">
        <f t="shared" ca="1" si="88"/>
        <v>6341.9094000000005</v>
      </c>
      <c r="J1703" s="19" t="s">
        <v>3677</v>
      </c>
      <c r="K1703" s="19" t="s">
        <v>3659</v>
      </c>
    </row>
    <row r="1704" spans="1:11" x14ac:dyDescent="0.25">
      <c r="A1704" t="s">
        <v>1546</v>
      </c>
      <c r="B1704" s="1">
        <v>39568</v>
      </c>
      <c r="C1704" t="s">
        <v>1547</v>
      </c>
      <c r="D1704" s="3">
        <v>9590.89</v>
      </c>
      <c r="E1704" s="4" t="s">
        <v>1182</v>
      </c>
      <c r="F1704">
        <v>40</v>
      </c>
      <c r="G1704" s="3">
        <f t="shared" si="86"/>
        <v>239.77224999999999</v>
      </c>
      <c r="H1704" s="3">
        <f t="shared" ca="1" si="87"/>
        <v>14.810958904109588</v>
      </c>
      <c r="I1704" s="3">
        <f t="shared" ca="1" si="88"/>
        <v>3551.2569410958899</v>
      </c>
      <c r="J1704" s="19" t="s">
        <v>3677</v>
      </c>
      <c r="K1704" s="19" t="s">
        <v>3659</v>
      </c>
    </row>
    <row r="1705" spans="1:11" x14ac:dyDescent="0.25">
      <c r="A1705" t="s">
        <v>1548</v>
      </c>
      <c r="B1705" s="1">
        <v>39599</v>
      </c>
      <c r="C1705" t="s">
        <v>1549</v>
      </c>
      <c r="D1705" s="3">
        <v>13336.55</v>
      </c>
      <c r="E1705" s="4" t="s">
        <v>1182</v>
      </c>
      <c r="F1705">
        <v>40</v>
      </c>
      <c r="G1705" s="3">
        <f t="shared" si="86"/>
        <v>333.41374999999999</v>
      </c>
      <c r="H1705" s="3">
        <f t="shared" ca="1" si="87"/>
        <v>14.726027397260275</v>
      </c>
      <c r="I1705" s="3">
        <f t="shared" ca="1" si="88"/>
        <v>4909.8600171232874</v>
      </c>
      <c r="J1705" s="19" t="s">
        <v>3677</v>
      </c>
      <c r="K1705" s="19" t="s">
        <v>3659</v>
      </c>
    </row>
    <row r="1706" spans="1:11" x14ac:dyDescent="0.25">
      <c r="A1706" t="s">
        <v>1550</v>
      </c>
      <c r="B1706" s="1">
        <v>39629</v>
      </c>
      <c r="C1706" t="s">
        <v>1551</v>
      </c>
      <c r="D1706" s="3">
        <v>8507.01</v>
      </c>
      <c r="E1706" s="4" t="s">
        <v>1182</v>
      </c>
      <c r="F1706">
        <v>40</v>
      </c>
      <c r="G1706" s="3">
        <f t="shared" si="86"/>
        <v>212.67525000000001</v>
      </c>
      <c r="H1706" s="3">
        <f t="shared" ca="1" si="87"/>
        <v>14.643835616438356</v>
      </c>
      <c r="I1706" s="3">
        <f t="shared" ca="1" si="88"/>
        <v>3114.3814006849316</v>
      </c>
      <c r="J1706" s="19" t="s">
        <v>3677</v>
      </c>
      <c r="K1706" s="19" t="s">
        <v>3659</v>
      </c>
    </row>
    <row r="1707" spans="1:11" x14ac:dyDescent="0.25">
      <c r="A1707" t="s">
        <v>1552</v>
      </c>
      <c r="B1707" s="1">
        <v>39660</v>
      </c>
      <c r="C1707" t="s">
        <v>1553</v>
      </c>
      <c r="D1707" s="3">
        <v>18503.03</v>
      </c>
      <c r="E1707" s="4" t="s">
        <v>1182</v>
      </c>
      <c r="F1707">
        <v>40</v>
      </c>
      <c r="G1707" s="3">
        <f t="shared" si="86"/>
        <v>462.57574999999997</v>
      </c>
      <c r="H1707" s="3">
        <f t="shared" ca="1" si="87"/>
        <v>14.558904109589042</v>
      </c>
      <c r="I1707" s="3">
        <f t="shared" ca="1" si="88"/>
        <v>6734.5959876712332</v>
      </c>
      <c r="J1707" s="19" t="s">
        <v>3677</v>
      </c>
      <c r="K1707" s="19" t="s">
        <v>3659</v>
      </c>
    </row>
    <row r="1708" spans="1:11" x14ac:dyDescent="0.25">
      <c r="A1708" t="s">
        <v>1554</v>
      </c>
      <c r="B1708" s="1">
        <v>39691</v>
      </c>
      <c r="C1708" t="s">
        <v>1555</v>
      </c>
      <c r="D1708" s="3">
        <v>14552.5</v>
      </c>
      <c r="E1708" s="4" t="s">
        <v>1182</v>
      </c>
      <c r="F1708">
        <v>40</v>
      </c>
      <c r="G1708" s="3">
        <f t="shared" si="86"/>
        <v>363.8125</v>
      </c>
      <c r="H1708" s="3">
        <f t="shared" ca="1" si="87"/>
        <v>14.473972602739726</v>
      </c>
      <c r="I1708" s="3">
        <f t="shared" ca="1" si="88"/>
        <v>5265.8121575342466</v>
      </c>
      <c r="J1708" s="19" t="s">
        <v>3677</v>
      </c>
      <c r="K1708" s="19" t="s">
        <v>3659</v>
      </c>
    </row>
    <row r="1709" spans="1:11" x14ac:dyDescent="0.25">
      <c r="A1709" t="s">
        <v>1556</v>
      </c>
      <c r="B1709" s="1">
        <v>39721</v>
      </c>
      <c r="C1709" t="s">
        <v>1557</v>
      </c>
      <c r="D1709" s="3">
        <v>13208.97</v>
      </c>
      <c r="E1709" s="4" t="s">
        <v>1182</v>
      </c>
      <c r="F1709">
        <v>40</v>
      </c>
      <c r="G1709" s="3">
        <f t="shared" si="86"/>
        <v>330.22424999999998</v>
      </c>
      <c r="H1709" s="3">
        <f t="shared" ca="1" si="87"/>
        <v>14.391780821917807</v>
      </c>
      <c r="I1709" s="3">
        <f t="shared" ca="1" si="88"/>
        <v>4752.5150280821908</v>
      </c>
      <c r="J1709" s="19" t="s">
        <v>3677</v>
      </c>
      <c r="K1709" s="19" t="s">
        <v>3659</v>
      </c>
    </row>
    <row r="1710" spans="1:11" x14ac:dyDescent="0.25">
      <c r="A1710" t="s">
        <v>1558</v>
      </c>
      <c r="B1710" s="1">
        <v>39752</v>
      </c>
      <c r="C1710" t="s">
        <v>1559</v>
      </c>
      <c r="D1710" s="3">
        <v>18981.41</v>
      </c>
      <c r="E1710" s="4" t="s">
        <v>1182</v>
      </c>
      <c r="F1710">
        <v>40</v>
      </c>
      <c r="G1710" s="3">
        <f t="shared" si="86"/>
        <v>474.53525000000002</v>
      </c>
      <c r="H1710" s="3">
        <f t="shared" ca="1" si="87"/>
        <v>14.306849315068494</v>
      </c>
      <c r="I1710" s="3">
        <f t="shared" ca="1" si="88"/>
        <v>6789.1043164383564</v>
      </c>
      <c r="J1710" s="19" t="s">
        <v>3677</v>
      </c>
      <c r="K1710" s="19" t="s">
        <v>3659</v>
      </c>
    </row>
    <row r="1711" spans="1:11" x14ac:dyDescent="0.25">
      <c r="A1711" t="s">
        <v>1560</v>
      </c>
      <c r="B1711" s="1">
        <v>39782</v>
      </c>
      <c r="C1711" t="s">
        <v>1561</v>
      </c>
      <c r="D1711" s="3">
        <v>11512.5</v>
      </c>
      <c r="E1711" s="4" t="s">
        <v>1182</v>
      </c>
      <c r="F1711">
        <v>40</v>
      </c>
      <c r="G1711" s="3">
        <f t="shared" si="86"/>
        <v>287.8125</v>
      </c>
      <c r="H1711" s="3">
        <f t="shared" ca="1" si="87"/>
        <v>14.224657534246575</v>
      </c>
      <c r="I1711" s="3">
        <f t="shared" ca="1" si="88"/>
        <v>4094.0342465753424</v>
      </c>
      <c r="J1711" s="19" t="s">
        <v>3677</v>
      </c>
      <c r="K1711" s="19" t="s">
        <v>3659</v>
      </c>
    </row>
    <row r="1712" spans="1:11" x14ac:dyDescent="0.25">
      <c r="A1712" t="s">
        <v>1562</v>
      </c>
      <c r="B1712" s="1">
        <v>39813</v>
      </c>
      <c r="C1712" t="s">
        <v>1563</v>
      </c>
      <c r="D1712" s="3">
        <v>11087.71</v>
      </c>
      <c r="E1712" s="4" t="s">
        <v>1182</v>
      </c>
      <c r="F1712">
        <v>40</v>
      </c>
      <c r="G1712" s="3">
        <f t="shared" si="86"/>
        <v>277.19274999999999</v>
      </c>
      <c r="H1712" s="3">
        <f t="shared" ca="1" si="87"/>
        <v>14.139726027397261</v>
      </c>
      <c r="I1712" s="3">
        <f t="shared" ca="1" si="88"/>
        <v>3919.4295417808221</v>
      </c>
      <c r="J1712" s="19" t="s">
        <v>3677</v>
      </c>
      <c r="K1712" s="19" t="s">
        <v>3659</v>
      </c>
    </row>
    <row r="1713" spans="1:11" x14ac:dyDescent="0.25">
      <c r="A1713" t="s">
        <v>1564</v>
      </c>
      <c r="B1713" s="1">
        <v>39844</v>
      </c>
      <c r="C1713" t="s">
        <v>1565</v>
      </c>
      <c r="D1713" s="3">
        <v>3790.68</v>
      </c>
      <c r="E1713" s="4" t="s">
        <v>1182</v>
      </c>
      <c r="F1713">
        <v>40</v>
      </c>
      <c r="G1713" s="3">
        <f t="shared" si="86"/>
        <v>94.766999999999996</v>
      </c>
      <c r="H1713" s="3">
        <f t="shared" ca="1" si="87"/>
        <v>14.054794520547945</v>
      </c>
      <c r="I1713" s="3">
        <f t="shared" ca="1" si="88"/>
        <v>1331.9307123287672</v>
      </c>
      <c r="J1713" s="19" t="s">
        <v>3677</v>
      </c>
      <c r="K1713" s="19" t="s">
        <v>3659</v>
      </c>
    </row>
    <row r="1714" spans="1:11" x14ac:dyDescent="0.25">
      <c r="A1714" t="s">
        <v>1566</v>
      </c>
      <c r="B1714" s="1">
        <v>39872</v>
      </c>
      <c r="C1714" t="s">
        <v>1567</v>
      </c>
      <c r="D1714" s="3">
        <v>9332.31</v>
      </c>
      <c r="E1714" s="4" t="s">
        <v>1182</v>
      </c>
      <c r="F1714">
        <v>40</v>
      </c>
      <c r="G1714" s="3">
        <f t="shared" si="86"/>
        <v>233.30775</v>
      </c>
      <c r="H1714" s="3">
        <f t="shared" ca="1" si="87"/>
        <v>13.978082191780821</v>
      </c>
      <c r="I1714" s="3">
        <f t="shared" ca="1" si="88"/>
        <v>3261.1949054794518</v>
      </c>
      <c r="J1714" s="19" t="s">
        <v>3677</v>
      </c>
      <c r="K1714" s="19" t="s">
        <v>3659</v>
      </c>
    </row>
    <row r="1715" spans="1:11" x14ac:dyDescent="0.25">
      <c r="A1715" t="s">
        <v>1568</v>
      </c>
      <c r="B1715" s="1">
        <v>39903</v>
      </c>
      <c r="C1715" t="s">
        <v>1569</v>
      </c>
      <c r="D1715" s="3">
        <v>5702.65</v>
      </c>
      <c r="E1715" s="4" t="s">
        <v>1182</v>
      </c>
      <c r="F1715">
        <v>40</v>
      </c>
      <c r="G1715" s="3">
        <f t="shared" si="86"/>
        <v>142.56625</v>
      </c>
      <c r="H1715" s="3">
        <f t="shared" ca="1" si="87"/>
        <v>13.893150684931507</v>
      </c>
      <c r="I1715" s="3">
        <f t="shared" ca="1" si="88"/>
        <v>1980.6943938356164</v>
      </c>
      <c r="J1715" s="19" t="s">
        <v>3677</v>
      </c>
      <c r="K1715" s="19" t="s">
        <v>3659</v>
      </c>
    </row>
    <row r="1716" spans="1:11" x14ac:dyDescent="0.25">
      <c r="A1716" t="s">
        <v>1570</v>
      </c>
      <c r="B1716" s="1">
        <v>39933</v>
      </c>
      <c r="C1716" t="s">
        <v>1571</v>
      </c>
      <c r="D1716" s="3">
        <v>8415.0300000000007</v>
      </c>
      <c r="E1716" s="4" t="s">
        <v>1182</v>
      </c>
      <c r="F1716">
        <v>40</v>
      </c>
      <c r="G1716" s="3">
        <f t="shared" si="86"/>
        <v>210.37575000000001</v>
      </c>
      <c r="H1716" s="3">
        <f t="shared" ca="1" si="87"/>
        <v>13.810958904109588</v>
      </c>
      <c r="I1716" s="3">
        <f t="shared" ca="1" si="88"/>
        <v>2905.4908376712328</v>
      </c>
      <c r="J1716" s="19" t="s">
        <v>3677</v>
      </c>
      <c r="K1716" s="19" t="s">
        <v>3659</v>
      </c>
    </row>
    <row r="1717" spans="1:11" x14ac:dyDescent="0.25">
      <c r="A1717" t="s">
        <v>1572</v>
      </c>
      <c r="B1717" s="1">
        <v>39964</v>
      </c>
      <c r="C1717" t="s">
        <v>1573</v>
      </c>
      <c r="D1717" s="3">
        <v>4104.09</v>
      </c>
      <c r="E1717" s="4" t="s">
        <v>1182</v>
      </c>
      <c r="F1717">
        <v>40</v>
      </c>
      <c r="G1717" s="3">
        <f t="shared" si="86"/>
        <v>102.60225</v>
      </c>
      <c r="H1717" s="3">
        <f t="shared" ca="1" si="87"/>
        <v>13.726027397260275</v>
      </c>
      <c r="I1717" s="3">
        <f t="shared" ca="1" si="88"/>
        <v>1408.321294520548</v>
      </c>
      <c r="J1717" s="19" t="s">
        <v>3677</v>
      </c>
      <c r="K1717" s="19" t="s">
        <v>3659</v>
      </c>
    </row>
    <row r="1718" spans="1:11" x14ac:dyDescent="0.25">
      <c r="A1718" t="s">
        <v>1590</v>
      </c>
      <c r="B1718" s="1">
        <v>39965</v>
      </c>
      <c r="C1718" t="s">
        <v>1589</v>
      </c>
      <c r="D1718" s="3">
        <v>16628.14</v>
      </c>
      <c r="E1718" s="4" t="s">
        <v>1182</v>
      </c>
      <c r="F1718">
        <v>40</v>
      </c>
      <c r="G1718" s="3">
        <f t="shared" si="86"/>
        <v>415.70349999999996</v>
      </c>
      <c r="H1718" s="3">
        <f t="shared" ca="1" si="87"/>
        <v>13.723287671232876</v>
      </c>
      <c r="I1718" s="3">
        <f t="shared" ca="1" si="88"/>
        <v>5704.8187164383553</v>
      </c>
      <c r="J1718" s="19" t="s">
        <v>3677</v>
      </c>
      <c r="K1718" s="19" t="s">
        <v>3659</v>
      </c>
    </row>
    <row r="1719" spans="1:11" x14ac:dyDescent="0.25">
      <c r="A1719" t="s">
        <v>1574</v>
      </c>
      <c r="B1719" s="1">
        <v>39994</v>
      </c>
      <c r="C1719" t="s">
        <v>1575</v>
      </c>
      <c r="D1719" s="3">
        <v>9484.4</v>
      </c>
      <c r="E1719" s="4" t="s">
        <v>1182</v>
      </c>
      <c r="F1719">
        <v>40</v>
      </c>
      <c r="G1719" s="3">
        <f t="shared" si="86"/>
        <v>237.10999999999999</v>
      </c>
      <c r="H1719" s="3">
        <f t="shared" ca="1" si="87"/>
        <v>13.643835616438356</v>
      </c>
      <c r="I1719" s="3">
        <f t="shared" ca="1" si="88"/>
        <v>3235.0898630136985</v>
      </c>
      <c r="J1719" s="19" t="s">
        <v>3677</v>
      </c>
      <c r="K1719" s="19" t="s">
        <v>3659</v>
      </c>
    </row>
    <row r="1720" spans="1:11" x14ac:dyDescent="0.25">
      <c r="A1720" t="s">
        <v>1576</v>
      </c>
      <c r="B1720" s="1">
        <v>40025</v>
      </c>
      <c r="C1720" t="s">
        <v>1577</v>
      </c>
      <c r="D1720" s="3">
        <v>9727.01</v>
      </c>
      <c r="E1720" s="4" t="s">
        <v>1182</v>
      </c>
      <c r="F1720">
        <v>40</v>
      </c>
      <c r="G1720" s="3">
        <f t="shared" ref="G1720:G1783" si="89">+D1720/F1720</f>
        <v>243.17525000000001</v>
      </c>
      <c r="H1720" s="3">
        <f t="shared" ca="1" si="87"/>
        <v>13.558904109589042</v>
      </c>
      <c r="I1720" s="3">
        <f t="shared" ca="1" si="88"/>
        <v>3297.1898965753426</v>
      </c>
      <c r="J1720" s="19" t="s">
        <v>3677</v>
      </c>
      <c r="K1720" s="19" t="s">
        <v>3659</v>
      </c>
    </row>
    <row r="1721" spans="1:11" x14ac:dyDescent="0.25">
      <c r="A1721" t="s">
        <v>1578</v>
      </c>
      <c r="B1721" s="1">
        <v>40056</v>
      </c>
      <c r="C1721" t="s">
        <v>1579</v>
      </c>
      <c r="D1721" s="3">
        <v>12651.33</v>
      </c>
      <c r="E1721" s="4" t="s">
        <v>1182</v>
      </c>
      <c r="F1721">
        <v>40</v>
      </c>
      <c r="G1721" s="3">
        <f t="shared" si="89"/>
        <v>316.28325000000001</v>
      </c>
      <c r="H1721" s="3">
        <f t="shared" ca="1" si="87"/>
        <v>13.473972602739726</v>
      </c>
      <c r="I1721" s="3">
        <f t="shared" ca="1" si="88"/>
        <v>4261.5918452054793</v>
      </c>
      <c r="J1721" s="19" t="s">
        <v>3677</v>
      </c>
      <c r="K1721" s="19" t="s">
        <v>3659</v>
      </c>
    </row>
    <row r="1722" spans="1:11" x14ac:dyDescent="0.25">
      <c r="A1722" t="s">
        <v>1588</v>
      </c>
      <c r="B1722" s="1">
        <v>40070</v>
      </c>
      <c r="C1722" t="s">
        <v>1589</v>
      </c>
      <c r="D1722" s="3">
        <v>3400</v>
      </c>
      <c r="E1722" s="4" t="s">
        <v>1182</v>
      </c>
      <c r="F1722">
        <v>40</v>
      </c>
      <c r="G1722" s="3">
        <f t="shared" si="89"/>
        <v>85</v>
      </c>
      <c r="H1722" s="3">
        <f t="shared" ca="1" si="87"/>
        <v>13.435616438356165</v>
      </c>
      <c r="I1722" s="3">
        <f t="shared" ca="1" si="88"/>
        <v>1142.027397260274</v>
      </c>
      <c r="J1722" s="19" t="s">
        <v>3677</v>
      </c>
      <c r="K1722" s="19" t="s">
        <v>3659</v>
      </c>
    </row>
    <row r="1723" spans="1:11" x14ac:dyDescent="0.25">
      <c r="A1723" t="s">
        <v>1580</v>
      </c>
      <c r="B1723" s="1">
        <v>40086</v>
      </c>
      <c r="C1723" t="s">
        <v>1581</v>
      </c>
      <c r="D1723" s="3">
        <v>11847.79</v>
      </c>
      <c r="E1723" s="4" t="s">
        <v>1182</v>
      </c>
      <c r="F1723">
        <v>40</v>
      </c>
      <c r="G1723" s="3">
        <f t="shared" si="89"/>
        <v>296.19475</v>
      </c>
      <c r="H1723" s="3">
        <f t="shared" ca="1" si="87"/>
        <v>13.391780821917807</v>
      </c>
      <c r="I1723" s="3">
        <f t="shared" ca="1" si="88"/>
        <v>3966.5751726027393</v>
      </c>
      <c r="J1723" s="19" t="s">
        <v>3677</v>
      </c>
      <c r="K1723" s="19" t="s">
        <v>3659</v>
      </c>
    </row>
    <row r="1724" spans="1:11" x14ac:dyDescent="0.25">
      <c r="A1724" t="s">
        <v>1582</v>
      </c>
      <c r="B1724" s="1">
        <v>40117</v>
      </c>
      <c r="C1724" t="s">
        <v>1583</v>
      </c>
      <c r="D1724" s="3">
        <v>7001.73</v>
      </c>
      <c r="E1724" s="4" t="s">
        <v>1182</v>
      </c>
      <c r="F1724">
        <v>40</v>
      </c>
      <c r="G1724" s="3">
        <f t="shared" si="89"/>
        <v>175.04325</v>
      </c>
      <c r="H1724" s="3">
        <f t="shared" ca="1" si="87"/>
        <v>13.306849315068494</v>
      </c>
      <c r="I1724" s="3">
        <f t="shared" ca="1" si="88"/>
        <v>2329.2741513698629</v>
      </c>
      <c r="J1724" s="19" t="s">
        <v>3677</v>
      </c>
      <c r="K1724" s="19" t="s">
        <v>3659</v>
      </c>
    </row>
    <row r="1725" spans="1:11" x14ac:dyDescent="0.25">
      <c r="A1725" t="s">
        <v>1584</v>
      </c>
      <c r="B1725" s="1">
        <v>40147</v>
      </c>
      <c r="C1725" t="s">
        <v>1585</v>
      </c>
      <c r="D1725" s="3">
        <v>13706.49</v>
      </c>
      <c r="E1725" s="4" t="s">
        <v>1182</v>
      </c>
      <c r="F1725">
        <v>40</v>
      </c>
      <c r="G1725" s="3">
        <f t="shared" si="89"/>
        <v>342.66224999999997</v>
      </c>
      <c r="H1725" s="3">
        <f t="shared" ca="1" si="87"/>
        <v>13.224657534246575</v>
      </c>
      <c r="I1725" s="3">
        <f t="shared" ca="1" si="88"/>
        <v>4531.5909061643833</v>
      </c>
      <c r="J1725" s="19" t="s">
        <v>3677</v>
      </c>
      <c r="K1725" s="19" t="s">
        <v>3659</v>
      </c>
    </row>
    <row r="1726" spans="1:11" x14ac:dyDescent="0.25">
      <c r="A1726" t="s">
        <v>1591</v>
      </c>
      <c r="B1726" s="1">
        <v>40165</v>
      </c>
      <c r="C1726" t="s">
        <v>1589</v>
      </c>
      <c r="D1726" s="3">
        <v>34823.370000000003</v>
      </c>
      <c r="E1726" s="4" t="s">
        <v>1182</v>
      </c>
      <c r="F1726">
        <v>40</v>
      </c>
      <c r="G1726" s="3">
        <f t="shared" si="89"/>
        <v>870.58425000000011</v>
      </c>
      <c r="H1726" s="3">
        <f t="shared" ca="1" si="87"/>
        <v>13.175342465753424</v>
      </c>
      <c r="I1726" s="3">
        <f t="shared" ca="1" si="88"/>
        <v>11470.245639041097</v>
      </c>
      <c r="J1726" s="19" t="s">
        <v>3677</v>
      </c>
      <c r="K1726" s="19" t="s">
        <v>3659</v>
      </c>
    </row>
    <row r="1727" spans="1:11" x14ac:dyDescent="0.25">
      <c r="A1727" t="s">
        <v>1586</v>
      </c>
      <c r="B1727" s="1">
        <v>40178</v>
      </c>
      <c r="C1727" t="s">
        <v>1587</v>
      </c>
      <c r="D1727" s="3">
        <v>8605.93</v>
      </c>
      <c r="E1727" s="4" t="s">
        <v>1182</v>
      </c>
      <c r="F1727">
        <v>40</v>
      </c>
      <c r="G1727" s="3">
        <f t="shared" si="89"/>
        <v>215.14825000000002</v>
      </c>
      <c r="H1727" s="3">
        <f t="shared" ca="1" si="87"/>
        <v>13.139726027397261</v>
      </c>
      <c r="I1727" s="3">
        <f t="shared" ca="1" si="88"/>
        <v>2826.9890602739729</v>
      </c>
      <c r="J1727" s="19" t="s">
        <v>3677</v>
      </c>
      <c r="K1727" s="19" t="s">
        <v>3659</v>
      </c>
    </row>
    <row r="1728" spans="1:11" x14ac:dyDescent="0.25">
      <c r="A1728" t="s">
        <v>1592</v>
      </c>
      <c r="B1728" s="1">
        <v>40209</v>
      </c>
      <c r="C1728" t="s">
        <v>1593</v>
      </c>
      <c r="D1728" s="3">
        <v>6962.74</v>
      </c>
      <c r="E1728" s="4" t="s">
        <v>1182</v>
      </c>
      <c r="F1728">
        <v>40</v>
      </c>
      <c r="G1728" s="3">
        <f t="shared" si="89"/>
        <v>174.0685</v>
      </c>
      <c r="H1728" s="3">
        <f t="shared" ca="1" si="87"/>
        <v>13.054794520547945</v>
      </c>
      <c r="I1728" s="3">
        <f t="shared" ca="1" si="88"/>
        <v>2272.4285</v>
      </c>
      <c r="J1728" s="19" t="s">
        <v>3677</v>
      </c>
      <c r="K1728" s="19" t="s">
        <v>3659</v>
      </c>
    </row>
    <row r="1729" spans="1:11" x14ac:dyDescent="0.25">
      <c r="A1729" t="s">
        <v>1594</v>
      </c>
      <c r="B1729" s="1">
        <v>40237</v>
      </c>
      <c r="C1729" t="s">
        <v>1595</v>
      </c>
      <c r="D1729" s="3">
        <v>2982.76</v>
      </c>
      <c r="E1729" s="4" t="s">
        <v>1182</v>
      </c>
      <c r="F1729">
        <v>40</v>
      </c>
      <c r="G1729" s="3">
        <f t="shared" si="89"/>
        <v>74.569000000000003</v>
      </c>
      <c r="H1729" s="3">
        <f t="shared" ca="1" si="87"/>
        <v>12.978082191780821</v>
      </c>
      <c r="I1729" s="3">
        <f t="shared" ca="1" si="88"/>
        <v>967.76261095890413</v>
      </c>
      <c r="J1729" s="19" t="s">
        <v>3677</v>
      </c>
      <c r="K1729" s="19" t="s">
        <v>3659</v>
      </c>
    </row>
    <row r="1730" spans="1:11" x14ac:dyDescent="0.25">
      <c r="A1730" t="s">
        <v>1596</v>
      </c>
      <c r="B1730" s="1">
        <v>40268</v>
      </c>
      <c r="C1730" t="s">
        <v>1597</v>
      </c>
      <c r="D1730" s="3">
        <v>12768.17</v>
      </c>
      <c r="E1730" s="4" t="s">
        <v>1182</v>
      </c>
      <c r="F1730">
        <v>40</v>
      </c>
      <c r="G1730" s="3">
        <f t="shared" si="89"/>
        <v>319.20425</v>
      </c>
      <c r="H1730" s="3">
        <f t="shared" ref="H1730:H1793" ca="1" si="90">(TODAY()-B1730)/365</f>
        <v>12.893150684931507</v>
      </c>
      <c r="I1730" s="3">
        <f t="shared" ref="I1730:I1793" ca="1" si="91">IF(H1730&lt;F1730,(H1730*G1730),D1730)</f>
        <v>4115.548494520548</v>
      </c>
      <c r="J1730" s="19" t="s">
        <v>3677</v>
      </c>
      <c r="K1730" s="19" t="s">
        <v>3659</v>
      </c>
    </row>
    <row r="1731" spans="1:11" x14ac:dyDescent="0.25">
      <c r="A1731" t="s">
        <v>1598</v>
      </c>
      <c r="B1731" s="1">
        <v>40298</v>
      </c>
      <c r="C1731" t="s">
        <v>1599</v>
      </c>
      <c r="D1731" s="3">
        <v>11073.23</v>
      </c>
      <c r="E1731" s="4" t="s">
        <v>1182</v>
      </c>
      <c r="F1731">
        <v>40</v>
      </c>
      <c r="G1731" s="3">
        <f t="shared" si="89"/>
        <v>276.83074999999997</v>
      </c>
      <c r="H1731" s="3">
        <f t="shared" ca="1" si="90"/>
        <v>12.810958904109588</v>
      </c>
      <c r="I1731" s="3">
        <f t="shared" ca="1" si="91"/>
        <v>3546.4673616438349</v>
      </c>
      <c r="J1731" s="19" t="s">
        <v>3677</v>
      </c>
      <c r="K1731" s="19" t="s">
        <v>3659</v>
      </c>
    </row>
    <row r="1732" spans="1:11" x14ac:dyDescent="0.25">
      <c r="A1732" t="s">
        <v>1600</v>
      </c>
      <c r="B1732" s="1">
        <v>40329</v>
      </c>
      <c r="C1732" t="s">
        <v>1601</v>
      </c>
      <c r="D1732" s="3">
        <v>8831.81</v>
      </c>
      <c r="E1732" s="4" t="s">
        <v>1182</v>
      </c>
      <c r="F1732">
        <v>40</v>
      </c>
      <c r="G1732" s="3">
        <f t="shared" si="89"/>
        <v>220.79524999999998</v>
      </c>
      <c r="H1732" s="3">
        <f t="shared" ca="1" si="90"/>
        <v>12.726027397260275</v>
      </c>
      <c r="I1732" s="3">
        <f t="shared" ca="1" si="91"/>
        <v>2809.8464006849313</v>
      </c>
      <c r="J1732" s="19" t="s">
        <v>3677</v>
      </c>
      <c r="K1732" s="19" t="s">
        <v>3659</v>
      </c>
    </row>
    <row r="1733" spans="1:11" x14ac:dyDescent="0.25">
      <c r="A1733" t="s">
        <v>1602</v>
      </c>
      <c r="B1733" s="1">
        <v>40359</v>
      </c>
      <c r="C1733" t="s">
        <v>1603</v>
      </c>
      <c r="D1733" s="3">
        <v>10755.89</v>
      </c>
      <c r="E1733" s="4" t="s">
        <v>1182</v>
      </c>
      <c r="F1733">
        <v>40</v>
      </c>
      <c r="G1733" s="3">
        <f t="shared" si="89"/>
        <v>268.89724999999999</v>
      </c>
      <c r="H1733" s="3">
        <f t="shared" ca="1" si="90"/>
        <v>12.643835616438356</v>
      </c>
      <c r="I1733" s="3">
        <f t="shared" ca="1" si="91"/>
        <v>3399.8926267123284</v>
      </c>
      <c r="J1733" s="19" t="s">
        <v>3677</v>
      </c>
      <c r="K1733" s="19" t="s">
        <v>3659</v>
      </c>
    </row>
    <row r="1734" spans="1:11" x14ac:dyDescent="0.25">
      <c r="A1734" t="s">
        <v>1616</v>
      </c>
      <c r="B1734" s="1">
        <v>40359</v>
      </c>
      <c r="C1734" t="s">
        <v>1617</v>
      </c>
      <c r="D1734" s="3">
        <v>103093.65</v>
      </c>
      <c r="E1734" s="4" t="s">
        <v>1182</v>
      </c>
      <c r="F1734">
        <v>40</v>
      </c>
      <c r="G1734" s="3">
        <f t="shared" si="89"/>
        <v>2577.3412499999999</v>
      </c>
      <c r="H1734" s="3">
        <f t="shared" ca="1" si="90"/>
        <v>12.643835616438356</v>
      </c>
      <c r="I1734" s="3">
        <f t="shared" ca="1" si="91"/>
        <v>32587.47909246575</v>
      </c>
      <c r="J1734" s="19" t="s">
        <v>3677</v>
      </c>
      <c r="K1734" s="19" t="s">
        <v>3659</v>
      </c>
    </row>
    <row r="1735" spans="1:11" x14ac:dyDescent="0.25">
      <c r="A1735" t="s">
        <v>1604</v>
      </c>
      <c r="B1735" s="1">
        <v>40390</v>
      </c>
      <c r="C1735" t="s">
        <v>1605</v>
      </c>
      <c r="D1735" s="3">
        <v>6071.31</v>
      </c>
      <c r="E1735" s="4" t="s">
        <v>1182</v>
      </c>
      <c r="F1735">
        <v>40</v>
      </c>
      <c r="G1735" s="3">
        <f t="shared" si="89"/>
        <v>151.78275000000002</v>
      </c>
      <c r="H1735" s="3">
        <f t="shared" ca="1" si="90"/>
        <v>12.558904109589042</v>
      </c>
      <c r="I1735" s="3">
        <f t="shared" ca="1" si="91"/>
        <v>1906.2250027397265</v>
      </c>
      <c r="J1735" s="19" t="s">
        <v>3677</v>
      </c>
      <c r="K1735" s="19" t="s">
        <v>3659</v>
      </c>
    </row>
    <row r="1736" spans="1:11" x14ac:dyDescent="0.25">
      <c r="A1736" t="s">
        <v>1606</v>
      </c>
      <c r="B1736" s="1">
        <v>40421</v>
      </c>
      <c r="C1736" t="s">
        <v>1607</v>
      </c>
      <c r="D1736" s="3">
        <v>12520.83</v>
      </c>
      <c r="E1736" s="4" t="s">
        <v>1182</v>
      </c>
      <c r="F1736">
        <v>40</v>
      </c>
      <c r="G1736" s="3">
        <f t="shared" si="89"/>
        <v>313.02075000000002</v>
      </c>
      <c r="H1736" s="3">
        <f t="shared" ca="1" si="90"/>
        <v>12.473972602739726</v>
      </c>
      <c r="I1736" s="3">
        <f t="shared" ca="1" si="91"/>
        <v>3904.6122595890415</v>
      </c>
      <c r="J1736" s="19" t="s">
        <v>3677</v>
      </c>
      <c r="K1736" s="19" t="s">
        <v>3659</v>
      </c>
    </row>
    <row r="1737" spans="1:11" x14ac:dyDescent="0.25">
      <c r="A1737" t="s">
        <v>1608</v>
      </c>
      <c r="B1737" s="1">
        <v>40451</v>
      </c>
      <c r="C1737" t="s">
        <v>1609</v>
      </c>
      <c r="D1737" s="3">
        <v>21397</v>
      </c>
      <c r="E1737" s="4" t="s">
        <v>1182</v>
      </c>
      <c r="F1737">
        <v>40</v>
      </c>
      <c r="G1737" s="3">
        <f t="shared" si="89"/>
        <v>534.92499999999995</v>
      </c>
      <c r="H1737" s="3">
        <f t="shared" ca="1" si="90"/>
        <v>12.391780821917807</v>
      </c>
      <c r="I1737" s="3">
        <f t="shared" ca="1" si="91"/>
        <v>6628.6733561643823</v>
      </c>
      <c r="J1737" s="19" t="s">
        <v>3677</v>
      </c>
      <c r="K1737" s="19" t="s">
        <v>3659</v>
      </c>
    </row>
    <row r="1738" spans="1:11" x14ac:dyDescent="0.25">
      <c r="A1738" t="s">
        <v>1610</v>
      </c>
      <c r="B1738" s="1">
        <v>40482</v>
      </c>
      <c r="C1738" t="s">
        <v>1611</v>
      </c>
      <c r="D1738" s="3">
        <v>17933.91</v>
      </c>
      <c r="E1738" s="4" t="s">
        <v>1182</v>
      </c>
      <c r="F1738">
        <v>40</v>
      </c>
      <c r="G1738" s="3">
        <f t="shared" si="89"/>
        <v>448.34775000000002</v>
      </c>
      <c r="H1738" s="3">
        <f t="shared" ca="1" si="90"/>
        <v>12.306849315068494</v>
      </c>
      <c r="I1738" s="3">
        <f t="shared" ca="1" si="91"/>
        <v>5517.7482000000009</v>
      </c>
      <c r="J1738" s="19" t="s">
        <v>3677</v>
      </c>
      <c r="K1738" s="19" t="s">
        <v>3659</v>
      </c>
    </row>
    <row r="1739" spans="1:11" x14ac:dyDescent="0.25">
      <c r="A1739" t="s">
        <v>1612</v>
      </c>
      <c r="B1739" s="1">
        <v>40512</v>
      </c>
      <c r="C1739" t="s">
        <v>1613</v>
      </c>
      <c r="D1739" s="3">
        <v>9309.44</v>
      </c>
      <c r="E1739" s="4" t="s">
        <v>1182</v>
      </c>
      <c r="F1739">
        <v>40</v>
      </c>
      <c r="G1739" s="3">
        <f t="shared" si="89"/>
        <v>232.73600000000002</v>
      </c>
      <c r="H1739" s="3">
        <f t="shared" ca="1" si="90"/>
        <v>12.224657534246575</v>
      </c>
      <c r="I1739" s="3">
        <f t="shared" ca="1" si="91"/>
        <v>2845.1178958904111</v>
      </c>
      <c r="J1739" s="19" t="s">
        <v>3677</v>
      </c>
      <c r="K1739" s="19" t="s">
        <v>3659</v>
      </c>
    </row>
    <row r="1740" spans="1:11" x14ac:dyDescent="0.25">
      <c r="A1740" t="s">
        <v>1614</v>
      </c>
      <c r="B1740" s="1">
        <v>40543</v>
      </c>
      <c r="C1740" t="s">
        <v>1615</v>
      </c>
      <c r="D1740" s="3">
        <v>6261.73</v>
      </c>
      <c r="E1740" s="4" t="s">
        <v>1182</v>
      </c>
      <c r="F1740">
        <v>40</v>
      </c>
      <c r="G1740" s="3">
        <f t="shared" si="89"/>
        <v>156.54325</v>
      </c>
      <c r="H1740" s="3">
        <f t="shared" ca="1" si="90"/>
        <v>12.139726027397261</v>
      </c>
      <c r="I1740" s="3">
        <f t="shared" ca="1" si="91"/>
        <v>1900.3921664383563</v>
      </c>
      <c r="J1740" s="19" t="s">
        <v>3677</v>
      </c>
      <c r="K1740" s="19" t="s">
        <v>3659</v>
      </c>
    </row>
    <row r="1741" spans="1:11" x14ac:dyDescent="0.25">
      <c r="A1741" t="s">
        <v>2297</v>
      </c>
      <c r="B1741" s="1">
        <v>40543</v>
      </c>
      <c r="C1741" t="s">
        <v>2298</v>
      </c>
      <c r="D1741" s="3">
        <v>4200</v>
      </c>
      <c r="E1741" s="4" t="s">
        <v>1182</v>
      </c>
      <c r="F1741">
        <v>40</v>
      </c>
      <c r="G1741" s="3">
        <f t="shared" si="89"/>
        <v>105</v>
      </c>
      <c r="H1741" s="3">
        <f t="shared" ca="1" si="90"/>
        <v>12.139726027397261</v>
      </c>
      <c r="I1741" s="3">
        <f t="shared" ca="1" si="91"/>
        <v>1274.6712328767123</v>
      </c>
      <c r="J1741" s="19" t="s">
        <v>3677</v>
      </c>
      <c r="K1741" s="19" t="s">
        <v>3659</v>
      </c>
    </row>
    <row r="1742" spans="1:11" x14ac:dyDescent="0.25">
      <c r="A1742" t="s">
        <v>1642</v>
      </c>
      <c r="B1742" s="1">
        <v>40544</v>
      </c>
      <c r="C1742" t="s">
        <v>1643</v>
      </c>
      <c r="D1742" s="3">
        <v>132124.91</v>
      </c>
      <c r="E1742" s="4" t="s">
        <v>1182</v>
      </c>
      <c r="F1742">
        <v>40</v>
      </c>
      <c r="G1742" s="3">
        <f t="shared" si="89"/>
        <v>3303.12275</v>
      </c>
      <c r="H1742" s="3">
        <f t="shared" ca="1" si="90"/>
        <v>12.136986301369863</v>
      </c>
      <c r="I1742" s="3">
        <f t="shared" ca="1" si="91"/>
        <v>40089.955568493147</v>
      </c>
      <c r="J1742" s="19" t="s">
        <v>3677</v>
      </c>
      <c r="K1742" s="19" t="s">
        <v>3659</v>
      </c>
    </row>
    <row r="1743" spans="1:11" x14ac:dyDescent="0.25">
      <c r="A1743" t="s">
        <v>1618</v>
      </c>
      <c r="B1743" s="1">
        <v>40574</v>
      </c>
      <c r="C1743" t="s">
        <v>1619</v>
      </c>
      <c r="D1743" s="3">
        <v>9257.01</v>
      </c>
      <c r="E1743" s="4" t="s">
        <v>1182</v>
      </c>
      <c r="F1743">
        <v>40</v>
      </c>
      <c r="G1743" s="3">
        <f t="shared" si="89"/>
        <v>231.42525000000001</v>
      </c>
      <c r="H1743" s="3">
        <f t="shared" ca="1" si="90"/>
        <v>12.054794520547945</v>
      </c>
      <c r="I1743" s="3">
        <f t="shared" ca="1" si="91"/>
        <v>2789.7838356164384</v>
      </c>
      <c r="J1743" s="19" t="s">
        <v>3677</v>
      </c>
      <c r="K1743" s="19" t="s">
        <v>3659</v>
      </c>
    </row>
    <row r="1744" spans="1:11" x14ac:dyDescent="0.25">
      <c r="A1744" t="s">
        <v>1620</v>
      </c>
      <c r="B1744" s="1">
        <v>40602</v>
      </c>
      <c r="C1744" t="s">
        <v>1621</v>
      </c>
      <c r="D1744" s="3">
        <v>11750.89</v>
      </c>
      <c r="E1744" s="4" t="s">
        <v>1182</v>
      </c>
      <c r="F1744">
        <v>40</v>
      </c>
      <c r="G1744" s="3">
        <f t="shared" si="89"/>
        <v>293.77224999999999</v>
      </c>
      <c r="H1744" s="3">
        <f t="shared" ca="1" si="90"/>
        <v>11.978082191780821</v>
      </c>
      <c r="I1744" s="3">
        <f t="shared" ca="1" si="91"/>
        <v>3518.828156164383</v>
      </c>
      <c r="J1744" s="19" t="s">
        <v>3677</v>
      </c>
      <c r="K1744" s="19" t="s">
        <v>3659</v>
      </c>
    </row>
    <row r="1745" spans="1:11" x14ac:dyDescent="0.25">
      <c r="A1745" t="s">
        <v>1622</v>
      </c>
      <c r="B1745" s="1">
        <v>40603</v>
      </c>
      <c r="C1745" t="s">
        <v>1623</v>
      </c>
      <c r="D1745" s="3">
        <v>17283.330000000002</v>
      </c>
      <c r="E1745" s="4" t="s">
        <v>1182</v>
      </c>
      <c r="F1745">
        <v>40</v>
      </c>
      <c r="G1745" s="3">
        <f t="shared" si="89"/>
        <v>432.08325000000002</v>
      </c>
      <c r="H1745" s="3">
        <f t="shared" ca="1" si="90"/>
        <v>11.975342465753425</v>
      </c>
      <c r="I1745" s="3">
        <f t="shared" ca="1" si="91"/>
        <v>5174.3448924657532</v>
      </c>
      <c r="J1745" s="19" t="s">
        <v>3677</v>
      </c>
      <c r="K1745" s="19" t="s">
        <v>3659</v>
      </c>
    </row>
    <row r="1746" spans="1:11" x14ac:dyDescent="0.25">
      <c r="A1746" t="s">
        <v>1624</v>
      </c>
      <c r="B1746" s="1">
        <v>40663</v>
      </c>
      <c r="C1746" t="s">
        <v>1625</v>
      </c>
      <c r="D1746" s="3">
        <v>11396.05</v>
      </c>
      <c r="E1746" s="4" t="s">
        <v>1182</v>
      </c>
      <c r="F1746">
        <v>40</v>
      </c>
      <c r="G1746" s="3">
        <f t="shared" si="89"/>
        <v>284.90125</v>
      </c>
      <c r="H1746" s="3">
        <f t="shared" ca="1" si="90"/>
        <v>11.810958904109588</v>
      </c>
      <c r="I1746" s="3">
        <f t="shared" ca="1" si="91"/>
        <v>3364.9569554794521</v>
      </c>
      <c r="J1746" s="19" t="s">
        <v>3677</v>
      </c>
      <c r="K1746" s="19" t="s">
        <v>3659</v>
      </c>
    </row>
    <row r="1747" spans="1:11" x14ac:dyDescent="0.25">
      <c r="A1747" t="s">
        <v>1626</v>
      </c>
      <c r="B1747" s="1">
        <v>40694</v>
      </c>
      <c r="C1747" t="s">
        <v>1627</v>
      </c>
      <c r="D1747" s="3">
        <v>7299.34</v>
      </c>
      <c r="E1747" s="4" t="s">
        <v>1182</v>
      </c>
      <c r="F1747">
        <v>40</v>
      </c>
      <c r="G1747" s="3">
        <f t="shared" si="89"/>
        <v>182.48349999999999</v>
      </c>
      <c r="H1747" s="3">
        <f t="shared" ca="1" si="90"/>
        <v>11.726027397260275</v>
      </c>
      <c r="I1747" s="3">
        <f t="shared" ca="1" si="91"/>
        <v>2139.8065205479452</v>
      </c>
      <c r="J1747" s="19" t="s">
        <v>3677</v>
      </c>
      <c r="K1747" s="19" t="s">
        <v>3659</v>
      </c>
    </row>
    <row r="1748" spans="1:11" x14ac:dyDescent="0.25">
      <c r="A1748" t="s">
        <v>1628</v>
      </c>
      <c r="B1748" s="1">
        <v>40724</v>
      </c>
      <c r="C1748" t="s">
        <v>1629</v>
      </c>
      <c r="D1748" s="3">
        <v>9666.2099999999991</v>
      </c>
      <c r="E1748" s="4" t="s">
        <v>1182</v>
      </c>
      <c r="F1748">
        <v>40</v>
      </c>
      <c r="G1748" s="3">
        <f t="shared" si="89"/>
        <v>241.65524999999997</v>
      </c>
      <c r="H1748" s="3">
        <f t="shared" ca="1" si="90"/>
        <v>11.643835616438356</v>
      </c>
      <c r="I1748" s="3">
        <f t="shared" ca="1" si="91"/>
        <v>2813.7940068493144</v>
      </c>
      <c r="J1748" s="19" t="s">
        <v>3677</v>
      </c>
      <c r="K1748" s="19" t="s">
        <v>3659</v>
      </c>
    </row>
    <row r="1749" spans="1:11" x14ac:dyDescent="0.25">
      <c r="A1749" t="s">
        <v>1630</v>
      </c>
      <c r="B1749" s="1">
        <v>40755</v>
      </c>
      <c r="C1749" t="s">
        <v>1631</v>
      </c>
      <c r="D1749" s="3">
        <v>11949.3</v>
      </c>
      <c r="E1749" s="4" t="s">
        <v>1182</v>
      </c>
      <c r="F1749">
        <v>40</v>
      </c>
      <c r="G1749" s="3">
        <f t="shared" si="89"/>
        <v>298.73249999999996</v>
      </c>
      <c r="H1749" s="3">
        <f t="shared" ca="1" si="90"/>
        <v>11.558904109589042</v>
      </c>
      <c r="I1749" s="3">
        <f t="shared" ca="1" si="91"/>
        <v>3453.0203219178079</v>
      </c>
      <c r="J1749" s="19" t="s">
        <v>3677</v>
      </c>
      <c r="K1749" s="19" t="s">
        <v>3659</v>
      </c>
    </row>
    <row r="1750" spans="1:11" x14ac:dyDescent="0.25">
      <c r="A1750" t="s">
        <v>1632</v>
      </c>
      <c r="B1750" s="1">
        <v>40786</v>
      </c>
      <c r="C1750" t="s">
        <v>1633</v>
      </c>
      <c r="D1750" s="3">
        <v>19766.55</v>
      </c>
      <c r="E1750" s="4" t="s">
        <v>1182</v>
      </c>
      <c r="F1750">
        <v>40</v>
      </c>
      <c r="G1750" s="3">
        <f t="shared" si="89"/>
        <v>494.16374999999999</v>
      </c>
      <c r="H1750" s="3">
        <f t="shared" ca="1" si="90"/>
        <v>11.473972602739726</v>
      </c>
      <c r="I1750" s="3">
        <f t="shared" ca="1" si="91"/>
        <v>5670.0213287671231</v>
      </c>
      <c r="J1750" s="19" t="s">
        <v>3677</v>
      </c>
      <c r="K1750" s="19" t="s">
        <v>3659</v>
      </c>
    </row>
    <row r="1751" spans="1:11" x14ac:dyDescent="0.25">
      <c r="A1751" t="s">
        <v>1634</v>
      </c>
      <c r="B1751" s="1">
        <v>40816</v>
      </c>
      <c r="C1751" t="s">
        <v>1635</v>
      </c>
      <c r="D1751" s="3">
        <v>13109.42</v>
      </c>
      <c r="E1751" s="4" t="s">
        <v>1182</v>
      </c>
      <c r="F1751">
        <v>40</v>
      </c>
      <c r="G1751" s="3">
        <f t="shared" si="89"/>
        <v>327.7355</v>
      </c>
      <c r="H1751" s="3">
        <f t="shared" ca="1" si="90"/>
        <v>11.391780821917807</v>
      </c>
      <c r="I1751" s="3">
        <f t="shared" ca="1" si="91"/>
        <v>3733.4909835616436</v>
      </c>
      <c r="J1751" s="19" t="s">
        <v>3677</v>
      </c>
      <c r="K1751" s="19" t="s">
        <v>3659</v>
      </c>
    </row>
    <row r="1752" spans="1:11" x14ac:dyDescent="0.25">
      <c r="A1752" t="s">
        <v>1640</v>
      </c>
      <c r="B1752" s="1">
        <v>40847</v>
      </c>
      <c r="C1752" t="s">
        <v>1641</v>
      </c>
      <c r="D1752" s="3">
        <v>11107.09</v>
      </c>
      <c r="E1752" s="4" t="s">
        <v>1182</v>
      </c>
      <c r="F1752">
        <v>40</v>
      </c>
      <c r="G1752" s="3">
        <f t="shared" si="89"/>
        <v>277.67725000000002</v>
      </c>
      <c r="H1752" s="3">
        <f t="shared" ca="1" si="90"/>
        <v>11.306849315068494</v>
      </c>
      <c r="I1752" s="3">
        <f t="shared" ca="1" si="91"/>
        <v>3139.654823972603</v>
      </c>
      <c r="J1752" s="19" t="s">
        <v>3677</v>
      </c>
      <c r="K1752" s="19" t="s">
        <v>3659</v>
      </c>
    </row>
    <row r="1753" spans="1:11" x14ac:dyDescent="0.25">
      <c r="A1753" t="s">
        <v>1636</v>
      </c>
      <c r="B1753" s="1">
        <v>40877</v>
      </c>
      <c r="C1753" t="s">
        <v>1637</v>
      </c>
      <c r="D1753" s="3">
        <v>5728.98</v>
      </c>
      <c r="E1753" s="4" t="s">
        <v>1182</v>
      </c>
      <c r="F1753">
        <v>40</v>
      </c>
      <c r="G1753" s="3">
        <f t="shared" si="89"/>
        <v>143.22449999999998</v>
      </c>
      <c r="H1753" s="3">
        <f t="shared" ca="1" si="90"/>
        <v>11.224657534246575</v>
      </c>
      <c r="I1753" s="3">
        <f t="shared" ca="1" si="91"/>
        <v>1607.6459630136983</v>
      </c>
      <c r="J1753" s="19" t="s">
        <v>3677</v>
      </c>
      <c r="K1753" s="19" t="s">
        <v>3659</v>
      </c>
    </row>
    <row r="1754" spans="1:11" x14ac:dyDescent="0.25">
      <c r="A1754" t="s">
        <v>1638</v>
      </c>
      <c r="B1754" s="1">
        <v>40908</v>
      </c>
      <c r="C1754" t="s">
        <v>1639</v>
      </c>
      <c r="D1754" s="3">
        <v>8168.13</v>
      </c>
      <c r="E1754" s="4" t="s">
        <v>1182</v>
      </c>
      <c r="F1754">
        <v>40</v>
      </c>
      <c r="G1754" s="3">
        <f t="shared" si="89"/>
        <v>204.20325</v>
      </c>
      <c r="H1754" s="3">
        <f t="shared" ca="1" si="90"/>
        <v>11.139726027397261</v>
      </c>
      <c r="I1754" s="3">
        <f t="shared" ca="1" si="91"/>
        <v>2274.7682589041096</v>
      </c>
      <c r="J1754" s="19" t="s">
        <v>3677</v>
      </c>
      <c r="K1754" s="19" t="s">
        <v>3659</v>
      </c>
    </row>
    <row r="1755" spans="1:11" x14ac:dyDescent="0.25">
      <c r="A1755" t="s">
        <v>1644</v>
      </c>
      <c r="B1755" s="1">
        <v>40939</v>
      </c>
      <c r="C1755" t="s">
        <v>1645</v>
      </c>
      <c r="D1755" s="3">
        <v>8257.93</v>
      </c>
      <c r="E1755" s="4" t="s">
        <v>1182</v>
      </c>
      <c r="F1755">
        <v>40</v>
      </c>
      <c r="G1755" s="3">
        <f t="shared" si="89"/>
        <v>206.44825</v>
      </c>
      <c r="H1755" s="3">
        <f t="shared" ca="1" si="90"/>
        <v>11.054794520547945</v>
      </c>
      <c r="I1755" s="3">
        <f t="shared" ca="1" si="91"/>
        <v>2282.2429828767122</v>
      </c>
      <c r="J1755" s="19" t="s">
        <v>3677</v>
      </c>
      <c r="K1755" s="19" t="s">
        <v>3659</v>
      </c>
    </row>
    <row r="1756" spans="1:11" x14ac:dyDescent="0.25">
      <c r="A1756" t="s">
        <v>1646</v>
      </c>
      <c r="B1756" s="1">
        <v>40968</v>
      </c>
      <c r="C1756" t="s">
        <v>1647</v>
      </c>
      <c r="D1756" s="3">
        <v>8516.23</v>
      </c>
      <c r="E1756" s="4" t="s">
        <v>1182</v>
      </c>
      <c r="F1756">
        <v>40</v>
      </c>
      <c r="G1756" s="3">
        <f t="shared" si="89"/>
        <v>212.90574999999998</v>
      </c>
      <c r="H1756" s="3">
        <f t="shared" ca="1" si="90"/>
        <v>10.975342465753425</v>
      </c>
      <c r="I1756" s="3">
        <f t="shared" ca="1" si="91"/>
        <v>2336.7135191780822</v>
      </c>
      <c r="J1756" s="19" t="s">
        <v>3677</v>
      </c>
      <c r="K1756" s="19" t="s">
        <v>3659</v>
      </c>
    </row>
    <row r="1757" spans="1:11" x14ac:dyDescent="0.25">
      <c r="A1757" t="s">
        <v>1648</v>
      </c>
      <c r="B1757" s="1">
        <v>40999</v>
      </c>
      <c r="C1757" t="s">
        <v>1649</v>
      </c>
      <c r="D1757" s="3">
        <v>7183.91</v>
      </c>
      <c r="E1757" s="4" t="s">
        <v>1182</v>
      </c>
      <c r="F1757">
        <v>40</v>
      </c>
      <c r="G1757" s="3">
        <f t="shared" si="89"/>
        <v>179.59774999999999</v>
      </c>
      <c r="H1757" s="3">
        <f t="shared" ca="1" si="90"/>
        <v>10.890410958904109</v>
      </c>
      <c r="I1757" s="3">
        <f t="shared" ca="1" si="91"/>
        <v>1955.8933047945204</v>
      </c>
      <c r="J1757" s="19" t="s">
        <v>3677</v>
      </c>
      <c r="K1757" s="19" t="s">
        <v>3659</v>
      </c>
    </row>
    <row r="1758" spans="1:11" x14ac:dyDescent="0.25">
      <c r="A1758" t="s">
        <v>1650</v>
      </c>
      <c r="B1758" s="1">
        <v>41029</v>
      </c>
      <c r="C1758" t="s">
        <v>1651</v>
      </c>
      <c r="D1758" s="3">
        <v>7532.23</v>
      </c>
      <c r="E1758" s="4" t="s">
        <v>1182</v>
      </c>
      <c r="F1758">
        <v>40</v>
      </c>
      <c r="G1758" s="3">
        <f t="shared" si="89"/>
        <v>188.30574999999999</v>
      </c>
      <c r="H1758" s="3">
        <f t="shared" ca="1" si="90"/>
        <v>10.808219178082192</v>
      </c>
      <c r="I1758" s="3">
        <f t="shared" ca="1" si="91"/>
        <v>2035.2498184931505</v>
      </c>
      <c r="J1758" s="19" t="s">
        <v>3677</v>
      </c>
      <c r="K1758" s="19" t="s">
        <v>3659</v>
      </c>
    </row>
    <row r="1759" spans="1:11" x14ac:dyDescent="0.25">
      <c r="A1759" t="s">
        <v>1652</v>
      </c>
      <c r="B1759" s="1">
        <v>41060</v>
      </c>
      <c r="C1759" t="s">
        <v>1653</v>
      </c>
      <c r="D1759" s="3">
        <v>10980.41</v>
      </c>
      <c r="E1759" s="4" t="s">
        <v>1182</v>
      </c>
      <c r="F1759">
        <v>40</v>
      </c>
      <c r="G1759" s="3">
        <f t="shared" si="89"/>
        <v>274.51024999999998</v>
      </c>
      <c r="H1759" s="3">
        <f t="shared" ca="1" si="90"/>
        <v>10.723287671232876</v>
      </c>
      <c r="I1759" s="3">
        <f t="shared" ca="1" si="91"/>
        <v>2943.6523794520544</v>
      </c>
      <c r="J1759" s="19" t="s">
        <v>3677</v>
      </c>
      <c r="K1759" s="19" t="s">
        <v>3659</v>
      </c>
    </row>
    <row r="1760" spans="1:11" x14ac:dyDescent="0.25">
      <c r="A1760" t="s">
        <v>1654</v>
      </c>
      <c r="B1760" s="1">
        <v>41090</v>
      </c>
      <c r="C1760" t="s">
        <v>1655</v>
      </c>
      <c r="D1760" s="3">
        <v>9878.7800000000007</v>
      </c>
      <c r="E1760" s="4" t="s">
        <v>1182</v>
      </c>
      <c r="F1760">
        <v>40</v>
      </c>
      <c r="G1760" s="3">
        <f t="shared" si="89"/>
        <v>246.96950000000001</v>
      </c>
      <c r="H1760" s="3">
        <f t="shared" ca="1" si="90"/>
        <v>10.641095890410959</v>
      </c>
      <c r="I1760" s="3">
        <f t="shared" ca="1" si="91"/>
        <v>2628.0261315068497</v>
      </c>
      <c r="J1760" s="19" t="s">
        <v>3677</v>
      </c>
      <c r="K1760" s="19" t="s">
        <v>3659</v>
      </c>
    </row>
    <row r="1761" spans="1:11" x14ac:dyDescent="0.25">
      <c r="A1761" t="s">
        <v>1656</v>
      </c>
      <c r="B1761" s="1">
        <v>41121</v>
      </c>
      <c r="C1761" t="s">
        <v>1657</v>
      </c>
      <c r="D1761" s="3">
        <v>13283.6</v>
      </c>
      <c r="E1761" s="4" t="s">
        <v>1182</v>
      </c>
      <c r="F1761">
        <v>40</v>
      </c>
      <c r="G1761" s="3">
        <f t="shared" si="89"/>
        <v>332.09000000000003</v>
      </c>
      <c r="H1761" s="3">
        <f t="shared" ca="1" si="90"/>
        <v>10.556164383561644</v>
      </c>
      <c r="I1761" s="3">
        <f t="shared" ca="1" si="91"/>
        <v>3505.5966301369867</v>
      </c>
      <c r="J1761" s="19" t="s">
        <v>3677</v>
      </c>
      <c r="K1761" s="19" t="s">
        <v>3659</v>
      </c>
    </row>
    <row r="1762" spans="1:11" x14ac:dyDescent="0.25">
      <c r="A1762" t="s">
        <v>1658</v>
      </c>
      <c r="B1762" s="1">
        <v>41152</v>
      </c>
      <c r="C1762" t="s">
        <v>1659</v>
      </c>
      <c r="D1762" s="3">
        <v>11506.31</v>
      </c>
      <c r="E1762" s="4" t="s">
        <v>1182</v>
      </c>
      <c r="F1762">
        <v>40</v>
      </c>
      <c r="G1762" s="3">
        <f t="shared" si="89"/>
        <v>287.65774999999996</v>
      </c>
      <c r="H1762" s="3">
        <f t="shared" ca="1" si="90"/>
        <v>10.471232876712328</v>
      </c>
      <c r="I1762" s="3">
        <f t="shared" ca="1" si="91"/>
        <v>3012.1312890410954</v>
      </c>
      <c r="J1762" s="19" t="s">
        <v>3677</v>
      </c>
      <c r="K1762" s="19" t="s">
        <v>3659</v>
      </c>
    </row>
    <row r="1763" spans="1:11" x14ac:dyDescent="0.25">
      <c r="A1763" t="s">
        <v>1660</v>
      </c>
      <c r="B1763" s="1">
        <v>41182</v>
      </c>
      <c r="C1763" t="s">
        <v>1661</v>
      </c>
      <c r="D1763" s="3">
        <v>18366.25</v>
      </c>
      <c r="E1763" s="4" t="s">
        <v>1182</v>
      </c>
      <c r="F1763">
        <v>40</v>
      </c>
      <c r="G1763" s="3">
        <f t="shared" si="89"/>
        <v>459.15625</v>
      </c>
      <c r="H1763" s="3">
        <f t="shared" ca="1" si="90"/>
        <v>10.389041095890411</v>
      </c>
      <c r="I1763" s="3">
        <f t="shared" ca="1" si="91"/>
        <v>4770.1931506849314</v>
      </c>
      <c r="J1763" s="19" t="s">
        <v>3677</v>
      </c>
      <c r="K1763" s="19" t="s">
        <v>3659</v>
      </c>
    </row>
    <row r="1764" spans="1:11" x14ac:dyDescent="0.25">
      <c r="A1764" t="s">
        <v>1662</v>
      </c>
      <c r="B1764" s="1">
        <v>41213</v>
      </c>
      <c r="C1764" t="s">
        <v>1663</v>
      </c>
      <c r="D1764" s="3">
        <v>13389.47</v>
      </c>
      <c r="E1764" s="4" t="s">
        <v>1182</v>
      </c>
      <c r="F1764">
        <v>40</v>
      </c>
      <c r="G1764" s="3">
        <f t="shared" si="89"/>
        <v>334.73674999999997</v>
      </c>
      <c r="H1764" s="3">
        <f t="shared" ca="1" si="90"/>
        <v>10.304109589041095</v>
      </c>
      <c r="I1764" s="3">
        <f t="shared" ca="1" si="91"/>
        <v>3449.1641554794514</v>
      </c>
      <c r="J1764" s="19" t="s">
        <v>3677</v>
      </c>
      <c r="K1764" s="19" t="s">
        <v>3659</v>
      </c>
    </row>
    <row r="1765" spans="1:11" x14ac:dyDescent="0.25">
      <c r="A1765" t="s">
        <v>1664</v>
      </c>
      <c r="B1765" s="1">
        <v>41243</v>
      </c>
      <c r="C1765" t="s">
        <v>1665</v>
      </c>
      <c r="D1765" s="3">
        <v>8848.67</v>
      </c>
      <c r="E1765" s="4" t="s">
        <v>1182</v>
      </c>
      <c r="F1765">
        <v>40</v>
      </c>
      <c r="G1765" s="3">
        <f t="shared" si="89"/>
        <v>221.21674999999999</v>
      </c>
      <c r="H1765" s="3">
        <f t="shared" ca="1" si="90"/>
        <v>10.221917808219178</v>
      </c>
      <c r="I1765" s="3">
        <f t="shared" ca="1" si="91"/>
        <v>2261.25943630137</v>
      </c>
      <c r="J1765" s="19" t="s">
        <v>3677</v>
      </c>
      <c r="K1765" s="19" t="s">
        <v>3659</v>
      </c>
    </row>
    <row r="1766" spans="1:11" x14ac:dyDescent="0.25">
      <c r="A1766" t="s">
        <v>1666</v>
      </c>
      <c r="B1766" s="1">
        <v>41274</v>
      </c>
      <c r="C1766" t="s">
        <v>1667</v>
      </c>
      <c r="D1766" s="3">
        <v>5331.82</v>
      </c>
      <c r="E1766" s="4" t="s">
        <v>1182</v>
      </c>
      <c r="F1766">
        <v>40</v>
      </c>
      <c r="G1766" s="3">
        <f t="shared" si="89"/>
        <v>133.2955</v>
      </c>
      <c r="H1766" s="3">
        <f t="shared" ca="1" si="90"/>
        <v>10.136986301369863</v>
      </c>
      <c r="I1766" s="3">
        <f t="shared" ca="1" si="91"/>
        <v>1351.2146575342465</v>
      </c>
      <c r="J1766" s="19" t="s">
        <v>3677</v>
      </c>
      <c r="K1766" s="19" t="s">
        <v>3659</v>
      </c>
    </row>
    <row r="1767" spans="1:11" x14ac:dyDescent="0.25">
      <c r="A1767" t="s">
        <v>1668</v>
      </c>
      <c r="B1767" s="1">
        <v>41305</v>
      </c>
      <c r="C1767" t="s">
        <v>1669</v>
      </c>
      <c r="D1767" s="3">
        <v>5421.76</v>
      </c>
      <c r="E1767" s="4" t="s">
        <v>1182</v>
      </c>
      <c r="F1767">
        <v>40</v>
      </c>
      <c r="G1767" s="3">
        <f t="shared" si="89"/>
        <v>135.54400000000001</v>
      </c>
      <c r="H1767" s="3">
        <f t="shared" ca="1" si="90"/>
        <v>10.052054794520547</v>
      </c>
      <c r="I1767" s="3">
        <f t="shared" ca="1" si="91"/>
        <v>1362.4957150684932</v>
      </c>
      <c r="J1767" s="19" t="s">
        <v>3677</v>
      </c>
      <c r="K1767" s="19" t="s">
        <v>3659</v>
      </c>
    </row>
    <row r="1768" spans="1:11" x14ac:dyDescent="0.25">
      <c r="A1768" t="s">
        <v>1670</v>
      </c>
      <c r="B1768" s="1">
        <v>41333</v>
      </c>
      <c r="C1768" t="s">
        <v>1671</v>
      </c>
      <c r="D1768" s="3">
        <v>7781.66</v>
      </c>
      <c r="E1768" s="4" t="s">
        <v>1182</v>
      </c>
      <c r="F1768">
        <v>40</v>
      </c>
      <c r="G1768" s="3">
        <f t="shared" si="89"/>
        <v>194.54149999999998</v>
      </c>
      <c r="H1768" s="3">
        <f t="shared" ca="1" si="90"/>
        <v>9.9753424657534246</v>
      </c>
      <c r="I1768" s="3">
        <f t="shared" ca="1" si="91"/>
        <v>1940.6180863013697</v>
      </c>
      <c r="J1768" s="19" t="s">
        <v>3677</v>
      </c>
      <c r="K1768" s="19" t="s">
        <v>3659</v>
      </c>
    </row>
    <row r="1769" spans="1:11" x14ac:dyDescent="0.25">
      <c r="A1769" t="s">
        <v>1672</v>
      </c>
      <c r="B1769" s="1">
        <v>41364</v>
      </c>
      <c r="C1769" t="s">
        <v>1673</v>
      </c>
      <c r="D1769" s="3">
        <v>4368.45</v>
      </c>
      <c r="E1769" s="4" t="s">
        <v>1182</v>
      </c>
      <c r="F1769">
        <v>40</v>
      </c>
      <c r="G1769" s="3">
        <f t="shared" si="89"/>
        <v>109.21124999999999</v>
      </c>
      <c r="H1769" s="3">
        <f t="shared" ca="1" si="90"/>
        <v>9.8904109589041092</v>
      </c>
      <c r="I1769" s="3">
        <f t="shared" ca="1" si="91"/>
        <v>1080.1441438356162</v>
      </c>
      <c r="J1769" s="19" t="s">
        <v>3677</v>
      </c>
      <c r="K1769" s="19" t="s">
        <v>3659</v>
      </c>
    </row>
    <row r="1770" spans="1:11" x14ac:dyDescent="0.25">
      <c r="A1770" t="s">
        <v>1694</v>
      </c>
      <c r="B1770" s="1">
        <v>41368</v>
      </c>
      <c r="C1770" t="s">
        <v>1695</v>
      </c>
      <c r="D1770" s="3">
        <v>400080.94</v>
      </c>
      <c r="E1770" s="4" t="s">
        <v>1182</v>
      </c>
      <c r="F1770">
        <v>40</v>
      </c>
      <c r="G1770" s="3">
        <f t="shared" si="89"/>
        <v>10002.023499999999</v>
      </c>
      <c r="H1770" s="3">
        <f t="shared" ca="1" si="90"/>
        <v>9.8794520547945197</v>
      </c>
      <c r="I1770" s="3">
        <f t="shared" ca="1" si="91"/>
        <v>98814.511619178069</v>
      </c>
      <c r="J1770" s="19" t="s">
        <v>3677</v>
      </c>
      <c r="K1770" s="19" t="s">
        <v>3659</v>
      </c>
    </row>
    <row r="1771" spans="1:11" x14ac:dyDescent="0.25">
      <c r="A1771" t="s">
        <v>1674</v>
      </c>
      <c r="B1771" s="1">
        <v>41394</v>
      </c>
      <c r="C1771" t="s">
        <v>1675</v>
      </c>
      <c r="D1771" s="3">
        <v>8977.19</v>
      </c>
      <c r="E1771" s="4" t="s">
        <v>1182</v>
      </c>
      <c r="F1771">
        <v>40</v>
      </c>
      <c r="G1771" s="3">
        <f t="shared" si="89"/>
        <v>224.42975000000001</v>
      </c>
      <c r="H1771" s="3">
        <f t="shared" ca="1" si="90"/>
        <v>9.8082191780821919</v>
      </c>
      <c r="I1771" s="3">
        <f t="shared" ca="1" si="91"/>
        <v>2201.256178082192</v>
      </c>
      <c r="J1771" s="19" t="s">
        <v>3677</v>
      </c>
      <c r="K1771" s="19" t="s">
        <v>3659</v>
      </c>
    </row>
    <row r="1772" spans="1:11" x14ac:dyDescent="0.25">
      <c r="A1772" t="s">
        <v>1676</v>
      </c>
      <c r="B1772" s="1">
        <v>41425</v>
      </c>
      <c r="C1772" t="s">
        <v>1677</v>
      </c>
      <c r="D1772" s="3">
        <v>7153.54</v>
      </c>
      <c r="E1772" s="4" t="s">
        <v>1182</v>
      </c>
      <c r="F1772">
        <v>40</v>
      </c>
      <c r="G1772" s="3">
        <f t="shared" si="89"/>
        <v>178.83850000000001</v>
      </c>
      <c r="H1772" s="3">
        <f t="shared" ca="1" si="90"/>
        <v>9.7232876712328764</v>
      </c>
      <c r="I1772" s="3">
        <f t="shared" ca="1" si="91"/>
        <v>1738.898182191781</v>
      </c>
      <c r="J1772" s="19" t="s">
        <v>3677</v>
      </c>
      <c r="K1772" s="19" t="s">
        <v>3659</v>
      </c>
    </row>
    <row r="1773" spans="1:11" x14ac:dyDescent="0.25">
      <c r="A1773" t="s">
        <v>1678</v>
      </c>
      <c r="B1773" s="1">
        <v>41455</v>
      </c>
      <c r="C1773" t="s">
        <v>1679</v>
      </c>
      <c r="D1773" s="3">
        <v>9458.27</v>
      </c>
      <c r="E1773" s="4" t="s">
        <v>1182</v>
      </c>
      <c r="F1773">
        <v>40</v>
      </c>
      <c r="G1773" s="3">
        <f t="shared" si="89"/>
        <v>236.45675</v>
      </c>
      <c r="H1773" s="3">
        <f t="shared" ca="1" si="90"/>
        <v>9.6410958904109592</v>
      </c>
      <c r="I1773" s="3">
        <f t="shared" ca="1" si="91"/>
        <v>2279.7022006849315</v>
      </c>
      <c r="J1773" s="19" t="s">
        <v>3677</v>
      </c>
      <c r="K1773" s="19" t="s">
        <v>3659</v>
      </c>
    </row>
    <row r="1774" spans="1:11" x14ac:dyDescent="0.25">
      <c r="A1774" t="s">
        <v>1692</v>
      </c>
      <c r="B1774" s="1">
        <v>41456</v>
      </c>
      <c r="C1774" t="s">
        <v>1693</v>
      </c>
      <c r="D1774" s="3">
        <v>106461.16</v>
      </c>
      <c r="E1774" s="4" t="s">
        <v>1182</v>
      </c>
      <c r="F1774">
        <v>40</v>
      </c>
      <c r="G1774" s="3">
        <f t="shared" si="89"/>
        <v>2661.529</v>
      </c>
      <c r="H1774" s="3">
        <f t="shared" ca="1" si="90"/>
        <v>9.6383561643835609</v>
      </c>
      <c r="I1774" s="3">
        <f t="shared" ca="1" si="91"/>
        <v>25652.764443835615</v>
      </c>
      <c r="J1774" s="19" t="s">
        <v>3677</v>
      </c>
      <c r="K1774" s="19" t="s">
        <v>3659</v>
      </c>
    </row>
    <row r="1775" spans="1:11" x14ac:dyDescent="0.25">
      <c r="A1775" t="s">
        <v>1680</v>
      </c>
      <c r="B1775" s="1">
        <v>41486</v>
      </c>
      <c r="C1775" t="s">
        <v>1681</v>
      </c>
      <c r="D1775" s="3">
        <v>7964.78</v>
      </c>
      <c r="E1775" s="4" t="s">
        <v>1182</v>
      </c>
      <c r="F1775">
        <v>40</v>
      </c>
      <c r="G1775" s="3">
        <f t="shared" si="89"/>
        <v>199.11949999999999</v>
      </c>
      <c r="H1775" s="3">
        <f t="shared" ca="1" si="90"/>
        <v>9.5561643835616437</v>
      </c>
      <c r="I1775" s="3">
        <f t="shared" ca="1" si="91"/>
        <v>1902.8186739726025</v>
      </c>
      <c r="J1775" s="19" t="s">
        <v>3677</v>
      </c>
      <c r="K1775" s="19" t="s">
        <v>3659</v>
      </c>
    </row>
    <row r="1776" spans="1:11" x14ac:dyDescent="0.25">
      <c r="A1776" t="s">
        <v>1682</v>
      </c>
      <c r="B1776" s="1">
        <v>41517</v>
      </c>
      <c r="C1776" t="s">
        <v>1683</v>
      </c>
      <c r="D1776" s="3">
        <v>7732.43</v>
      </c>
      <c r="E1776" s="4" t="s">
        <v>1182</v>
      </c>
      <c r="F1776">
        <v>40</v>
      </c>
      <c r="G1776" s="3">
        <f t="shared" si="89"/>
        <v>193.31075000000001</v>
      </c>
      <c r="H1776" s="3">
        <f t="shared" ca="1" si="90"/>
        <v>9.4712328767123282</v>
      </c>
      <c r="I1776" s="3">
        <f t="shared" ca="1" si="91"/>
        <v>1830.8911308219178</v>
      </c>
      <c r="J1776" s="19" t="s">
        <v>3677</v>
      </c>
      <c r="K1776" s="19" t="s">
        <v>3659</v>
      </c>
    </row>
    <row r="1777" spans="1:11" x14ac:dyDescent="0.25">
      <c r="A1777" t="s">
        <v>1684</v>
      </c>
      <c r="B1777" s="1">
        <v>41547</v>
      </c>
      <c r="C1777" t="s">
        <v>1685</v>
      </c>
      <c r="D1777" s="3">
        <v>5873.89</v>
      </c>
      <c r="E1777" s="4" t="s">
        <v>1182</v>
      </c>
      <c r="F1777">
        <v>40</v>
      </c>
      <c r="G1777" s="3">
        <f t="shared" si="89"/>
        <v>146.84725</v>
      </c>
      <c r="H1777" s="3">
        <f t="shared" ca="1" si="90"/>
        <v>9.3890410958904109</v>
      </c>
      <c r="I1777" s="3">
        <f t="shared" ca="1" si="91"/>
        <v>1378.7548650684932</v>
      </c>
      <c r="J1777" s="19" t="s">
        <v>3677</v>
      </c>
      <c r="K1777" s="19" t="s">
        <v>3659</v>
      </c>
    </row>
    <row r="1778" spans="1:11" x14ac:dyDescent="0.25">
      <c r="A1778" t="s">
        <v>1686</v>
      </c>
      <c r="B1778" s="1">
        <v>41578</v>
      </c>
      <c r="C1778" t="s">
        <v>1687</v>
      </c>
      <c r="D1778" s="3">
        <v>7975.97</v>
      </c>
      <c r="E1778" s="4" t="s">
        <v>1182</v>
      </c>
      <c r="F1778">
        <v>40</v>
      </c>
      <c r="G1778" s="3">
        <f t="shared" si="89"/>
        <v>199.39924999999999</v>
      </c>
      <c r="H1778" s="3">
        <f t="shared" ca="1" si="90"/>
        <v>9.3041095890410954</v>
      </c>
      <c r="I1778" s="3">
        <f t="shared" ca="1" si="91"/>
        <v>1855.2324739726025</v>
      </c>
      <c r="J1778" s="19" t="s">
        <v>3677</v>
      </c>
      <c r="K1778" s="19" t="s">
        <v>3659</v>
      </c>
    </row>
    <row r="1779" spans="1:11" x14ac:dyDescent="0.25">
      <c r="A1779" t="s">
        <v>1688</v>
      </c>
      <c r="B1779" s="1">
        <v>41608</v>
      </c>
      <c r="C1779" t="s">
        <v>1689</v>
      </c>
      <c r="D1779" s="3">
        <v>5137.57</v>
      </c>
      <c r="E1779" s="4" t="s">
        <v>1182</v>
      </c>
      <c r="F1779">
        <v>40</v>
      </c>
      <c r="G1779" s="3">
        <f t="shared" si="89"/>
        <v>128.43924999999999</v>
      </c>
      <c r="H1779" s="3">
        <f t="shared" ca="1" si="90"/>
        <v>9.2219178082191782</v>
      </c>
      <c r="I1779" s="3">
        <f t="shared" ca="1" si="91"/>
        <v>1184.4562068493149</v>
      </c>
      <c r="J1779" s="19" t="s">
        <v>3677</v>
      </c>
      <c r="K1779" s="19" t="s">
        <v>3659</v>
      </c>
    </row>
    <row r="1780" spans="1:11" x14ac:dyDescent="0.25">
      <c r="A1780" t="s">
        <v>1690</v>
      </c>
      <c r="B1780" s="1">
        <v>41639</v>
      </c>
      <c r="C1780" t="s">
        <v>1691</v>
      </c>
      <c r="D1780" s="3">
        <v>3153.4</v>
      </c>
      <c r="E1780" s="4" t="s">
        <v>1182</v>
      </c>
      <c r="F1780">
        <v>40</v>
      </c>
      <c r="G1780" s="3">
        <f t="shared" si="89"/>
        <v>78.835000000000008</v>
      </c>
      <c r="H1780" s="3">
        <f t="shared" ca="1" si="90"/>
        <v>9.1369863013698627</v>
      </c>
      <c r="I1780" s="3">
        <f t="shared" ca="1" si="91"/>
        <v>720.31431506849322</v>
      </c>
      <c r="J1780" s="19" t="s">
        <v>3677</v>
      </c>
      <c r="K1780" s="19" t="s">
        <v>3659</v>
      </c>
    </row>
    <row r="1781" spans="1:11" x14ac:dyDescent="0.25">
      <c r="A1781" t="s">
        <v>1696</v>
      </c>
      <c r="B1781" s="1">
        <v>41670</v>
      </c>
      <c r="C1781" t="s">
        <v>1697</v>
      </c>
      <c r="D1781" s="3">
        <v>472.51</v>
      </c>
      <c r="E1781" s="4" t="s">
        <v>1182</v>
      </c>
      <c r="F1781">
        <v>40</v>
      </c>
      <c r="G1781" s="3">
        <f t="shared" si="89"/>
        <v>11.812749999999999</v>
      </c>
      <c r="H1781" s="3">
        <f t="shared" ca="1" si="90"/>
        <v>9.0520547945205472</v>
      </c>
      <c r="I1781" s="3">
        <f t="shared" ca="1" si="91"/>
        <v>106.92966027397259</v>
      </c>
      <c r="J1781" s="19" t="s">
        <v>3677</v>
      </c>
      <c r="K1781" s="19" t="s">
        <v>3659</v>
      </c>
    </row>
    <row r="1782" spans="1:11" x14ac:dyDescent="0.25">
      <c r="A1782" t="s">
        <v>1698</v>
      </c>
      <c r="B1782" s="1">
        <v>41698</v>
      </c>
      <c r="C1782" t="s">
        <v>1699</v>
      </c>
      <c r="D1782" s="3">
        <v>3462.32</v>
      </c>
      <c r="E1782" s="4" t="s">
        <v>1182</v>
      </c>
      <c r="F1782">
        <v>40</v>
      </c>
      <c r="G1782" s="3">
        <f t="shared" si="89"/>
        <v>86.558000000000007</v>
      </c>
      <c r="H1782" s="3">
        <f t="shared" ca="1" si="90"/>
        <v>8.9753424657534246</v>
      </c>
      <c r="I1782" s="3">
        <f t="shared" ca="1" si="91"/>
        <v>776.88769315068498</v>
      </c>
      <c r="J1782" s="19" t="s">
        <v>3677</v>
      </c>
      <c r="K1782" s="19" t="s">
        <v>3659</v>
      </c>
    </row>
    <row r="1783" spans="1:11" x14ac:dyDescent="0.25">
      <c r="A1783" t="s">
        <v>1700</v>
      </c>
      <c r="B1783" s="1">
        <v>41729</v>
      </c>
      <c r="C1783" t="s">
        <v>1701</v>
      </c>
      <c r="D1783" s="3">
        <v>10343.700000000001</v>
      </c>
      <c r="E1783" s="4" t="s">
        <v>1182</v>
      </c>
      <c r="F1783">
        <v>40</v>
      </c>
      <c r="G1783" s="3">
        <f t="shared" si="89"/>
        <v>258.59250000000003</v>
      </c>
      <c r="H1783" s="3">
        <f t="shared" ca="1" si="90"/>
        <v>8.8904109589041092</v>
      </c>
      <c r="I1783" s="3">
        <f t="shared" ca="1" si="91"/>
        <v>2298.9935958904111</v>
      </c>
      <c r="J1783" s="19" t="s">
        <v>3677</v>
      </c>
      <c r="K1783" s="19" t="s">
        <v>3659</v>
      </c>
    </row>
    <row r="1784" spans="1:11" x14ac:dyDescent="0.25">
      <c r="A1784" t="s">
        <v>1702</v>
      </c>
      <c r="B1784" s="1">
        <v>41759</v>
      </c>
      <c r="C1784" t="s">
        <v>1703</v>
      </c>
      <c r="D1784" s="3">
        <v>8057.1</v>
      </c>
      <c r="E1784" s="4" t="s">
        <v>1182</v>
      </c>
      <c r="F1784">
        <v>40</v>
      </c>
      <c r="G1784" s="3">
        <f t="shared" ref="G1784:G1847" si="92">+D1784/F1784</f>
        <v>201.42750000000001</v>
      </c>
      <c r="H1784" s="3">
        <f t="shared" ca="1" si="90"/>
        <v>8.8082191780821919</v>
      </c>
      <c r="I1784" s="3">
        <f t="shared" ca="1" si="91"/>
        <v>1774.2175684931508</v>
      </c>
      <c r="J1784" s="19" t="s">
        <v>3677</v>
      </c>
      <c r="K1784" s="19" t="s">
        <v>3659</v>
      </c>
    </row>
    <row r="1785" spans="1:11" x14ac:dyDescent="0.25">
      <c r="A1785" t="s">
        <v>1704</v>
      </c>
      <c r="B1785" s="1">
        <v>41790</v>
      </c>
      <c r="C1785" t="s">
        <v>1677</v>
      </c>
      <c r="D1785" s="3">
        <v>7925.09</v>
      </c>
      <c r="E1785" s="4" t="s">
        <v>1182</v>
      </c>
      <c r="F1785">
        <v>40</v>
      </c>
      <c r="G1785" s="3">
        <f t="shared" si="92"/>
        <v>198.12725</v>
      </c>
      <c r="H1785" s="3">
        <f t="shared" ca="1" si="90"/>
        <v>8.7232876712328764</v>
      </c>
      <c r="I1785" s="3">
        <f t="shared" ca="1" si="91"/>
        <v>1728.320997260274</v>
      </c>
      <c r="J1785" s="19" t="s">
        <v>3677</v>
      </c>
      <c r="K1785" s="19" t="s">
        <v>3659</v>
      </c>
    </row>
    <row r="1786" spans="1:11" x14ac:dyDescent="0.25">
      <c r="A1786" t="s">
        <v>1705</v>
      </c>
      <c r="B1786" s="1">
        <v>41820</v>
      </c>
      <c r="C1786" t="s">
        <v>1706</v>
      </c>
      <c r="D1786" s="3">
        <v>9041.31</v>
      </c>
      <c r="E1786" s="4" t="s">
        <v>1182</v>
      </c>
      <c r="F1786">
        <v>40</v>
      </c>
      <c r="G1786" s="3">
        <f t="shared" si="92"/>
        <v>226.03274999999999</v>
      </c>
      <c r="H1786" s="3">
        <f t="shared" ca="1" si="90"/>
        <v>8.6410958904109592</v>
      </c>
      <c r="I1786" s="3">
        <f t="shared" ca="1" si="91"/>
        <v>1953.1706671232876</v>
      </c>
      <c r="J1786" s="19" t="s">
        <v>3677</v>
      </c>
      <c r="K1786" s="19" t="s">
        <v>3659</v>
      </c>
    </row>
    <row r="1787" spans="1:11" x14ac:dyDescent="0.25">
      <c r="A1787" t="s">
        <v>1713</v>
      </c>
      <c r="B1787" s="1">
        <v>41821</v>
      </c>
      <c r="C1787" t="s">
        <v>1714</v>
      </c>
      <c r="D1787" s="3">
        <v>156842.43</v>
      </c>
      <c r="E1787" s="4" t="s">
        <v>1182</v>
      </c>
      <c r="F1787">
        <v>40</v>
      </c>
      <c r="G1787" s="3">
        <f t="shared" si="92"/>
        <v>3921.0607499999996</v>
      </c>
      <c r="H1787" s="3">
        <f t="shared" ca="1" si="90"/>
        <v>8.6383561643835609</v>
      </c>
      <c r="I1787" s="3">
        <f t="shared" ca="1" si="91"/>
        <v>33871.519300684922</v>
      </c>
      <c r="J1787" s="19" t="s">
        <v>3677</v>
      </c>
      <c r="K1787" s="19" t="s">
        <v>3659</v>
      </c>
    </row>
    <row r="1788" spans="1:11" x14ac:dyDescent="0.25">
      <c r="A1788" t="s">
        <v>1707</v>
      </c>
      <c r="B1788" s="1">
        <v>41851</v>
      </c>
      <c r="C1788" t="s">
        <v>1681</v>
      </c>
      <c r="D1788" s="3">
        <v>9617.41</v>
      </c>
      <c r="E1788" s="4" t="s">
        <v>1182</v>
      </c>
      <c r="F1788">
        <v>40</v>
      </c>
      <c r="G1788" s="3">
        <f t="shared" si="92"/>
        <v>240.43525</v>
      </c>
      <c r="H1788" s="3">
        <f t="shared" ca="1" si="90"/>
        <v>8.5561643835616437</v>
      </c>
      <c r="I1788" s="3">
        <f t="shared" ca="1" si="91"/>
        <v>2057.2035226027397</v>
      </c>
      <c r="J1788" s="19" t="s">
        <v>3677</v>
      </c>
      <c r="K1788" s="19" t="s">
        <v>3659</v>
      </c>
    </row>
    <row r="1789" spans="1:11" x14ac:dyDescent="0.25">
      <c r="A1789" t="s">
        <v>1708</v>
      </c>
      <c r="B1789" s="1">
        <v>41882</v>
      </c>
      <c r="C1789" t="s">
        <v>1683</v>
      </c>
      <c r="D1789" s="3">
        <v>7350.18</v>
      </c>
      <c r="E1789" s="4" t="s">
        <v>1182</v>
      </c>
      <c r="F1789">
        <v>40</v>
      </c>
      <c r="G1789" s="3">
        <f t="shared" si="92"/>
        <v>183.75450000000001</v>
      </c>
      <c r="H1789" s="3">
        <f t="shared" ca="1" si="90"/>
        <v>8.4712328767123282</v>
      </c>
      <c r="I1789" s="3">
        <f t="shared" ca="1" si="91"/>
        <v>1556.6271616438355</v>
      </c>
      <c r="J1789" s="19" t="s">
        <v>3677</v>
      </c>
      <c r="K1789" s="19" t="s">
        <v>3659</v>
      </c>
    </row>
    <row r="1790" spans="1:11" x14ac:dyDescent="0.25">
      <c r="A1790" t="s">
        <v>1709</v>
      </c>
      <c r="B1790" s="1">
        <v>41912</v>
      </c>
      <c r="C1790" t="s">
        <v>1685</v>
      </c>
      <c r="D1790" s="3">
        <v>8529.36</v>
      </c>
      <c r="E1790" s="4" t="s">
        <v>1182</v>
      </c>
      <c r="F1790">
        <v>40</v>
      </c>
      <c r="G1790" s="3">
        <f t="shared" si="92"/>
        <v>213.23400000000001</v>
      </c>
      <c r="H1790" s="3">
        <f t="shared" ca="1" si="90"/>
        <v>8.3890410958904109</v>
      </c>
      <c r="I1790" s="3">
        <f t="shared" ca="1" si="91"/>
        <v>1788.8287890410959</v>
      </c>
      <c r="J1790" s="19" t="s">
        <v>3677</v>
      </c>
      <c r="K1790" s="19" t="s">
        <v>3659</v>
      </c>
    </row>
    <row r="1791" spans="1:11" x14ac:dyDescent="0.25">
      <c r="A1791" t="s">
        <v>1710</v>
      </c>
      <c r="B1791" s="1">
        <v>41943</v>
      </c>
      <c r="C1791" t="s">
        <v>1687</v>
      </c>
      <c r="D1791" s="3">
        <v>3813.73</v>
      </c>
      <c r="E1791" s="4" t="s">
        <v>1182</v>
      </c>
      <c r="F1791">
        <v>40</v>
      </c>
      <c r="G1791" s="3">
        <f t="shared" si="92"/>
        <v>95.343249999999998</v>
      </c>
      <c r="H1791" s="3">
        <f t="shared" ca="1" si="90"/>
        <v>8.3041095890410954</v>
      </c>
      <c r="I1791" s="3">
        <f t="shared" ca="1" si="91"/>
        <v>791.74079657534242</v>
      </c>
      <c r="J1791" s="19" t="s">
        <v>3677</v>
      </c>
      <c r="K1791" s="19" t="s">
        <v>3659</v>
      </c>
    </row>
    <row r="1792" spans="1:11" x14ac:dyDescent="0.25">
      <c r="A1792" t="s">
        <v>1711</v>
      </c>
      <c r="B1792" s="1">
        <v>41973</v>
      </c>
      <c r="C1792" t="s">
        <v>1689</v>
      </c>
      <c r="D1792" s="3">
        <v>4488.8900000000003</v>
      </c>
      <c r="E1792" s="4" t="s">
        <v>1182</v>
      </c>
      <c r="F1792">
        <v>40</v>
      </c>
      <c r="G1792" s="3">
        <f t="shared" si="92"/>
        <v>112.22225</v>
      </c>
      <c r="H1792" s="3">
        <f t="shared" ca="1" si="90"/>
        <v>8.2219178082191782</v>
      </c>
      <c r="I1792" s="3">
        <f t="shared" ca="1" si="91"/>
        <v>922.68211575342468</v>
      </c>
      <c r="J1792" s="19" t="s">
        <v>3677</v>
      </c>
      <c r="K1792" s="19" t="s">
        <v>3659</v>
      </c>
    </row>
    <row r="1793" spans="1:11" x14ac:dyDescent="0.25">
      <c r="A1793" t="s">
        <v>1712</v>
      </c>
      <c r="B1793" s="1">
        <v>42004</v>
      </c>
      <c r="C1793" t="s">
        <v>1691</v>
      </c>
      <c r="D1793" s="3">
        <v>2612.73</v>
      </c>
      <c r="E1793" s="4" t="s">
        <v>1182</v>
      </c>
      <c r="F1793">
        <v>40</v>
      </c>
      <c r="G1793" s="3">
        <f t="shared" si="92"/>
        <v>65.318250000000006</v>
      </c>
      <c r="H1793" s="3">
        <f t="shared" ca="1" si="90"/>
        <v>8.1369863013698627</v>
      </c>
      <c r="I1793" s="3">
        <f t="shared" ca="1" si="91"/>
        <v>531.49370547945205</v>
      </c>
      <c r="J1793" s="19" t="s">
        <v>3677</v>
      </c>
      <c r="K1793" s="19" t="s">
        <v>3659</v>
      </c>
    </row>
    <row r="1794" spans="1:11" x14ac:dyDescent="0.25">
      <c r="A1794" t="s">
        <v>1715</v>
      </c>
      <c r="B1794" s="1">
        <v>42035</v>
      </c>
      <c r="C1794" t="s">
        <v>1716</v>
      </c>
      <c r="D1794" s="3">
        <v>2123.85</v>
      </c>
      <c r="E1794" s="4" t="s">
        <v>1182</v>
      </c>
      <c r="F1794">
        <v>40</v>
      </c>
      <c r="G1794" s="3">
        <f t="shared" si="92"/>
        <v>53.096249999999998</v>
      </c>
      <c r="H1794" s="3">
        <f t="shared" ref="H1794:H1857" ca="1" si="93">(TODAY()-B1794)/365</f>
        <v>8.0520547945205472</v>
      </c>
      <c r="I1794" s="3">
        <f t="shared" ref="I1794:I1857" ca="1" si="94">IF(H1794&lt;F1794,(H1794*G1794),D1794)</f>
        <v>427.53391438356158</v>
      </c>
      <c r="J1794" s="19" t="s">
        <v>3677</v>
      </c>
      <c r="K1794" s="19" t="s">
        <v>3659</v>
      </c>
    </row>
    <row r="1795" spans="1:11" x14ac:dyDescent="0.25">
      <c r="A1795" t="s">
        <v>1717</v>
      </c>
      <c r="B1795" s="1">
        <v>42063</v>
      </c>
      <c r="C1795" t="s">
        <v>1718</v>
      </c>
      <c r="D1795" s="3">
        <v>1197.22</v>
      </c>
      <c r="E1795" s="4" t="s">
        <v>1182</v>
      </c>
      <c r="F1795">
        <v>40</v>
      </c>
      <c r="G1795" s="3">
        <f t="shared" si="92"/>
        <v>29.930500000000002</v>
      </c>
      <c r="H1795" s="3">
        <f t="shared" ca="1" si="93"/>
        <v>7.9753424657534246</v>
      </c>
      <c r="I1795" s="3">
        <f t="shared" ca="1" si="94"/>
        <v>238.70598767123289</v>
      </c>
      <c r="J1795" s="19" t="s">
        <v>3677</v>
      </c>
      <c r="K1795" s="19" t="s">
        <v>3659</v>
      </c>
    </row>
    <row r="1796" spans="1:11" x14ac:dyDescent="0.25">
      <c r="A1796" t="s">
        <v>1719</v>
      </c>
      <c r="B1796" s="1">
        <v>42094</v>
      </c>
      <c r="C1796" t="s">
        <v>1720</v>
      </c>
      <c r="D1796" s="3">
        <v>5380.23</v>
      </c>
      <c r="E1796" s="4" t="s">
        <v>1182</v>
      </c>
      <c r="F1796">
        <v>40</v>
      </c>
      <c r="G1796" s="3">
        <f t="shared" si="92"/>
        <v>134.50574999999998</v>
      </c>
      <c r="H1796" s="3">
        <f t="shared" ca="1" si="93"/>
        <v>7.8904109589041092</v>
      </c>
      <c r="I1796" s="3">
        <f t="shared" ca="1" si="94"/>
        <v>1061.3056438356161</v>
      </c>
      <c r="J1796" s="19" t="s">
        <v>3677</v>
      </c>
      <c r="K1796" s="19" t="s">
        <v>3659</v>
      </c>
    </row>
    <row r="1797" spans="1:11" x14ac:dyDescent="0.25">
      <c r="A1797" t="s">
        <v>1721</v>
      </c>
      <c r="B1797" s="1">
        <v>42124</v>
      </c>
      <c r="C1797" t="s">
        <v>1722</v>
      </c>
      <c r="D1797" s="3">
        <v>4782.37</v>
      </c>
      <c r="E1797" s="4" t="s">
        <v>1182</v>
      </c>
      <c r="F1797">
        <v>40</v>
      </c>
      <c r="G1797" s="3">
        <f t="shared" si="92"/>
        <v>119.55924999999999</v>
      </c>
      <c r="H1797" s="3">
        <f t="shared" ca="1" si="93"/>
        <v>7.8082191780821919</v>
      </c>
      <c r="I1797" s="3">
        <f t="shared" ca="1" si="94"/>
        <v>933.54482876712325</v>
      </c>
      <c r="J1797" s="19" t="s">
        <v>3677</v>
      </c>
      <c r="K1797" s="19" t="s">
        <v>3659</v>
      </c>
    </row>
    <row r="1798" spans="1:11" x14ac:dyDescent="0.25">
      <c r="A1798" t="s">
        <v>1723</v>
      </c>
      <c r="B1798" s="1">
        <v>42155</v>
      </c>
      <c r="C1798" t="s">
        <v>1724</v>
      </c>
      <c r="D1798" s="3">
        <v>4979.33</v>
      </c>
      <c r="E1798" s="4" t="s">
        <v>1182</v>
      </c>
      <c r="F1798">
        <v>40</v>
      </c>
      <c r="G1798" s="3">
        <f t="shared" si="92"/>
        <v>124.48325</v>
      </c>
      <c r="H1798" s="3">
        <f t="shared" ca="1" si="93"/>
        <v>7.7232876712328764</v>
      </c>
      <c r="I1798" s="3">
        <f t="shared" ca="1" si="94"/>
        <v>961.41994999999997</v>
      </c>
      <c r="J1798" s="19" t="s">
        <v>3677</v>
      </c>
      <c r="K1798" s="19" t="s">
        <v>3659</v>
      </c>
    </row>
    <row r="1799" spans="1:11" x14ac:dyDescent="0.25">
      <c r="A1799" t="s">
        <v>1725</v>
      </c>
      <c r="B1799" s="1">
        <v>42185</v>
      </c>
      <c r="C1799" t="s">
        <v>1726</v>
      </c>
      <c r="D1799" s="3">
        <v>3916.68</v>
      </c>
      <c r="E1799" s="4" t="s">
        <v>1182</v>
      </c>
      <c r="F1799">
        <v>40</v>
      </c>
      <c r="G1799" s="3">
        <f t="shared" si="92"/>
        <v>97.917000000000002</v>
      </c>
      <c r="H1799" s="3">
        <f t="shared" ca="1" si="93"/>
        <v>7.6410958904109592</v>
      </c>
      <c r="I1799" s="3">
        <f t="shared" ca="1" si="94"/>
        <v>748.19318630136991</v>
      </c>
      <c r="J1799" s="19" t="s">
        <v>3677</v>
      </c>
      <c r="K1799" s="19" t="s">
        <v>3659</v>
      </c>
    </row>
    <row r="1800" spans="1:11" x14ac:dyDescent="0.25">
      <c r="A1800" t="s">
        <v>1727</v>
      </c>
      <c r="B1800" s="1">
        <v>42216</v>
      </c>
      <c r="C1800" t="s">
        <v>1728</v>
      </c>
      <c r="D1800" s="3">
        <v>3638.96</v>
      </c>
      <c r="E1800" s="4" t="s">
        <v>1182</v>
      </c>
      <c r="F1800">
        <v>40</v>
      </c>
      <c r="G1800" s="3">
        <f t="shared" si="92"/>
        <v>90.974000000000004</v>
      </c>
      <c r="H1800" s="3">
        <f t="shared" ca="1" si="93"/>
        <v>7.5561643835616437</v>
      </c>
      <c r="I1800" s="3">
        <f t="shared" ca="1" si="94"/>
        <v>687.41449863013702</v>
      </c>
      <c r="J1800" s="19" t="s">
        <v>3677</v>
      </c>
      <c r="K1800" s="19" t="s">
        <v>3659</v>
      </c>
    </row>
    <row r="1801" spans="1:11" x14ac:dyDescent="0.25">
      <c r="A1801" t="s">
        <v>1729</v>
      </c>
      <c r="B1801" s="1">
        <v>42247</v>
      </c>
      <c r="C1801" t="s">
        <v>1730</v>
      </c>
      <c r="D1801" s="3">
        <v>6578.24</v>
      </c>
      <c r="E1801" s="4" t="s">
        <v>1182</v>
      </c>
      <c r="F1801">
        <v>40</v>
      </c>
      <c r="G1801" s="3">
        <f t="shared" si="92"/>
        <v>164.45599999999999</v>
      </c>
      <c r="H1801" s="3">
        <f t="shared" ca="1" si="93"/>
        <v>7.4712328767123291</v>
      </c>
      <c r="I1801" s="3">
        <f t="shared" ca="1" si="94"/>
        <v>1228.6890739726027</v>
      </c>
      <c r="J1801" s="19" t="s">
        <v>3677</v>
      </c>
      <c r="K1801" s="19" t="s">
        <v>3659</v>
      </c>
    </row>
    <row r="1802" spans="1:11" x14ac:dyDescent="0.25">
      <c r="A1802" t="s">
        <v>1731</v>
      </c>
      <c r="B1802" s="1">
        <v>42277</v>
      </c>
      <c r="C1802" t="s">
        <v>1732</v>
      </c>
      <c r="D1802" s="3">
        <v>2198.27</v>
      </c>
      <c r="E1802" s="4" t="s">
        <v>1182</v>
      </c>
      <c r="F1802">
        <v>40</v>
      </c>
      <c r="G1802" s="3">
        <f t="shared" si="92"/>
        <v>54.95675</v>
      </c>
      <c r="H1802" s="3">
        <f t="shared" ca="1" si="93"/>
        <v>7.3890410958904109</v>
      </c>
      <c r="I1802" s="3">
        <f t="shared" ca="1" si="94"/>
        <v>406.07768424657536</v>
      </c>
      <c r="J1802" s="19" t="s">
        <v>3677</v>
      </c>
      <c r="K1802" s="19" t="s">
        <v>3659</v>
      </c>
    </row>
    <row r="1803" spans="1:11" x14ac:dyDescent="0.25">
      <c r="A1803" t="s">
        <v>1733</v>
      </c>
      <c r="B1803" s="1">
        <v>42308</v>
      </c>
      <c r="C1803" t="s">
        <v>1734</v>
      </c>
      <c r="D1803" s="3">
        <v>8787.5499999999993</v>
      </c>
      <c r="E1803" s="4" t="s">
        <v>1182</v>
      </c>
      <c r="F1803">
        <v>40</v>
      </c>
      <c r="G1803" s="3">
        <f t="shared" si="92"/>
        <v>219.68874999999997</v>
      </c>
      <c r="H1803" s="3">
        <f t="shared" ca="1" si="93"/>
        <v>7.3041095890410963</v>
      </c>
      <c r="I1803" s="3">
        <f t="shared" ca="1" si="94"/>
        <v>1604.630705479452</v>
      </c>
      <c r="J1803" s="19" t="s">
        <v>3677</v>
      </c>
      <c r="K1803" s="19" t="s">
        <v>3659</v>
      </c>
    </row>
    <row r="1804" spans="1:11" x14ac:dyDescent="0.25">
      <c r="A1804" t="s">
        <v>1735</v>
      </c>
      <c r="B1804" s="1">
        <v>42338</v>
      </c>
      <c r="C1804" t="s">
        <v>1736</v>
      </c>
      <c r="D1804" s="3">
        <v>1636.26</v>
      </c>
      <c r="E1804" s="4" t="s">
        <v>1182</v>
      </c>
      <c r="F1804">
        <v>40</v>
      </c>
      <c r="G1804" s="3">
        <f t="shared" si="92"/>
        <v>40.906500000000001</v>
      </c>
      <c r="H1804" s="3">
        <f t="shared" ca="1" si="93"/>
        <v>7.2219178082191782</v>
      </c>
      <c r="I1804" s="3">
        <f t="shared" ca="1" si="94"/>
        <v>295.42338082191782</v>
      </c>
      <c r="J1804" s="19" t="s">
        <v>3677</v>
      </c>
      <c r="K1804" s="19" t="s">
        <v>3659</v>
      </c>
    </row>
    <row r="1805" spans="1:11" x14ac:dyDescent="0.25">
      <c r="A1805" t="s">
        <v>1737</v>
      </c>
      <c r="B1805" s="1">
        <v>42369</v>
      </c>
      <c r="C1805" t="s">
        <v>1738</v>
      </c>
      <c r="D1805" s="3">
        <v>6411.96</v>
      </c>
      <c r="E1805" s="4" t="s">
        <v>1182</v>
      </c>
      <c r="F1805">
        <v>40</v>
      </c>
      <c r="G1805" s="3">
        <f t="shared" si="92"/>
        <v>160.29900000000001</v>
      </c>
      <c r="H1805" s="3">
        <f t="shared" ca="1" si="93"/>
        <v>7.1369863013698627</v>
      </c>
      <c r="I1805" s="3">
        <f t="shared" ca="1" si="94"/>
        <v>1144.0517671232876</v>
      </c>
      <c r="J1805" s="19" t="s">
        <v>3677</v>
      </c>
      <c r="K1805" s="19" t="s">
        <v>3659</v>
      </c>
    </row>
    <row r="1806" spans="1:11" x14ac:dyDescent="0.25">
      <c r="A1806" t="s">
        <v>1739</v>
      </c>
      <c r="B1806" s="1">
        <v>42400</v>
      </c>
      <c r="C1806" t="s">
        <v>1740</v>
      </c>
      <c r="D1806" s="3">
        <v>3962.13</v>
      </c>
      <c r="E1806" s="4" t="s">
        <v>1182</v>
      </c>
      <c r="F1806">
        <v>40</v>
      </c>
      <c r="G1806" s="3">
        <f t="shared" si="92"/>
        <v>99.053250000000006</v>
      </c>
      <c r="H1806" s="3">
        <f t="shared" ca="1" si="93"/>
        <v>7.0520547945205481</v>
      </c>
      <c r="I1806" s="3">
        <f t="shared" ca="1" si="94"/>
        <v>698.5289465753425</v>
      </c>
      <c r="J1806" s="19" t="s">
        <v>3677</v>
      </c>
      <c r="K1806" s="19" t="s">
        <v>3659</v>
      </c>
    </row>
    <row r="1807" spans="1:11" x14ac:dyDescent="0.25">
      <c r="A1807" t="s">
        <v>1741</v>
      </c>
      <c r="B1807" s="1">
        <v>42429</v>
      </c>
      <c r="C1807" t="s">
        <v>1742</v>
      </c>
      <c r="D1807" s="3">
        <v>4013.03</v>
      </c>
      <c r="E1807" s="4" t="s">
        <v>1182</v>
      </c>
      <c r="F1807">
        <v>40</v>
      </c>
      <c r="G1807" s="3">
        <f t="shared" si="92"/>
        <v>100.32575</v>
      </c>
      <c r="H1807" s="3">
        <f t="shared" ca="1" si="93"/>
        <v>6.9726027397260273</v>
      </c>
      <c r="I1807" s="3">
        <f t="shared" ca="1" si="94"/>
        <v>699.53159931506843</v>
      </c>
      <c r="J1807" s="19" t="s">
        <v>3677</v>
      </c>
      <c r="K1807" s="19" t="s">
        <v>3659</v>
      </c>
    </row>
    <row r="1808" spans="1:11" x14ac:dyDescent="0.25">
      <c r="A1808" t="s">
        <v>1743</v>
      </c>
      <c r="B1808" s="1">
        <v>42460</v>
      </c>
      <c r="C1808" t="s">
        <v>1744</v>
      </c>
      <c r="D1808" s="3">
        <v>5747.54</v>
      </c>
      <c r="E1808" s="4" t="s">
        <v>1182</v>
      </c>
      <c r="F1808">
        <v>40</v>
      </c>
      <c r="G1808" s="3">
        <f t="shared" si="92"/>
        <v>143.6885</v>
      </c>
      <c r="H1808" s="3">
        <f t="shared" ca="1" si="93"/>
        <v>6.8876712328767127</v>
      </c>
      <c r="I1808" s="3">
        <f t="shared" ca="1" si="94"/>
        <v>989.67914794520561</v>
      </c>
      <c r="J1808" s="19" t="s">
        <v>3677</v>
      </c>
      <c r="K1808" s="19" t="s">
        <v>3659</v>
      </c>
    </row>
    <row r="1809" spans="1:11" x14ac:dyDescent="0.25">
      <c r="A1809" t="s">
        <v>1745</v>
      </c>
      <c r="B1809" s="1">
        <v>42490</v>
      </c>
      <c r="C1809" t="s">
        <v>1746</v>
      </c>
      <c r="D1809" s="3">
        <v>13258.58</v>
      </c>
      <c r="E1809" s="4" t="s">
        <v>1182</v>
      </c>
      <c r="F1809">
        <v>40</v>
      </c>
      <c r="G1809" s="3">
        <f t="shared" si="92"/>
        <v>331.46449999999999</v>
      </c>
      <c r="H1809" s="3">
        <f t="shared" ca="1" si="93"/>
        <v>6.8054794520547945</v>
      </c>
      <c r="I1809" s="3">
        <f t="shared" ca="1" si="94"/>
        <v>2255.7748438356161</v>
      </c>
      <c r="J1809" s="19" t="s">
        <v>3677</v>
      </c>
      <c r="K1809" s="19" t="s">
        <v>3659</v>
      </c>
    </row>
    <row r="1810" spans="1:11" x14ac:dyDescent="0.25">
      <c r="A1810" t="s">
        <v>1747</v>
      </c>
      <c r="B1810" s="1">
        <v>42521</v>
      </c>
      <c r="C1810" t="s">
        <v>1748</v>
      </c>
      <c r="D1810" s="3">
        <v>5361.35</v>
      </c>
      <c r="E1810" s="4" t="s">
        <v>1182</v>
      </c>
      <c r="F1810">
        <v>40</v>
      </c>
      <c r="G1810" s="3">
        <f t="shared" si="92"/>
        <v>134.03375</v>
      </c>
      <c r="H1810" s="3">
        <f t="shared" ca="1" si="93"/>
        <v>6.720547945205479</v>
      </c>
      <c r="I1810" s="3">
        <f t="shared" ca="1" si="94"/>
        <v>900.7802431506849</v>
      </c>
      <c r="J1810" s="19" t="s">
        <v>3677</v>
      </c>
      <c r="K1810" s="19" t="s">
        <v>3659</v>
      </c>
    </row>
    <row r="1811" spans="1:11" x14ac:dyDescent="0.25">
      <c r="A1811" t="s">
        <v>1749</v>
      </c>
      <c r="B1811" s="1">
        <v>42551</v>
      </c>
      <c r="C1811" t="s">
        <v>1750</v>
      </c>
      <c r="D1811" s="3">
        <v>5904.76</v>
      </c>
      <c r="E1811" s="4" t="s">
        <v>1182</v>
      </c>
      <c r="F1811">
        <v>40</v>
      </c>
      <c r="G1811" s="3">
        <f t="shared" si="92"/>
        <v>147.619</v>
      </c>
      <c r="H1811" s="3">
        <f t="shared" ca="1" si="93"/>
        <v>6.6383561643835618</v>
      </c>
      <c r="I1811" s="3">
        <f t="shared" ca="1" si="94"/>
        <v>979.94749863013703</v>
      </c>
      <c r="J1811" s="19" t="s">
        <v>3677</v>
      </c>
      <c r="K1811" s="19" t="s">
        <v>3659</v>
      </c>
    </row>
    <row r="1812" spans="1:11" x14ac:dyDescent="0.25">
      <c r="A1812" t="s">
        <v>1751</v>
      </c>
      <c r="B1812" s="1">
        <v>42582</v>
      </c>
      <c r="C1812" t="s">
        <v>1752</v>
      </c>
      <c r="D1812" s="3">
        <v>2665.33</v>
      </c>
      <c r="E1812" s="4" t="s">
        <v>1182</v>
      </c>
      <c r="F1812">
        <v>40</v>
      </c>
      <c r="G1812" s="3">
        <f t="shared" si="92"/>
        <v>66.633250000000004</v>
      </c>
      <c r="H1812" s="3">
        <f t="shared" ca="1" si="93"/>
        <v>6.5534246575342463</v>
      </c>
      <c r="I1812" s="3">
        <f t="shared" ca="1" si="94"/>
        <v>436.67598356164382</v>
      </c>
      <c r="J1812" s="19" t="s">
        <v>3677</v>
      </c>
      <c r="K1812" s="19" t="s">
        <v>3659</v>
      </c>
    </row>
    <row r="1813" spans="1:11" x14ac:dyDescent="0.25">
      <c r="A1813" t="s">
        <v>1753</v>
      </c>
      <c r="B1813" s="1">
        <v>42613</v>
      </c>
      <c r="C1813" t="s">
        <v>1754</v>
      </c>
      <c r="D1813" s="3">
        <v>4627.71</v>
      </c>
      <c r="E1813" s="4" t="s">
        <v>1182</v>
      </c>
      <c r="F1813">
        <v>40</v>
      </c>
      <c r="G1813" s="3">
        <f t="shared" si="92"/>
        <v>115.69275</v>
      </c>
      <c r="H1813" s="3">
        <f t="shared" ca="1" si="93"/>
        <v>6.4684931506849317</v>
      </c>
      <c r="I1813" s="3">
        <f t="shared" ca="1" si="94"/>
        <v>748.35776095890412</v>
      </c>
      <c r="J1813" s="19" t="s">
        <v>3677</v>
      </c>
      <c r="K1813" s="19" t="s">
        <v>3659</v>
      </c>
    </row>
    <row r="1814" spans="1:11" x14ac:dyDescent="0.25">
      <c r="A1814" t="s">
        <v>1755</v>
      </c>
      <c r="B1814" s="1">
        <v>42643</v>
      </c>
      <c r="C1814" t="s">
        <v>1756</v>
      </c>
      <c r="D1814" s="3">
        <v>3594.15</v>
      </c>
      <c r="E1814" s="4" t="s">
        <v>1182</v>
      </c>
      <c r="F1814">
        <v>40</v>
      </c>
      <c r="G1814" s="3">
        <f t="shared" si="92"/>
        <v>89.853750000000005</v>
      </c>
      <c r="H1814" s="3">
        <f t="shared" ca="1" si="93"/>
        <v>6.3863013698630136</v>
      </c>
      <c r="I1814" s="3">
        <f t="shared" ca="1" si="94"/>
        <v>573.83312671232875</v>
      </c>
      <c r="J1814" s="19" t="s">
        <v>3677</v>
      </c>
      <c r="K1814" s="19" t="s">
        <v>3659</v>
      </c>
    </row>
    <row r="1815" spans="1:11" x14ac:dyDescent="0.25">
      <c r="A1815" t="s">
        <v>1757</v>
      </c>
      <c r="B1815" s="1">
        <v>42674</v>
      </c>
      <c r="C1815" t="s">
        <v>1758</v>
      </c>
      <c r="D1815" s="3">
        <v>5096.8100000000004</v>
      </c>
      <c r="E1815" s="4" t="s">
        <v>1182</v>
      </c>
      <c r="F1815">
        <v>40</v>
      </c>
      <c r="G1815" s="3">
        <f t="shared" si="92"/>
        <v>127.42025000000001</v>
      </c>
      <c r="H1815" s="3">
        <f t="shared" ca="1" si="93"/>
        <v>6.3013698630136989</v>
      </c>
      <c r="I1815" s="3">
        <f t="shared" ca="1" si="94"/>
        <v>802.9221232876713</v>
      </c>
      <c r="J1815" s="19" t="s">
        <v>3677</v>
      </c>
      <c r="K1815" s="19" t="s">
        <v>3659</v>
      </c>
    </row>
    <row r="1816" spans="1:11" x14ac:dyDescent="0.25">
      <c r="A1816" t="s">
        <v>1759</v>
      </c>
      <c r="B1816" s="1">
        <v>42704</v>
      </c>
      <c r="C1816" t="s">
        <v>1760</v>
      </c>
      <c r="D1816" s="3">
        <v>1752.37</v>
      </c>
      <c r="E1816" s="4" t="s">
        <v>1182</v>
      </c>
      <c r="F1816">
        <v>40</v>
      </c>
      <c r="G1816" s="3">
        <f t="shared" si="92"/>
        <v>43.809249999999999</v>
      </c>
      <c r="H1816" s="3">
        <f t="shared" ca="1" si="93"/>
        <v>6.2191780821917808</v>
      </c>
      <c r="I1816" s="3">
        <f t="shared" ca="1" si="94"/>
        <v>272.45752739726026</v>
      </c>
      <c r="J1816" s="19" t="s">
        <v>3677</v>
      </c>
      <c r="K1816" s="19" t="s">
        <v>3659</v>
      </c>
    </row>
    <row r="1817" spans="1:11" x14ac:dyDescent="0.25">
      <c r="A1817" t="s">
        <v>1761</v>
      </c>
      <c r="B1817" s="1">
        <v>42735</v>
      </c>
      <c r="C1817" t="s">
        <v>1762</v>
      </c>
      <c r="D1817" s="3">
        <v>3030.47</v>
      </c>
      <c r="E1817" s="4" t="s">
        <v>1182</v>
      </c>
      <c r="F1817">
        <v>40</v>
      </c>
      <c r="G1817" s="3">
        <f t="shared" si="92"/>
        <v>75.761749999999992</v>
      </c>
      <c r="H1817" s="3">
        <f t="shared" ca="1" si="93"/>
        <v>6.1342465753424653</v>
      </c>
      <c r="I1817" s="3">
        <f t="shared" ca="1" si="94"/>
        <v>464.74125547945198</v>
      </c>
      <c r="J1817" s="19" t="s">
        <v>3677</v>
      </c>
      <c r="K1817" s="19" t="s">
        <v>3659</v>
      </c>
    </row>
    <row r="1818" spans="1:11" x14ac:dyDescent="0.25">
      <c r="A1818" t="s">
        <v>1763</v>
      </c>
      <c r="B1818" s="1">
        <v>42766</v>
      </c>
      <c r="D1818" s="3">
        <v>1921.3</v>
      </c>
      <c r="E1818" s="4" t="s">
        <v>1182</v>
      </c>
      <c r="F1818">
        <v>40</v>
      </c>
      <c r="G1818" s="3">
        <f t="shared" si="92"/>
        <v>48.032499999999999</v>
      </c>
      <c r="H1818" s="3">
        <f t="shared" ca="1" si="93"/>
        <v>6.0493150684931507</v>
      </c>
      <c r="I1818" s="3">
        <f t="shared" ca="1" si="94"/>
        <v>290.56372602739725</v>
      </c>
      <c r="J1818" s="19" t="s">
        <v>3677</v>
      </c>
      <c r="K1818" s="19" t="s">
        <v>3659</v>
      </c>
    </row>
    <row r="1819" spans="1:11" x14ac:dyDescent="0.25">
      <c r="A1819" t="s">
        <v>1764</v>
      </c>
      <c r="B1819" s="1">
        <v>42794</v>
      </c>
      <c r="C1819" t="s">
        <v>1765</v>
      </c>
      <c r="D1819" s="3">
        <v>6715.17</v>
      </c>
      <c r="E1819" s="4" t="s">
        <v>1182</v>
      </c>
      <c r="F1819">
        <v>40</v>
      </c>
      <c r="G1819" s="3">
        <f t="shared" si="92"/>
        <v>167.87925000000001</v>
      </c>
      <c r="H1819" s="3">
        <f t="shared" ca="1" si="93"/>
        <v>5.9726027397260273</v>
      </c>
      <c r="I1819" s="3">
        <f t="shared" ca="1" si="94"/>
        <v>1002.6760684931508</v>
      </c>
      <c r="J1819" s="19" t="s">
        <v>3677</v>
      </c>
      <c r="K1819" s="19" t="s">
        <v>3659</v>
      </c>
    </row>
    <row r="1820" spans="1:11" x14ac:dyDescent="0.25">
      <c r="A1820" t="s">
        <v>1766</v>
      </c>
      <c r="B1820" s="1">
        <v>42825</v>
      </c>
      <c r="C1820" t="s">
        <v>1767</v>
      </c>
      <c r="D1820" s="3">
        <v>5038.47</v>
      </c>
      <c r="E1820" s="4" t="s">
        <v>1182</v>
      </c>
      <c r="F1820">
        <v>40</v>
      </c>
      <c r="G1820" s="3">
        <f t="shared" si="92"/>
        <v>125.96175000000001</v>
      </c>
      <c r="H1820" s="3">
        <f t="shared" ca="1" si="93"/>
        <v>5.8876712328767127</v>
      </c>
      <c r="I1820" s="3">
        <f t="shared" ca="1" si="94"/>
        <v>741.62137191780835</v>
      </c>
      <c r="J1820" s="19" t="s">
        <v>3677</v>
      </c>
      <c r="K1820" s="19" t="s">
        <v>3659</v>
      </c>
    </row>
    <row r="1821" spans="1:11" x14ac:dyDescent="0.25">
      <c r="A1821" t="s">
        <v>1768</v>
      </c>
      <c r="B1821" s="1">
        <v>42855</v>
      </c>
      <c r="C1821" t="s">
        <v>1769</v>
      </c>
      <c r="D1821" s="3">
        <v>5810.25</v>
      </c>
      <c r="E1821" s="4" t="s">
        <v>1182</v>
      </c>
      <c r="F1821">
        <v>40</v>
      </c>
      <c r="G1821" s="3">
        <f t="shared" si="92"/>
        <v>145.25624999999999</v>
      </c>
      <c r="H1821" s="3">
        <f t="shared" ca="1" si="93"/>
        <v>5.8054794520547945</v>
      </c>
      <c r="I1821" s="3">
        <f t="shared" ca="1" si="94"/>
        <v>843.28217465753426</v>
      </c>
      <c r="J1821" s="19" t="s">
        <v>3677</v>
      </c>
      <c r="K1821" s="19" t="s">
        <v>3659</v>
      </c>
    </row>
    <row r="1822" spans="1:11" x14ac:dyDescent="0.25">
      <c r="A1822" t="s">
        <v>1770</v>
      </c>
      <c r="B1822" s="1">
        <v>42886</v>
      </c>
      <c r="C1822" t="s">
        <v>1771</v>
      </c>
      <c r="D1822" s="3">
        <v>6252.78</v>
      </c>
      <c r="E1822" s="4" t="s">
        <v>1182</v>
      </c>
      <c r="F1822">
        <v>40</v>
      </c>
      <c r="G1822" s="3">
        <f t="shared" si="92"/>
        <v>156.31950000000001</v>
      </c>
      <c r="H1822" s="3">
        <f t="shared" ca="1" si="93"/>
        <v>5.720547945205479</v>
      </c>
      <c r="I1822" s="3">
        <f t="shared" ca="1" si="94"/>
        <v>894.23319452054795</v>
      </c>
      <c r="J1822" s="19" t="s">
        <v>3677</v>
      </c>
      <c r="K1822" s="19" t="s">
        <v>3659</v>
      </c>
    </row>
    <row r="1823" spans="1:11" x14ac:dyDescent="0.25">
      <c r="A1823" t="s">
        <v>1772</v>
      </c>
      <c r="B1823" s="1">
        <v>42916</v>
      </c>
      <c r="C1823" t="s">
        <v>1773</v>
      </c>
      <c r="D1823" s="3">
        <v>3287.24</v>
      </c>
      <c r="E1823" s="4" t="s">
        <v>1182</v>
      </c>
      <c r="F1823">
        <v>40</v>
      </c>
      <c r="G1823" s="3">
        <f t="shared" si="92"/>
        <v>82.180999999999997</v>
      </c>
      <c r="H1823" s="3">
        <f t="shared" ca="1" si="93"/>
        <v>5.6383561643835618</v>
      </c>
      <c r="I1823" s="3">
        <f t="shared" ca="1" si="94"/>
        <v>463.3657479452055</v>
      </c>
      <c r="J1823" s="19" t="s">
        <v>3677</v>
      </c>
      <c r="K1823" s="19" t="s">
        <v>3659</v>
      </c>
    </row>
    <row r="1824" spans="1:11" x14ac:dyDescent="0.25">
      <c r="A1824" t="s">
        <v>1774</v>
      </c>
      <c r="B1824" s="1">
        <v>42947</v>
      </c>
      <c r="C1824" t="s">
        <v>1775</v>
      </c>
      <c r="D1824" s="3">
        <v>4822.22</v>
      </c>
      <c r="E1824" s="4" t="s">
        <v>1182</v>
      </c>
      <c r="F1824">
        <v>40</v>
      </c>
      <c r="G1824" s="3">
        <f t="shared" si="92"/>
        <v>120.55550000000001</v>
      </c>
      <c r="H1824" s="3">
        <f t="shared" ca="1" si="93"/>
        <v>5.5534246575342463</v>
      </c>
      <c r="I1824" s="3">
        <f t="shared" ca="1" si="94"/>
        <v>669.49588630136986</v>
      </c>
      <c r="J1824" s="19" t="s">
        <v>3677</v>
      </c>
      <c r="K1824" s="19" t="s">
        <v>3659</v>
      </c>
    </row>
    <row r="1825" spans="1:11" x14ac:dyDescent="0.25">
      <c r="A1825" t="s">
        <v>1776</v>
      </c>
      <c r="B1825" s="1">
        <v>42978</v>
      </c>
      <c r="C1825" t="s">
        <v>1777</v>
      </c>
      <c r="D1825" s="3">
        <v>6493.33</v>
      </c>
      <c r="E1825" s="4" t="s">
        <v>1182</v>
      </c>
      <c r="F1825">
        <v>40</v>
      </c>
      <c r="G1825" s="3">
        <f t="shared" si="92"/>
        <v>162.33324999999999</v>
      </c>
      <c r="H1825" s="3">
        <f t="shared" ca="1" si="93"/>
        <v>5.4684931506849317</v>
      </c>
      <c r="I1825" s="3">
        <f t="shared" ca="1" si="94"/>
        <v>887.7182657534247</v>
      </c>
      <c r="J1825" s="19" t="s">
        <v>3677</v>
      </c>
      <c r="K1825" s="19" t="s">
        <v>3659</v>
      </c>
    </row>
    <row r="1826" spans="1:11" x14ac:dyDescent="0.25">
      <c r="A1826" t="s">
        <v>1778</v>
      </c>
      <c r="B1826" s="1">
        <v>43008</v>
      </c>
      <c r="C1826" t="s">
        <v>1779</v>
      </c>
      <c r="D1826" s="3">
        <v>4257.3900000000003</v>
      </c>
      <c r="E1826" s="4" t="s">
        <v>1182</v>
      </c>
      <c r="F1826">
        <v>40</v>
      </c>
      <c r="G1826" s="3">
        <f t="shared" si="92"/>
        <v>106.43475000000001</v>
      </c>
      <c r="H1826" s="3">
        <f t="shared" ca="1" si="93"/>
        <v>5.3863013698630136</v>
      </c>
      <c r="I1826" s="3">
        <f t="shared" ca="1" si="94"/>
        <v>573.28963972602742</v>
      </c>
      <c r="J1826" s="19" t="s">
        <v>3677</v>
      </c>
      <c r="K1826" s="19" t="s">
        <v>3659</v>
      </c>
    </row>
    <row r="1827" spans="1:11" x14ac:dyDescent="0.25">
      <c r="A1827" t="s">
        <v>1780</v>
      </c>
      <c r="B1827" s="1">
        <v>43039</v>
      </c>
      <c r="C1827" t="s">
        <v>1781</v>
      </c>
      <c r="D1827" s="3">
        <v>9718.17</v>
      </c>
      <c r="E1827" s="4" t="s">
        <v>1182</v>
      </c>
      <c r="F1827">
        <v>40</v>
      </c>
      <c r="G1827" s="3">
        <f t="shared" si="92"/>
        <v>242.95425</v>
      </c>
      <c r="H1827" s="3">
        <f t="shared" ca="1" si="93"/>
        <v>5.3013698630136989</v>
      </c>
      <c r="I1827" s="3">
        <f t="shared" ca="1" si="94"/>
        <v>1287.9903390410959</v>
      </c>
      <c r="J1827" s="19" t="s">
        <v>3677</v>
      </c>
      <c r="K1827" s="19" t="s">
        <v>3659</v>
      </c>
    </row>
    <row r="1828" spans="1:11" x14ac:dyDescent="0.25">
      <c r="A1828" t="s">
        <v>1782</v>
      </c>
      <c r="B1828" s="1">
        <v>43039</v>
      </c>
      <c r="C1828" t="s">
        <v>1783</v>
      </c>
      <c r="D1828" s="3">
        <v>9830.48</v>
      </c>
      <c r="E1828" s="4" t="s">
        <v>1182</v>
      </c>
      <c r="F1828">
        <v>40</v>
      </c>
      <c r="G1828" s="3">
        <f t="shared" si="92"/>
        <v>245.762</v>
      </c>
      <c r="H1828" s="3">
        <f t="shared" ca="1" si="93"/>
        <v>5.3013698630136989</v>
      </c>
      <c r="I1828" s="3">
        <f t="shared" ca="1" si="94"/>
        <v>1302.8752602739726</v>
      </c>
      <c r="J1828" s="19" t="s">
        <v>3677</v>
      </c>
      <c r="K1828" s="19" t="s">
        <v>3659</v>
      </c>
    </row>
    <row r="1829" spans="1:11" x14ac:dyDescent="0.25">
      <c r="A1829" t="s">
        <v>1784</v>
      </c>
      <c r="B1829" s="1">
        <v>43100</v>
      </c>
      <c r="C1829" t="s">
        <v>1785</v>
      </c>
      <c r="D1829" s="3">
        <v>4255.03</v>
      </c>
      <c r="E1829" s="4" t="s">
        <v>1182</v>
      </c>
      <c r="F1829">
        <v>40</v>
      </c>
      <c r="G1829" s="3">
        <f t="shared" si="92"/>
        <v>106.37575</v>
      </c>
      <c r="H1829" s="3">
        <f t="shared" ca="1" si="93"/>
        <v>5.1342465753424653</v>
      </c>
      <c r="I1829" s="3">
        <f t="shared" ca="1" si="94"/>
        <v>546.15933013698623</v>
      </c>
      <c r="J1829" s="19" t="s">
        <v>3677</v>
      </c>
      <c r="K1829" s="19" t="s">
        <v>3659</v>
      </c>
    </row>
    <row r="1830" spans="1:11" x14ac:dyDescent="0.25">
      <c r="A1830" t="s">
        <v>1786</v>
      </c>
      <c r="B1830" s="1">
        <v>43100</v>
      </c>
      <c r="C1830" t="s">
        <v>1787</v>
      </c>
      <c r="D1830" s="3">
        <v>84722.64</v>
      </c>
      <c r="E1830" s="4" t="s">
        <v>1182</v>
      </c>
      <c r="F1830">
        <v>40</v>
      </c>
      <c r="G1830" s="3">
        <f t="shared" si="92"/>
        <v>2118.0659999999998</v>
      </c>
      <c r="H1830" s="3">
        <f t="shared" ca="1" si="93"/>
        <v>5.1342465753424653</v>
      </c>
      <c r="I1830" s="3">
        <f t="shared" ca="1" si="94"/>
        <v>10874.673106849314</v>
      </c>
      <c r="J1830" s="19" t="s">
        <v>3677</v>
      </c>
      <c r="K1830" s="19" t="s">
        <v>3659</v>
      </c>
    </row>
    <row r="1831" spans="1:11" x14ac:dyDescent="0.25">
      <c r="A1831" t="s">
        <v>1788</v>
      </c>
      <c r="B1831" s="1">
        <v>43131</v>
      </c>
      <c r="C1831" t="s">
        <v>1740</v>
      </c>
      <c r="D1831" s="3">
        <v>4787.29</v>
      </c>
      <c r="E1831" s="4" t="s">
        <v>1182</v>
      </c>
      <c r="F1831">
        <v>40</v>
      </c>
      <c r="G1831" s="3">
        <f t="shared" si="92"/>
        <v>119.68225</v>
      </c>
      <c r="H1831" s="3">
        <f t="shared" ca="1" si="93"/>
        <v>5.0493150684931507</v>
      </c>
      <c r="I1831" s="3">
        <f t="shared" ca="1" si="94"/>
        <v>604.31338835616441</v>
      </c>
      <c r="J1831" s="19" t="s">
        <v>3677</v>
      </c>
      <c r="K1831" s="19" t="s">
        <v>3659</v>
      </c>
    </row>
    <row r="1832" spans="1:11" x14ac:dyDescent="0.25">
      <c r="A1832" t="s">
        <v>1801</v>
      </c>
      <c r="B1832" s="1">
        <v>43159</v>
      </c>
      <c r="C1832" t="s">
        <v>1742</v>
      </c>
      <c r="D1832" s="3">
        <v>3711.91</v>
      </c>
      <c r="E1832" s="4" t="s">
        <v>1182</v>
      </c>
      <c r="F1832">
        <v>40</v>
      </c>
      <c r="G1832" s="3">
        <f t="shared" si="92"/>
        <v>92.797749999999994</v>
      </c>
      <c r="H1832" s="3">
        <f t="shared" ca="1" si="93"/>
        <v>4.9726027397260273</v>
      </c>
      <c r="I1832" s="3">
        <f t="shared" ca="1" si="94"/>
        <v>461.4463458904109</v>
      </c>
      <c r="J1832" s="19" t="s">
        <v>3677</v>
      </c>
      <c r="K1832" s="19" t="s">
        <v>3659</v>
      </c>
    </row>
    <row r="1833" spans="1:11" x14ac:dyDescent="0.25">
      <c r="A1833" t="s">
        <v>1789</v>
      </c>
      <c r="B1833" s="1">
        <v>43190</v>
      </c>
      <c r="C1833" t="s">
        <v>1744</v>
      </c>
      <c r="D1833" s="3">
        <v>4634.71</v>
      </c>
      <c r="E1833" s="4" t="s">
        <v>1182</v>
      </c>
      <c r="F1833">
        <v>40</v>
      </c>
      <c r="G1833" s="3">
        <f t="shared" si="92"/>
        <v>115.86775</v>
      </c>
      <c r="H1833" s="3">
        <f t="shared" ca="1" si="93"/>
        <v>4.8876712328767127</v>
      </c>
      <c r="I1833" s="3">
        <f t="shared" ca="1" si="94"/>
        <v>566.3234684931507</v>
      </c>
      <c r="J1833" s="19" t="s">
        <v>3677</v>
      </c>
      <c r="K1833" s="19" t="s">
        <v>3659</v>
      </c>
    </row>
    <row r="1834" spans="1:11" x14ac:dyDescent="0.25">
      <c r="A1834" t="s">
        <v>1790</v>
      </c>
      <c r="B1834" s="1">
        <v>43220</v>
      </c>
      <c r="C1834" t="s">
        <v>1746</v>
      </c>
      <c r="D1834" s="3">
        <v>2519.0700000000002</v>
      </c>
      <c r="E1834" s="4" t="s">
        <v>1182</v>
      </c>
      <c r="F1834">
        <v>40</v>
      </c>
      <c r="G1834" s="3">
        <f t="shared" si="92"/>
        <v>62.976750000000003</v>
      </c>
      <c r="H1834" s="3">
        <f t="shared" ca="1" si="93"/>
        <v>4.8054794520547945</v>
      </c>
      <c r="I1834" s="3">
        <f t="shared" ca="1" si="94"/>
        <v>302.6334780821918</v>
      </c>
      <c r="J1834" s="19" t="s">
        <v>3677</v>
      </c>
      <c r="K1834" s="19" t="s">
        <v>3659</v>
      </c>
    </row>
    <row r="1835" spans="1:11" x14ac:dyDescent="0.25">
      <c r="A1835" t="s">
        <v>1791</v>
      </c>
      <c r="B1835" s="1">
        <v>43251</v>
      </c>
      <c r="C1835" t="s">
        <v>1748</v>
      </c>
      <c r="D1835" s="3">
        <v>5608.53</v>
      </c>
      <c r="E1835" s="4" t="s">
        <v>1182</v>
      </c>
      <c r="F1835">
        <v>40</v>
      </c>
      <c r="G1835" s="3">
        <f t="shared" si="92"/>
        <v>140.21324999999999</v>
      </c>
      <c r="H1835" s="3">
        <f t="shared" ca="1" si="93"/>
        <v>4.720547945205479</v>
      </c>
      <c r="I1835" s="3">
        <f t="shared" ca="1" si="94"/>
        <v>661.88336917808203</v>
      </c>
      <c r="J1835" s="19" t="s">
        <v>3677</v>
      </c>
      <c r="K1835" s="19" t="s">
        <v>3659</v>
      </c>
    </row>
    <row r="1836" spans="1:11" x14ac:dyDescent="0.25">
      <c r="A1836" t="s">
        <v>1803</v>
      </c>
      <c r="B1836" s="1">
        <v>43256</v>
      </c>
      <c r="C1836" t="s">
        <v>1693</v>
      </c>
      <c r="D1836" s="3">
        <v>3956</v>
      </c>
      <c r="E1836" s="4" t="s">
        <v>1182</v>
      </c>
      <c r="F1836">
        <v>40</v>
      </c>
      <c r="G1836" s="3">
        <f t="shared" si="92"/>
        <v>98.9</v>
      </c>
      <c r="H1836" s="3">
        <f t="shared" ca="1" si="93"/>
        <v>4.7068493150684931</v>
      </c>
      <c r="I1836" s="3">
        <f t="shared" ca="1" si="94"/>
        <v>465.50739726027399</v>
      </c>
      <c r="J1836" s="19" t="s">
        <v>3677</v>
      </c>
      <c r="K1836" s="19" t="s">
        <v>3659</v>
      </c>
    </row>
    <row r="1837" spans="1:11" x14ac:dyDescent="0.25">
      <c r="A1837" t="s">
        <v>1792</v>
      </c>
      <c r="B1837" s="1">
        <v>43281</v>
      </c>
      <c r="C1837" t="s">
        <v>1750</v>
      </c>
      <c r="D1837" s="3">
        <v>15739.32</v>
      </c>
      <c r="E1837" s="4" t="s">
        <v>1182</v>
      </c>
      <c r="F1837">
        <v>40</v>
      </c>
      <c r="G1837" s="3">
        <f t="shared" si="92"/>
        <v>393.483</v>
      </c>
      <c r="H1837" s="3">
        <f t="shared" ca="1" si="93"/>
        <v>4.6383561643835618</v>
      </c>
      <c r="I1837" s="3">
        <f t="shared" ca="1" si="94"/>
        <v>1825.114298630137</v>
      </c>
      <c r="J1837" s="19" t="s">
        <v>3677</v>
      </c>
      <c r="K1837" s="19" t="s">
        <v>3659</v>
      </c>
    </row>
    <row r="1838" spans="1:11" x14ac:dyDescent="0.25">
      <c r="A1838" t="s">
        <v>1802</v>
      </c>
      <c r="B1838" s="1">
        <v>43282</v>
      </c>
      <c r="C1838" t="s">
        <v>1693</v>
      </c>
      <c r="D1838" s="3">
        <v>36799.69</v>
      </c>
      <c r="E1838" s="4" t="s">
        <v>1182</v>
      </c>
      <c r="F1838">
        <v>40</v>
      </c>
      <c r="G1838" s="3">
        <f t="shared" si="92"/>
        <v>919.99225000000001</v>
      </c>
      <c r="H1838" s="3">
        <f t="shared" ca="1" si="93"/>
        <v>4.6356164383561644</v>
      </c>
      <c r="I1838" s="3">
        <f t="shared" ca="1" si="94"/>
        <v>4264.7311972602738</v>
      </c>
      <c r="J1838" s="19" t="s">
        <v>3677</v>
      </c>
      <c r="K1838" s="19" t="s">
        <v>3659</v>
      </c>
    </row>
    <row r="1839" spans="1:11" x14ac:dyDescent="0.25">
      <c r="A1839" t="s">
        <v>1793</v>
      </c>
      <c r="B1839" s="1">
        <v>43312</v>
      </c>
      <c r="C1839" t="s">
        <v>1752</v>
      </c>
      <c r="D1839" s="3">
        <v>5953.41</v>
      </c>
      <c r="E1839" s="4" t="s">
        <v>1182</v>
      </c>
      <c r="F1839">
        <v>40</v>
      </c>
      <c r="G1839" s="3">
        <f t="shared" si="92"/>
        <v>148.83525</v>
      </c>
      <c r="H1839" s="3">
        <f t="shared" ca="1" si="93"/>
        <v>4.5534246575342463</v>
      </c>
      <c r="I1839" s="3">
        <f t="shared" ca="1" si="94"/>
        <v>677.71009726027398</v>
      </c>
      <c r="J1839" s="19" t="s">
        <v>3677</v>
      </c>
      <c r="K1839" s="19" t="s">
        <v>3659</v>
      </c>
    </row>
    <row r="1840" spans="1:11" x14ac:dyDescent="0.25">
      <c r="A1840" t="s">
        <v>1794</v>
      </c>
      <c r="B1840" s="1">
        <v>43343</v>
      </c>
      <c r="C1840" t="s">
        <v>1795</v>
      </c>
      <c r="D1840" s="3">
        <v>4997.3100000000004</v>
      </c>
      <c r="E1840" s="4" t="s">
        <v>1182</v>
      </c>
      <c r="F1840">
        <v>40</v>
      </c>
      <c r="G1840" s="3">
        <f t="shared" si="92"/>
        <v>124.93275000000001</v>
      </c>
      <c r="H1840" s="3">
        <f t="shared" ca="1" si="93"/>
        <v>4.4684931506849317</v>
      </c>
      <c r="I1840" s="3">
        <f t="shared" ca="1" si="94"/>
        <v>558.26113767123297</v>
      </c>
      <c r="J1840" s="19" t="s">
        <v>3677</v>
      </c>
      <c r="K1840" s="19" t="s">
        <v>3659</v>
      </c>
    </row>
    <row r="1841" spans="1:11" x14ac:dyDescent="0.25">
      <c r="A1841" t="s">
        <v>1796</v>
      </c>
      <c r="B1841" s="1">
        <v>43373</v>
      </c>
      <c r="C1841" t="s">
        <v>1797</v>
      </c>
      <c r="D1841" s="3">
        <v>2226.67</v>
      </c>
      <c r="E1841" s="4" t="s">
        <v>1182</v>
      </c>
      <c r="F1841">
        <v>40</v>
      </c>
      <c r="G1841" s="3">
        <f t="shared" si="92"/>
        <v>55.66675</v>
      </c>
      <c r="H1841" s="3">
        <f t="shared" ca="1" si="93"/>
        <v>4.3863013698630136</v>
      </c>
      <c r="I1841" s="3">
        <f t="shared" ca="1" si="94"/>
        <v>244.1711417808219</v>
      </c>
      <c r="J1841" s="19" t="s">
        <v>3677</v>
      </c>
      <c r="K1841" s="19" t="s">
        <v>3659</v>
      </c>
    </row>
    <row r="1842" spans="1:11" x14ac:dyDescent="0.25">
      <c r="A1842" t="s">
        <v>1804</v>
      </c>
      <c r="B1842" s="1">
        <v>43429</v>
      </c>
      <c r="C1842" t="s">
        <v>1805</v>
      </c>
      <c r="D1842" s="3">
        <v>1033.5</v>
      </c>
      <c r="E1842" s="4" t="s">
        <v>1182</v>
      </c>
      <c r="F1842">
        <v>40</v>
      </c>
      <c r="G1842" s="3">
        <f t="shared" si="92"/>
        <v>25.837499999999999</v>
      </c>
      <c r="H1842" s="3">
        <f t="shared" ca="1" si="93"/>
        <v>4.2328767123287667</v>
      </c>
      <c r="I1842" s="3">
        <f t="shared" ca="1" si="94"/>
        <v>109.36695205479451</v>
      </c>
      <c r="J1842" s="19" t="s">
        <v>3677</v>
      </c>
      <c r="K1842" s="19" t="s">
        <v>3659</v>
      </c>
    </row>
    <row r="1843" spans="1:11" x14ac:dyDescent="0.25">
      <c r="A1843" t="s">
        <v>1798</v>
      </c>
      <c r="B1843" s="1">
        <v>43434</v>
      </c>
      <c r="C1843" t="s">
        <v>1760</v>
      </c>
      <c r="D1843" s="3">
        <v>2249.38</v>
      </c>
      <c r="E1843" s="4" t="s">
        <v>1182</v>
      </c>
      <c r="F1843">
        <v>40</v>
      </c>
      <c r="G1843" s="3">
        <f t="shared" si="92"/>
        <v>56.234500000000004</v>
      </c>
      <c r="H1843" s="3">
        <f t="shared" ca="1" si="93"/>
        <v>4.2191780821917808</v>
      </c>
      <c r="I1843" s="3">
        <f t="shared" ca="1" si="94"/>
        <v>237.26336986301371</v>
      </c>
      <c r="J1843" s="19" t="s">
        <v>3677</v>
      </c>
      <c r="K1843" s="19" t="s">
        <v>3659</v>
      </c>
    </row>
    <row r="1844" spans="1:11" x14ac:dyDescent="0.25">
      <c r="A1844" t="s">
        <v>1799</v>
      </c>
      <c r="B1844" s="1">
        <v>43465</v>
      </c>
      <c r="C1844" t="s">
        <v>1800</v>
      </c>
      <c r="D1844" s="3">
        <v>3811.15</v>
      </c>
      <c r="E1844" s="4" t="s">
        <v>1182</v>
      </c>
      <c r="F1844">
        <v>40</v>
      </c>
      <c r="G1844" s="3">
        <f t="shared" si="92"/>
        <v>95.278750000000002</v>
      </c>
      <c r="H1844" s="3">
        <f t="shared" ca="1" si="93"/>
        <v>4.1342465753424653</v>
      </c>
      <c r="I1844" s="3">
        <f t="shared" ca="1" si="94"/>
        <v>393.90584589041094</v>
      </c>
      <c r="J1844" s="19" t="s">
        <v>3677</v>
      </c>
      <c r="K1844" s="19" t="s">
        <v>3659</v>
      </c>
    </row>
    <row r="1845" spans="1:11" x14ac:dyDescent="0.25">
      <c r="A1845" t="s">
        <v>1806</v>
      </c>
      <c r="B1845" s="1">
        <v>43496</v>
      </c>
      <c r="C1845" t="s">
        <v>1807</v>
      </c>
      <c r="D1845" s="3">
        <v>469.77</v>
      </c>
      <c r="E1845" s="4" t="s">
        <v>1182</v>
      </c>
      <c r="F1845">
        <v>40</v>
      </c>
      <c r="G1845" s="3">
        <f t="shared" si="92"/>
        <v>11.744249999999999</v>
      </c>
      <c r="H1845" s="3">
        <f t="shared" ca="1" si="93"/>
        <v>4.0493150684931507</v>
      </c>
      <c r="I1845" s="3">
        <f t="shared" ca="1" si="94"/>
        <v>47.556168493150679</v>
      </c>
      <c r="J1845" s="19" t="s">
        <v>3677</v>
      </c>
      <c r="K1845" s="19" t="s">
        <v>3659</v>
      </c>
    </row>
    <row r="1846" spans="1:11" x14ac:dyDescent="0.25">
      <c r="A1846" t="s">
        <v>1808</v>
      </c>
      <c r="B1846" s="1">
        <v>43524</v>
      </c>
      <c r="C1846" t="s">
        <v>1809</v>
      </c>
      <c r="D1846" s="3">
        <v>4411.1899999999996</v>
      </c>
      <c r="E1846" s="4" t="s">
        <v>1182</v>
      </c>
      <c r="F1846">
        <v>40</v>
      </c>
      <c r="G1846" s="3">
        <f t="shared" si="92"/>
        <v>110.27974999999999</v>
      </c>
      <c r="H1846" s="3">
        <f t="shared" ca="1" si="93"/>
        <v>3.9726027397260273</v>
      </c>
      <c r="I1846" s="3">
        <f t="shared" ca="1" si="94"/>
        <v>438.09763698630132</v>
      </c>
      <c r="J1846" s="19" t="s">
        <v>3677</v>
      </c>
      <c r="K1846" s="19" t="s">
        <v>3659</v>
      </c>
    </row>
    <row r="1847" spans="1:11" x14ac:dyDescent="0.25">
      <c r="A1847" t="s">
        <v>1810</v>
      </c>
      <c r="B1847" s="1">
        <v>43555</v>
      </c>
      <c r="C1847" t="s">
        <v>1811</v>
      </c>
      <c r="D1847" s="3">
        <v>11698.04</v>
      </c>
      <c r="E1847" s="4" t="s">
        <v>1182</v>
      </c>
      <c r="F1847">
        <v>40</v>
      </c>
      <c r="G1847" s="3">
        <f t="shared" si="92"/>
        <v>292.45100000000002</v>
      </c>
      <c r="H1847" s="3">
        <f t="shared" ca="1" si="93"/>
        <v>3.8876712328767122</v>
      </c>
      <c r="I1847" s="3">
        <f t="shared" ca="1" si="94"/>
        <v>1136.9533397260275</v>
      </c>
      <c r="J1847" s="19" t="s">
        <v>3677</v>
      </c>
      <c r="K1847" s="19" t="s">
        <v>3659</v>
      </c>
    </row>
    <row r="1848" spans="1:11" x14ac:dyDescent="0.25">
      <c r="A1848" t="s">
        <v>1812</v>
      </c>
      <c r="B1848" s="1">
        <v>43585</v>
      </c>
      <c r="C1848" t="s">
        <v>1813</v>
      </c>
      <c r="D1848" s="3">
        <v>2447.84</v>
      </c>
      <c r="E1848" s="4" t="s">
        <v>1182</v>
      </c>
      <c r="F1848">
        <v>40</v>
      </c>
      <c r="G1848" s="3">
        <f t="shared" ref="G1848:G1888" si="95">+D1848/F1848</f>
        <v>61.196000000000005</v>
      </c>
      <c r="H1848" s="3">
        <f t="shared" ca="1" si="93"/>
        <v>3.8054794520547945</v>
      </c>
      <c r="I1848" s="3">
        <f t="shared" ca="1" si="94"/>
        <v>232.88012054794524</v>
      </c>
      <c r="J1848" s="19" t="s">
        <v>3677</v>
      </c>
      <c r="K1848" s="19" t="s">
        <v>3659</v>
      </c>
    </row>
    <row r="1849" spans="1:11" x14ac:dyDescent="0.25">
      <c r="A1849" t="s">
        <v>1814</v>
      </c>
      <c r="B1849" s="1">
        <v>43616</v>
      </c>
      <c r="C1849" t="s">
        <v>1815</v>
      </c>
      <c r="D1849" s="3">
        <v>7567.2</v>
      </c>
      <c r="E1849" s="4" t="s">
        <v>1182</v>
      </c>
      <c r="F1849">
        <v>40</v>
      </c>
      <c r="G1849" s="3">
        <f t="shared" si="95"/>
        <v>189.18</v>
      </c>
      <c r="H1849" s="3">
        <f t="shared" ca="1" si="93"/>
        <v>3.7205479452054795</v>
      </c>
      <c r="I1849" s="3">
        <f t="shared" ca="1" si="94"/>
        <v>703.85326027397264</v>
      </c>
      <c r="J1849" s="19" t="s">
        <v>3677</v>
      </c>
      <c r="K1849" s="19" t="s">
        <v>3659</v>
      </c>
    </row>
    <row r="1850" spans="1:11" x14ac:dyDescent="0.25">
      <c r="A1850" t="s">
        <v>1816</v>
      </c>
      <c r="B1850" s="1">
        <v>43646</v>
      </c>
      <c r="C1850" t="s">
        <v>1817</v>
      </c>
      <c r="D1850" s="3">
        <v>3527.82</v>
      </c>
      <c r="E1850" s="4" t="s">
        <v>1182</v>
      </c>
      <c r="F1850">
        <v>40</v>
      </c>
      <c r="G1850" s="3">
        <f t="shared" si="95"/>
        <v>88.19550000000001</v>
      </c>
      <c r="H1850" s="3">
        <f t="shared" ca="1" si="93"/>
        <v>3.6383561643835618</v>
      </c>
      <c r="I1850" s="3">
        <f t="shared" ca="1" si="94"/>
        <v>320.88664109589047</v>
      </c>
      <c r="J1850" s="19" t="s">
        <v>3677</v>
      </c>
      <c r="K1850" s="19" t="s">
        <v>3659</v>
      </c>
    </row>
    <row r="1851" spans="1:11" x14ac:dyDescent="0.25">
      <c r="A1851" t="s">
        <v>1832</v>
      </c>
      <c r="B1851" s="1">
        <v>43646</v>
      </c>
      <c r="C1851" t="s">
        <v>1833</v>
      </c>
      <c r="D1851" s="3">
        <v>8313.84</v>
      </c>
      <c r="E1851" s="4" t="s">
        <v>1182</v>
      </c>
      <c r="F1851">
        <v>40</v>
      </c>
      <c r="G1851" s="3">
        <f t="shared" si="95"/>
        <v>207.846</v>
      </c>
      <c r="H1851" s="3">
        <f t="shared" ca="1" si="93"/>
        <v>3.6383561643835618</v>
      </c>
      <c r="I1851" s="3">
        <f t="shared" ca="1" si="94"/>
        <v>756.21777534246576</v>
      </c>
      <c r="J1851" s="19" t="s">
        <v>3677</v>
      </c>
      <c r="K1851" s="19" t="s">
        <v>3659</v>
      </c>
    </row>
    <row r="1852" spans="1:11" x14ac:dyDescent="0.25">
      <c r="A1852" t="s">
        <v>1818</v>
      </c>
      <c r="B1852" s="1">
        <v>43677</v>
      </c>
      <c r="C1852" t="s">
        <v>1819</v>
      </c>
      <c r="D1852" s="3">
        <v>3127.73</v>
      </c>
      <c r="E1852" s="4" t="s">
        <v>1182</v>
      </c>
      <c r="F1852">
        <v>40</v>
      </c>
      <c r="G1852" s="3">
        <f t="shared" si="95"/>
        <v>78.193250000000006</v>
      </c>
      <c r="H1852" s="3">
        <f t="shared" ca="1" si="93"/>
        <v>3.5534246575342467</v>
      </c>
      <c r="I1852" s="3">
        <f t="shared" ca="1" si="94"/>
        <v>277.85382260273974</v>
      </c>
      <c r="J1852" s="19" t="s">
        <v>3677</v>
      </c>
      <c r="K1852" s="19" t="s">
        <v>3659</v>
      </c>
    </row>
    <row r="1853" spans="1:11" x14ac:dyDescent="0.25">
      <c r="A1853" t="s">
        <v>1830</v>
      </c>
      <c r="B1853" s="1">
        <v>43677</v>
      </c>
      <c r="C1853" t="s">
        <v>1831</v>
      </c>
      <c r="D1853" s="3">
        <v>87686.53</v>
      </c>
      <c r="E1853" s="4" t="s">
        <v>1182</v>
      </c>
      <c r="F1853">
        <v>40</v>
      </c>
      <c r="G1853" s="3">
        <f t="shared" si="95"/>
        <v>2192.1632500000001</v>
      </c>
      <c r="H1853" s="3">
        <f t="shared" ca="1" si="93"/>
        <v>3.5534246575342467</v>
      </c>
      <c r="I1853" s="3">
        <f t="shared" ca="1" si="94"/>
        <v>7789.6869458904112</v>
      </c>
      <c r="J1853" s="19" t="s">
        <v>3677</v>
      </c>
      <c r="K1853" s="19" t="s">
        <v>3659</v>
      </c>
    </row>
    <row r="1854" spans="1:11" x14ac:dyDescent="0.25">
      <c r="A1854" t="s">
        <v>1820</v>
      </c>
      <c r="B1854" s="1">
        <v>43708</v>
      </c>
      <c r="C1854" t="s">
        <v>1821</v>
      </c>
      <c r="D1854" s="3">
        <v>4967.62</v>
      </c>
      <c r="E1854" s="4" t="s">
        <v>1182</v>
      </c>
      <c r="F1854">
        <v>40</v>
      </c>
      <c r="G1854" s="3">
        <f t="shared" si="95"/>
        <v>124.1905</v>
      </c>
      <c r="H1854" s="3">
        <f t="shared" ca="1" si="93"/>
        <v>3.4684931506849317</v>
      </c>
      <c r="I1854" s="3">
        <f t="shared" ca="1" si="94"/>
        <v>430.75389863013703</v>
      </c>
      <c r="J1854" s="19" t="s">
        <v>3677</v>
      </c>
      <c r="K1854" s="19" t="s">
        <v>3659</v>
      </c>
    </row>
    <row r="1855" spans="1:11" x14ac:dyDescent="0.25">
      <c r="A1855" t="s">
        <v>1822</v>
      </c>
      <c r="B1855" s="1">
        <v>43738</v>
      </c>
      <c r="C1855" t="s">
        <v>1823</v>
      </c>
      <c r="D1855" s="3">
        <v>2669.49</v>
      </c>
      <c r="E1855" s="4" t="s">
        <v>1182</v>
      </c>
      <c r="F1855">
        <v>40</v>
      </c>
      <c r="G1855" s="3">
        <f t="shared" si="95"/>
        <v>66.737249999999989</v>
      </c>
      <c r="H1855" s="3">
        <f t="shared" ca="1" si="93"/>
        <v>3.3863013698630136</v>
      </c>
      <c r="I1855" s="3">
        <f t="shared" ca="1" si="94"/>
        <v>225.99244109589037</v>
      </c>
      <c r="J1855" s="19" t="s">
        <v>3677</v>
      </c>
      <c r="K1855" s="19" t="s">
        <v>3659</v>
      </c>
    </row>
    <row r="1856" spans="1:11" x14ac:dyDescent="0.25">
      <c r="A1856" t="s">
        <v>1824</v>
      </c>
      <c r="B1856" s="1">
        <v>43769</v>
      </c>
      <c r="C1856" t="s">
        <v>1825</v>
      </c>
      <c r="D1856" s="3">
        <v>5950.87</v>
      </c>
      <c r="E1856" s="4" t="s">
        <v>1182</v>
      </c>
      <c r="F1856">
        <v>40</v>
      </c>
      <c r="G1856" s="3">
        <f t="shared" si="95"/>
        <v>148.77175</v>
      </c>
      <c r="H1856" s="3">
        <f t="shared" ca="1" si="93"/>
        <v>3.3013698630136985</v>
      </c>
      <c r="I1856" s="3">
        <f t="shared" ca="1" si="94"/>
        <v>491.15057191780818</v>
      </c>
      <c r="J1856" s="19" t="s">
        <v>3677</v>
      </c>
      <c r="K1856" s="19" t="s">
        <v>3659</v>
      </c>
    </row>
    <row r="1857" spans="1:11" x14ac:dyDescent="0.25">
      <c r="A1857" t="s">
        <v>1826</v>
      </c>
      <c r="B1857" s="1">
        <v>43799</v>
      </c>
      <c r="C1857" t="s">
        <v>1827</v>
      </c>
      <c r="D1857" s="3">
        <v>7099.65</v>
      </c>
      <c r="E1857" s="4" t="s">
        <v>1182</v>
      </c>
      <c r="F1857">
        <v>40</v>
      </c>
      <c r="G1857" s="3">
        <f t="shared" si="95"/>
        <v>177.49124999999998</v>
      </c>
      <c r="H1857" s="3">
        <f t="shared" ca="1" si="93"/>
        <v>3.2191780821917808</v>
      </c>
      <c r="I1857" s="3">
        <f t="shared" ca="1" si="94"/>
        <v>571.3759417808219</v>
      </c>
      <c r="J1857" s="19" t="s">
        <v>3677</v>
      </c>
      <c r="K1857" s="19" t="s">
        <v>3659</v>
      </c>
    </row>
    <row r="1858" spans="1:11" x14ac:dyDescent="0.25">
      <c r="A1858" t="s">
        <v>1828</v>
      </c>
      <c r="B1858" s="1">
        <v>43830</v>
      </c>
      <c r="C1858" t="s">
        <v>1829</v>
      </c>
      <c r="D1858" s="3">
        <v>6126.17</v>
      </c>
      <c r="E1858" s="4" t="s">
        <v>1182</v>
      </c>
      <c r="F1858">
        <v>40</v>
      </c>
      <c r="G1858" s="3">
        <f t="shared" si="95"/>
        <v>153.15424999999999</v>
      </c>
      <c r="H1858" s="3">
        <f t="shared" ref="H1858:H1921" ca="1" si="96">(TODAY()-B1858)/365</f>
        <v>3.1342465753424658</v>
      </c>
      <c r="I1858" s="3">
        <f t="shared" ref="I1858:I1921" ca="1" si="97">IF(H1858&lt;F1858,(H1858*G1858),D1858)</f>
        <v>480.0231835616438</v>
      </c>
      <c r="J1858" s="19" t="s">
        <v>3677</v>
      </c>
      <c r="K1858" s="19" t="s">
        <v>3659</v>
      </c>
    </row>
    <row r="1859" spans="1:11" x14ac:dyDescent="0.25">
      <c r="A1859" t="s">
        <v>1834</v>
      </c>
      <c r="B1859" s="1">
        <v>43861</v>
      </c>
      <c r="C1859" t="s">
        <v>1835</v>
      </c>
      <c r="D1859" s="3">
        <v>4733.3100000000004</v>
      </c>
      <c r="E1859" s="4" t="s">
        <v>1182</v>
      </c>
      <c r="F1859">
        <v>40</v>
      </c>
      <c r="G1859" s="3">
        <f t="shared" si="95"/>
        <v>118.33275</v>
      </c>
      <c r="H1859" s="3">
        <f t="shared" ca="1" si="96"/>
        <v>3.0493150684931507</v>
      </c>
      <c r="I1859" s="3">
        <f t="shared" ca="1" si="97"/>
        <v>360.83383767123291</v>
      </c>
      <c r="J1859" s="19" t="s">
        <v>3677</v>
      </c>
      <c r="K1859" s="19" t="s">
        <v>3659</v>
      </c>
    </row>
    <row r="1860" spans="1:11" x14ac:dyDescent="0.25">
      <c r="A1860" t="s">
        <v>1836</v>
      </c>
      <c r="B1860" s="1">
        <v>43889</v>
      </c>
      <c r="C1860" t="s">
        <v>1809</v>
      </c>
      <c r="D1860" s="3">
        <v>519.54999999999995</v>
      </c>
      <c r="E1860" s="4" t="s">
        <v>1182</v>
      </c>
      <c r="F1860">
        <v>40</v>
      </c>
      <c r="G1860" s="3">
        <f t="shared" si="95"/>
        <v>12.98875</v>
      </c>
      <c r="H1860" s="3">
        <f t="shared" ca="1" si="96"/>
        <v>2.9726027397260273</v>
      </c>
      <c r="I1860" s="3">
        <f t="shared" ca="1" si="97"/>
        <v>38.610393835616435</v>
      </c>
      <c r="J1860" s="19" t="s">
        <v>3677</v>
      </c>
      <c r="K1860" s="19" t="s">
        <v>3659</v>
      </c>
    </row>
    <row r="1861" spans="1:11" x14ac:dyDescent="0.25">
      <c r="A1861" t="s">
        <v>1837</v>
      </c>
      <c r="B1861" s="1">
        <v>43921</v>
      </c>
      <c r="C1861" t="s">
        <v>1838</v>
      </c>
      <c r="D1861" s="3">
        <v>5304.31</v>
      </c>
      <c r="E1861" s="4" t="s">
        <v>1182</v>
      </c>
      <c r="F1861">
        <v>40</v>
      </c>
      <c r="G1861" s="3">
        <f t="shared" si="95"/>
        <v>132.60775000000001</v>
      </c>
      <c r="H1861" s="3">
        <f t="shared" ca="1" si="96"/>
        <v>2.8849315068493149</v>
      </c>
      <c r="I1861" s="3">
        <f t="shared" ca="1" si="97"/>
        <v>382.56427602739728</v>
      </c>
      <c r="J1861" s="19" t="s">
        <v>3677</v>
      </c>
      <c r="K1861" s="19" t="s">
        <v>3659</v>
      </c>
    </row>
    <row r="1862" spans="1:11" x14ac:dyDescent="0.25">
      <c r="A1862" t="s">
        <v>1839</v>
      </c>
      <c r="B1862" s="1">
        <v>43951</v>
      </c>
      <c r="C1862" t="s">
        <v>1840</v>
      </c>
      <c r="D1862" s="3">
        <v>12229.95</v>
      </c>
      <c r="E1862" s="4" t="s">
        <v>1182</v>
      </c>
      <c r="F1862">
        <v>40</v>
      </c>
      <c r="G1862" s="3">
        <f t="shared" si="95"/>
        <v>305.74875000000003</v>
      </c>
      <c r="H1862" s="3">
        <f t="shared" ca="1" si="96"/>
        <v>2.8027397260273972</v>
      </c>
      <c r="I1862" s="3">
        <f t="shared" ca="1" si="97"/>
        <v>856.93416780821929</v>
      </c>
      <c r="J1862" s="19" t="s">
        <v>3677</v>
      </c>
      <c r="K1862" s="19" t="s">
        <v>3659</v>
      </c>
    </row>
    <row r="1863" spans="1:11" x14ac:dyDescent="0.25">
      <c r="A1863" t="s">
        <v>1841</v>
      </c>
      <c r="B1863" s="1">
        <v>43982</v>
      </c>
      <c r="C1863" t="s">
        <v>1842</v>
      </c>
      <c r="D1863" s="3">
        <v>1646.17</v>
      </c>
      <c r="E1863" s="4" t="s">
        <v>1182</v>
      </c>
      <c r="F1863">
        <v>40</v>
      </c>
      <c r="G1863" s="3">
        <f t="shared" si="95"/>
        <v>41.154250000000005</v>
      </c>
      <c r="H1863" s="3">
        <f t="shared" ca="1" si="96"/>
        <v>2.7178082191780821</v>
      </c>
      <c r="I1863" s="3">
        <f t="shared" ca="1" si="97"/>
        <v>111.84935890410959</v>
      </c>
      <c r="J1863" s="19" t="s">
        <v>3677</v>
      </c>
      <c r="K1863" s="19" t="s">
        <v>3659</v>
      </c>
    </row>
    <row r="1864" spans="1:11" x14ac:dyDescent="0.25">
      <c r="A1864" t="s">
        <v>1843</v>
      </c>
      <c r="B1864" s="1">
        <v>44012</v>
      </c>
      <c r="C1864" t="s">
        <v>1844</v>
      </c>
      <c r="D1864" s="3">
        <v>2081.2800000000002</v>
      </c>
      <c r="E1864" s="4" t="s">
        <v>1182</v>
      </c>
      <c r="F1864">
        <v>40</v>
      </c>
      <c r="G1864" s="3">
        <f t="shared" si="95"/>
        <v>52.032000000000004</v>
      </c>
      <c r="H1864" s="3">
        <f t="shared" ca="1" si="96"/>
        <v>2.6356164383561644</v>
      </c>
      <c r="I1864" s="3">
        <f t="shared" ca="1" si="97"/>
        <v>137.13639452054795</v>
      </c>
      <c r="J1864" s="19" t="s">
        <v>3677</v>
      </c>
      <c r="K1864" s="19" t="s">
        <v>3659</v>
      </c>
    </row>
    <row r="1865" spans="1:11" x14ac:dyDescent="0.25">
      <c r="A1865" t="s">
        <v>1845</v>
      </c>
      <c r="B1865" s="1">
        <v>44043</v>
      </c>
      <c r="C1865" t="s">
        <v>1846</v>
      </c>
      <c r="D1865" s="3">
        <v>4544.7700000000004</v>
      </c>
      <c r="E1865" s="4" t="s">
        <v>1182</v>
      </c>
      <c r="F1865">
        <v>40</v>
      </c>
      <c r="G1865" s="3">
        <f t="shared" si="95"/>
        <v>113.61925000000001</v>
      </c>
      <c r="H1865" s="3">
        <f t="shared" ca="1" si="96"/>
        <v>2.5506849315068494</v>
      </c>
      <c r="I1865" s="3">
        <f t="shared" ca="1" si="97"/>
        <v>289.8069089041096</v>
      </c>
      <c r="J1865" s="19" t="s">
        <v>3677</v>
      </c>
      <c r="K1865" s="19" t="s">
        <v>3659</v>
      </c>
    </row>
    <row r="1866" spans="1:11" x14ac:dyDescent="0.25">
      <c r="A1866" t="s">
        <v>1847</v>
      </c>
      <c r="B1866" s="1">
        <v>44074</v>
      </c>
      <c r="C1866" t="s">
        <v>1848</v>
      </c>
      <c r="D1866" s="3">
        <v>8667.27</v>
      </c>
      <c r="E1866" s="4" t="s">
        <v>1182</v>
      </c>
      <c r="F1866">
        <v>40</v>
      </c>
      <c r="G1866" s="3">
        <f t="shared" si="95"/>
        <v>216.68175000000002</v>
      </c>
      <c r="H1866" s="3">
        <f t="shared" ca="1" si="96"/>
        <v>2.4657534246575343</v>
      </c>
      <c r="I1866" s="3">
        <f t="shared" ca="1" si="97"/>
        <v>534.2837671232877</v>
      </c>
      <c r="J1866" s="19" t="s">
        <v>3677</v>
      </c>
      <c r="K1866" s="19" t="s">
        <v>3659</v>
      </c>
    </row>
    <row r="1867" spans="1:11" x14ac:dyDescent="0.25">
      <c r="A1867" t="s">
        <v>1849</v>
      </c>
      <c r="B1867" s="1">
        <v>44104</v>
      </c>
      <c r="C1867" t="s">
        <v>1850</v>
      </c>
      <c r="D1867" s="3">
        <v>8132.53</v>
      </c>
      <c r="E1867" s="4" t="s">
        <v>1182</v>
      </c>
      <c r="F1867">
        <v>40</v>
      </c>
      <c r="G1867" s="3">
        <f t="shared" si="95"/>
        <v>203.31324999999998</v>
      </c>
      <c r="H1867" s="3">
        <f t="shared" ca="1" si="96"/>
        <v>2.3835616438356166</v>
      </c>
      <c r="I1867" s="3">
        <f t="shared" ca="1" si="97"/>
        <v>484.60966438356166</v>
      </c>
      <c r="J1867" s="19" t="s">
        <v>3677</v>
      </c>
      <c r="K1867" s="19" t="s">
        <v>3659</v>
      </c>
    </row>
    <row r="1868" spans="1:11" x14ac:dyDescent="0.25">
      <c r="A1868" t="s">
        <v>1851</v>
      </c>
      <c r="B1868" s="1">
        <v>44135</v>
      </c>
      <c r="C1868" t="s">
        <v>1852</v>
      </c>
      <c r="D1868" s="3">
        <v>4069.72</v>
      </c>
      <c r="E1868" s="4" t="s">
        <v>1182</v>
      </c>
      <c r="F1868">
        <v>40</v>
      </c>
      <c r="G1868" s="3">
        <f t="shared" si="95"/>
        <v>101.74299999999999</v>
      </c>
      <c r="H1868" s="3">
        <f t="shared" ca="1" si="96"/>
        <v>2.2986301369863016</v>
      </c>
      <c r="I1868" s="3">
        <f t="shared" ca="1" si="97"/>
        <v>233.86952602739728</v>
      </c>
      <c r="J1868" s="19" t="s">
        <v>3677</v>
      </c>
      <c r="K1868" s="19" t="s">
        <v>3659</v>
      </c>
    </row>
    <row r="1869" spans="1:11" x14ac:dyDescent="0.25">
      <c r="A1869" t="s">
        <v>1853</v>
      </c>
      <c r="B1869" s="1">
        <v>44165</v>
      </c>
      <c r="C1869" t="s">
        <v>1854</v>
      </c>
      <c r="D1869" s="3">
        <v>4378.7299999999996</v>
      </c>
      <c r="E1869" s="4" t="s">
        <v>1182</v>
      </c>
      <c r="F1869">
        <v>40</v>
      </c>
      <c r="G1869" s="3">
        <f t="shared" si="95"/>
        <v>109.46824999999998</v>
      </c>
      <c r="H1869" s="3">
        <f t="shared" ca="1" si="96"/>
        <v>2.2164383561643834</v>
      </c>
      <c r="I1869" s="3">
        <f t="shared" ca="1" si="97"/>
        <v>242.62962808219174</v>
      </c>
      <c r="J1869" s="19" t="s">
        <v>3677</v>
      </c>
      <c r="K1869" s="19" t="s">
        <v>3659</v>
      </c>
    </row>
    <row r="1870" spans="1:11" x14ac:dyDescent="0.25">
      <c r="A1870" t="s">
        <v>1855</v>
      </c>
      <c r="B1870" s="1">
        <v>44196</v>
      </c>
      <c r="C1870" t="s">
        <v>1856</v>
      </c>
      <c r="D1870" s="3">
        <v>4495.37</v>
      </c>
      <c r="E1870" s="4" t="s">
        <v>1182</v>
      </c>
      <c r="F1870">
        <v>40</v>
      </c>
      <c r="G1870" s="3">
        <f t="shared" si="95"/>
        <v>112.38424999999999</v>
      </c>
      <c r="H1870" s="3">
        <f t="shared" ca="1" si="96"/>
        <v>2.1315068493150684</v>
      </c>
      <c r="I1870" s="3">
        <f t="shared" ca="1" si="97"/>
        <v>239.54779863013695</v>
      </c>
      <c r="J1870" s="19" t="s">
        <v>3677</v>
      </c>
      <c r="K1870" s="19" t="s">
        <v>3659</v>
      </c>
    </row>
    <row r="1871" spans="1:11" x14ac:dyDescent="0.25">
      <c r="A1871" t="s">
        <v>1857</v>
      </c>
      <c r="B1871" s="1">
        <v>44227</v>
      </c>
      <c r="C1871" t="s">
        <v>1697</v>
      </c>
      <c r="D1871" s="3">
        <v>5987.51</v>
      </c>
      <c r="E1871" s="4" t="s">
        <v>1182</v>
      </c>
      <c r="F1871">
        <v>40</v>
      </c>
      <c r="G1871" s="3">
        <f t="shared" si="95"/>
        <v>149.68774999999999</v>
      </c>
      <c r="H1871" s="3">
        <f t="shared" ca="1" si="96"/>
        <v>2.0465753424657533</v>
      </c>
      <c r="I1871" s="3">
        <f t="shared" ca="1" si="97"/>
        <v>306.34725821917806</v>
      </c>
      <c r="J1871" s="19" t="s">
        <v>3677</v>
      </c>
      <c r="K1871" s="19" t="s">
        <v>3659</v>
      </c>
    </row>
    <row r="1872" spans="1:11" x14ac:dyDescent="0.25">
      <c r="A1872" t="s">
        <v>1858</v>
      </c>
      <c r="B1872" s="1">
        <v>44255</v>
      </c>
      <c r="C1872" t="s">
        <v>1742</v>
      </c>
      <c r="D1872" s="3">
        <v>2216.66</v>
      </c>
      <c r="E1872" s="4" t="s">
        <v>1182</v>
      </c>
      <c r="F1872">
        <v>40</v>
      </c>
      <c r="G1872" s="3">
        <f t="shared" si="95"/>
        <v>55.416499999999999</v>
      </c>
      <c r="H1872" s="3">
        <f t="shared" ca="1" si="96"/>
        <v>1.9698630136986301</v>
      </c>
      <c r="I1872" s="3">
        <f t="shared" ca="1" si="97"/>
        <v>109.16291369863013</v>
      </c>
      <c r="J1872" s="19" t="s">
        <v>3677</v>
      </c>
      <c r="K1872" s="19" t="s">
        <v>3659</v>
      </c>
    </row>
    <row r="1873" spans="1:11" x14ac:dyDescent="0.25">
      <c r="A1873" t="s">
        <v>1859</v>
      </c>
      <c r="B1873" s="1">
        <v>44286</v>
      </c>
      <c r="C1873" t="s">
        <v>1701</v>
      </c>
      <c r="D1873" s="3">
        <v>4759.2700000000004</v>
      </c>
      <c r="E1873" s="4" t="s">
        <v>1182</v>
      </c>
      <c r="F1873">
        <v>40</v>
      </c>
      <c r="G1873" s="3">
        <f t="shared" si="95"/>
        <v>118.98175000000001</v>
      </c>
      <c r="H1873" s="3">
        <f t="shared" ca="1" si="96"/>
        <v>1.8849315068493151</v>
      </c>
      <c r="I1873" s="3">
        <f t="shared" ca="1" si="97"/>
        <v>224.27244931506851</v>
      </c>
      <c r="J1873" s="19" t="s">
        <v>3677</v>
      </c>
      <c r="K1873" s="19" t="s">
        <v>3659</v>
      </c>
    </row>
    <row r="1874" spans="1:11" x14ac:dyDescent="0.25">
      <c r="A1874" t="s">
        <v>1860</v>
      </c>
      <c r="B1874" s="1">
        <v>44316</v>
      </c>
      <c r="C1874" t="s">
        <v>1703</v>
      </c>
      <c r="D1874" s="3">
        <v>8496.01</v>
      </c>
      <c r="E1874" s="4" t="s">
        <v>1182</v>
      </c>
      <c r="F1874">
        <v>40</v>
      </c>
      <c r="G1874" s="3">
        <f t="shared" si="95"/>
        <v>212.40025</v>
      </c>
      <c r="H1874" s="3">
        <f t="shared" ca="1" si="96"/>
        <v>1.8027397260273972</v>
      </c>
      <c r="I1874" s="3">
        <f t="shared" ca="1" si="97"/>
        <v>382.90236849315068</v>
      </c>
      <c r="J1874" s="19" t="s">
        <v>3677</v>
      </c>
      <c r="K1874" s="19" t="s">
        <v>3659</v>
      </c>
    </row>
    <row r="1875" spans="1:11" x14ac:dyDescent="0.25">
      <c r="A1875" t="s">
        <v>1861</v>
      </c>
      <c r="B1875" s="1">
        <v>44347</v>
      </c>
      <c r="C1875" t="s">
        <v>1677</v>
      </c>
      <c r="D1875" s="3">
        <v>3735.88</v>
      </c>
      <c r="E1875" s="4" t="s">
        <v>1182</v>
      </c>
      <c r="F1875">
        <v>40</v>
      </c>
      <c r="G1875" s="3">
        <f t="shared" si="95"/>
        <v>93.397000000000006</v>
      </c>
      <c r="H1875" s="3">
        <f t="shared" ca="1" si="96"/>
        <v>1.7178082191780821</v>
      </c>
      <c r="I1875" s="3">
        <f t="shared" ca="1" si="97"/>
        <v>160.43813424657534</v>
      </c>
      <c r="J1875" s="19" t="s">
        <v>3677</v>
      </c>
      <c r="K1875" s="19" t="s">
        <v>3659</v>
      </c>
    </row>
    <row r="1876" spans="1:11" x14ac:dyDescent="0.25">
      <c r="A1876" t="s">
        <v>1862</v>
      </c>
      <c r="B1876" s="1">
        <v>44377</v>
      </c>
      <c r="C1876" t="s">
        <v>1679</v>
      </c>
      <c r="D1876" s="3">
        <v>4874.55</v>
      </c>
      <c r="E1876" s="4" t="s">
        <v>1182</v>
      </c>
      <c r="F1876">
        <v>40</v>
      </c>
      <c r="G1876" s="3">
        <f t="shared" si="95"/>
        <v>121.86375000000001</v>
      </c>
      <c r="H1876" s="3">
        <f t="shared" ca="1" si="96"/>
        <v>1.6356164383561644</v>
      </c>
      <c r="I1876" s="3">
        <f t="shared" ca="1" si="97"/>
        <v>199.32235273972606</v>
      </c>
      <c r="J1876" s="19" t="s">
        <v>3677</v>
      </c>
      <c r="K1876" s="19" t="s">
        <v>3659</v>
      </c>
    </row>
    <row r="1877" spans="1:11" x14ac:dyDescent="0.25">
      <c r="A1877" t="s">
        <v>1863</v>
      </c>
      <c r="B1877" s="1">
        <v>44408</v>
      </c>
      <c r="C1877" t="s">
        <v>1681</v>
      </c>
      <c r="D1877" s="3">
        <v>4363.2299999999996</v>
      </c>
      <c r="E1877" s="4" t="s">
        <v>1182</v>
      </c>
      <c r="F1877">
        <v>40</v>
      </c>
      <c r="G1877" s="3">
        <f t="shared" si="95"/>
        <v>109.08074999999999</v>
      </c>
      <c r="H1877" s="3">
        <f t="shared" ca="1" si="96"/>
        <v>1.5506849315068494</v>
      </c>
      <c r="I1877" s="3">
        <f t="shared" ca="1" si="97"/>
        <v>169.14987534246575</v>
      </c>
      <c r="J1877" s="19" t="s">
        <v>3677</v>
      </c>
      <c r="K1877" s="19" t="s">
        <v>3659</v>
      </c>
    </row>
    <row r="1878" spans="1:11" x14ac:dyDescent="0.25">
      <c r="A1878" t="s">
        <v>1864</v>
      </c>
      <c r="B1878" s="1">
        <v>44439</v>
      </c>
      <c r="C1878" t="s">
        <v>1683</v>
      </c>
      <c r="D1878" s="3">
        <v>2777.18</v>
      </c>
      <c r="E1878" s="4" t="s">
        <v>1182</v>
      </c>
      <c r="F1878">
        <v>40</v>
      </c>
      <c r="G1878" s="3">
        <f t="shared" si="95"/>
        <v>69.42949999999999</v>
      </c>
      <c r="H1878" s="3">
        <f t="shared" ca="1" si="96"/>
        <v>1.4657534246575343</v>
      </c>
      <c r="I1878" s="3">
        <f t="shared" ca="1" si="97"/>
        <v>101.76652739726026</v>
      </c>
      <c r="J1878" s="19" t="s">
        <v>3677</v>
      </c>
      <c r="K1878" s="19" t="s">
        <v>3659</v>
      </c>
    </row>
    <row r="1879" spans="1:11" x14ac:dyDescent="0.25">
      <c r="A1879" t="s">
        <v>1865</v>
      </c>
      <c r="B1879" s="1">
        <v>44469</v>
      </c>
      <c r="C1879" t="s">
        <v>1866</v>
      </c>
      <c r="D1879" s="3">
        <v>4132.0200000000004</v>
      </c>
      <c r="E1879" s="4" t="s">
        <v>1182</v>
      </c>
      <c r="F1879">
        <v>40</v>
      </c>
      <c r="G1879" s="3">
        <f t="shared" si="95"/>
        <v>103.30050000000001</v>
      </c>
      <c r="H1879" s="3">
        <f t="shared" ca="1" si="96"/>
        <v>1.3835616438356164</v>
      </c>
      <c r="I1879" s="3">
        <f t="shared" ca="1" si="97"/>
        <v>142.92260958904112</v>
      </c>
      <c r="J1879" s="19" t="s">
        <v>3677</v>
      </c>
      <c r="K1879" s="19" t="s">
        <v>3659</v>
      </c>
    </row>
    <row r="1880" spans="1:11" x14ac:dyDescent="0.25">
      <c r="A1880" t="s">
        <v>1867</v>
      </c>
      <c r="B1880" s="1">
        <v>44500</v>
      </c>
      <c r="C1880" t="s">
        <v>1687</v>
      </c>
      <c r="D1880" s="3">
        <v>4345.92</v>
      </c>
      <c r="E1880" s="4" t="s">
        <v>1182</v>
      </c>
      <c r="F1880">
        <v>40</v>
      </c>
      <c r="G1880" s="3">
        <f t="shared" si="95"/>
        <v>108.648</v>
      </c>
      <c r="H1880" s="3">
        <f t="shared" ca="1" si="96"/>
        <v>1.2986301369863014</v>
      </c>
      <c r="I1880" s="3">
        <f t="shared" ca="1" si="97"/>
        <v>141.09356712328767</v>
      </c>
      <c r="J1880" s="19" t="s">
        <v>3677</v>
      </c>
      <c r="K1880" s="19" t="s">
        <v>3659</v>
      </c>
    </row>
    <row r="1881" spans="1:11" x14ac:dyDescent="0.25">
      <c r="A1881" t="s">
        <v>1868</v>
      </c>
      <c r="B1881" s="1">
        <v>44530</v>
      </c>
      <c r="C1881" t="s">
        <v>1689</v>
      </c>
      <c r="D1881" s="3">
        <v>3608.75</v>
      </c>
      <c r="E1881" s="4" t="s">
        <v>1182</v>
      </c>
      <c r="F1881">
        <v>40</v>
      </c>
      <c r="G1881" s="3">
        <f t="shared" si="95"/>
        <v>90.21875</v>
      </c>
      <c r="H1881" s="3">
        <f t="shared" ca="1" si="96"/>
        <v>1.2164383561643837</v>
      </c>
      <c r="I1881" s="3">
        <f t="shared" ca="1" si="97"/>
        <v>109.74554794520549</v>
      </c>
      <c r="J1881" s="19" t="s">
        <v>3677</v>
      </c>
      <c r="K1881" s="19" t="s">
        <v>3659</v>
      </c>
    </row>
    <row r="1882" spans="1:11" x14ac:dyDescent="0.25">
      <c r="A1882" t="s">
        <v>1869</v>
      </c>
      <c r="B1882" s="1">
        <v>44561</v>
      </c>
      <c r="C1882" t="s">
        <v>1691</v>
      </c>
      <c r="D1882" s="3">
        <v>5310.34</v>
      </c>
      <c r="E1882" s="4" t="s">
        <v>1182</v>
      </c>
      <c r="F1882">
        <v>40</v>
      </c>
      <c r="G1882" s="3">
        <f t="shared" si="95"/>
        <v>132.7585</v>
      </c>
      <c r="H1882" s="3">
        <f t="shared" ca="1" si="96"/>
        <v>1.1315068493150684</v>
      </c>
      <c r="I1882" s="3">
        <f t="shared" ca="1" si="97"/>
        <v>150.2171520547945</v>
      </c>
      <c r="J1882" s="19" t="s">
        <v>3677</v>
      </c>
      <c r="K1882" s="19" t="s">
        <v>3659</v>
      </c>
    </row>
    <row r="1883" spans="1:11" x14ac:dyDescent="0.25">
      <c r="A1883" t="s">
        <v>1870</v>
      </c>
      <c r="B1883" s="1">
        <v>44592</v>
      </c>
      <c r="C1883" t="s">
        <v>1871</v>
      </c>
      <c r="D1883" s="3">
        <v>576.98</v>
      </c>
      <c r="E1883" s="4" t="s">
        <v>1182</v>
      </c>
      <c r="F1883">
        <v>40</v>
      </c>
      <c r="G1883" s="3">
        <f t="shared" si="95"/>
        <v>14.4245</v>
      </c>
      <c r="H1883" s="3">
        <f t="shared" ca="1" si="96"/>
        <v>1.0465753424657533</v>
      </c>
      <c r="I1883" s="3">
        <f t="shared" ca="1" si="97"/>
        <v>15.096326027397259</v>
      </c>
      <c r="J1883" s="19" t="s">
        <v>3677</v>
      </c>
      <c r="K1883" s="19" t="s">
        <v>3659</v>
      </c>
    </row>
    <row r="1884" spans="1:11" x14ac:dyDescent="0.25">
      <c r="A1884" t="s">
        <v>1872</v>
      </c>
      <c r="B1884" s="1">
        <v>44620</v>
      </c>
      <c r="C1884" t="s">
        <v>1742</v>
      </c>
      <c r="D1884" s="3">
        <v>4241.3500000000004</v>
      </c>
      <c r="E1884" s="4" t="s">
        <v>1182</v>
      </c>
      <c r="F1884">
        <v>40</v>
      </c>
      <c r="G1884" s="3">
        <f t="shared" si="95"/>
        <v>106.03375000000001</v>
      </c>
      <c r="H1884" s="3">
        <f t="shared" ca="1" si="96"/>
        <v>0.96986301369863015</v>
      </c>
      <c r="I1884" s="3">
        <f t="shared" ca="1" si="97"/>
        <v>102.83821232876714</v>
      </c>
      <c r="J1884" s="19" t="s">
        <v>3677</v>
      </c>
      <c r="K1884" s="19" t="s">
        <v>3659</v>
      </c>
    </row>
    <row r="1885" spans="1:11" x14ac:dyDescent="0.25">
      <c r="A1885" t="s">
        <v>1873</v>
      </c>
      <c r="B1885" s="1">
        <v>44651</v>
      </c>
      <c r="C1885" t="s">
        <v>1744</v>
      </c>
      <c r="D1885" s="3">
        <v>6442.43</v>
      </c>
      <c r="E1885" s="4" t="s">
        <v>1182</v>
      </c>
      <c r="F1885">
        <v>40</v>
      </c>
      <c r="G1885" s="3">
        <f t="shared" si="95"/>
        <v>161.06075000000001</v>
      </c>
      <c r="H1885" s="3">
        <f t="shared" ca="1" si="96"/>
        <v>0.8849315068493151</v>
      </c>
      <c r="I1885" s="3">
        <f t="shared" ca="1" si="97"/>
        <v>142.52773219178084</v>
      </c>
      <c r="J1885" s="19" t="s">
        <v>3677</v>
      </c>
      <c r="K1885" s="19" t="s">
        <v>3659</v>
      </c>
    </row>
    <row r="1886" spans="1:11" x14ac:dyDescent="0.25">
      <c r="A1886" t="s">
        <v>1874</v>
      </c>
      <c r="B1886" s="1">
        <v>44681</v>
      </c>
      <c r="C1886" t="s">
        <v>1746</v>
      </c>
      <c r="D1886" s="3">
        <v>8149.09</v>
      </c>
      <c r="E1886" s="4" t="s">
        <v>1182</v>
      </c>
      <c r="F1886">
        <v>40</v>
      </c>
      <c r="G1886" s="3">
        <f t="shared" si="95"/>
        <v>203.72725</v>
      </c>
      <c r="H1886" s="3">
        <f t="shared" ca="1" si="96"/>
        <v>0.80273972602739729</v>
      </c>
      <c r="I1886" s="3">
        <f t="shared" ca="1" si="97"/>
        <v>163.53995684931508</v>
      </c>
      <c r="J1886" s="19" t="s">
        <v>3677</v>
      </c>
      <c r="K1886" s="19" t="s">
        <v>3659</v>
      </c>
    </row>
    <row r="1887" spans="1:11" x14ac:dyDescent="0.25">
      <c r="A1887" t="s">
        <v>1875</v>
      </c>
      <c r="B1887" s="1">
        <v>44712</v>
      </c>
      <c r="C1887" t="s">
        <v>1748</v>
      </c>
      <c r="D1887" s="3">
        <v>5991.34</v>
      </c>
      <c r="E1887" s="4" t="s">
        <v>1182</v>
      </c>
      <c r="F1887">
        <v>40</v>
      </c>
      <c r="G1887" s="3">
        <f t="shared" si="95"/>
        <v>149.7835</v>
      </c>
      <c r="H1887" s="3">
        <f t="shared" ca="1" si="96"/>
        <v>0.71780821917808224</v>
      </c>
      <c r="I1887" s="3">
        <f t="shared" ca="1" si="97"/>
        <v>107.51582739726028</v>
      </c>
      <c r="J1887" s="19" t="s">
        <v>3677</v>
      </c>
      <c r="K1887" s="19" t="s">
        <v>3659</v>
      </c>
    </row>
    <row r="1888" spans="1:11" x14ac:dyDescent="0.25">
      <c r="A1888" t="s">
        <v>1876</v>
      </c>
      <c r="B1888" s="1">
        <v>44742</v>
      </c>
      <c r="C1888" t="s">
        <v>1750</v>
      </c>
      <c r="D1888" s="3">
        <v>11330.71</v>
      </c>
      <c r="E1888" s="4" t="s">
        <v>1182</v>
      </c>
      <c r="F1888">
        <v>40</v>
      </c>
      <c r="G1888" s="3">
        <f t="shared" si="95"/>
        <v>283.26774999999998</v>
      </c>
      <c r="H1888" s="3">
        <f t="shared" ca="1" si="96"/>
        <v>0.63561643835616444</v>
      </c>
      <c r="I1888" s="3">
        <f t="shared" ca="1" si="97"/>
        <v>180.04963835616439</v>
      </c>
      <c r="J1888" s="19" t="s">
        <v>3677</v>
      </c>
      <c r="K1888" s="19" t="s">
        <v>3659</v>
      </c>
    </row>
    <row r="1889" spans="1:12" x14ac:dyDescent="0.25">
      <c r="A1889" t="s">
        <v>151</v>
      </c>
      <c r="B1889" s="1">
        <v>27273</v>
      </c>
      <c r="C1889" t="s">
        <v>152</v>
      </c>
      <c r="D1889" s="3">
        <v>59137.31</v>
      </c>
      <c r="E1889" s="4" t="s">
        <v>153</v>
      </c>
      <c r="F1889">
        <v>40</v>
      </c>
      <c r="G1889" s="3">
        <v>0</v>
      </c>
      <c r="H1889" s="3">
        <f t="shared" ca="1" si="96"/>
        <v>48.495890410958907</v>
      </c>
      <c r="I1889" s="3">
        <f t="shared" ca="1" si="97"/>
        <v>59137.31</v>
      </c>
      <c r="J1889" s="19" t="s">
        <v>3664</v>
      </c>
      <c r="K1889" s="19" t="s">
        <v>3659</v>
      </c>
      <c r="L1889" s="15" t="s">
        <v>3653</v>
      </c>
    </row>
    <row r="1890" spans="1:12" x14ac:dyDescent="0.25">
      <c r="A1890" t="s">
        <v>478</v>
      </c>
      <c r="B1890" s="1">
        <v>30164</v>
      </c>
      <c r="C1890" t="s">
        <v>479</v>
      </c>
      <c r="D1890" s="3">
        <v>129742.98</v>
      </c>
      <c r="E1890" s="4" t="s">
        <v>291</v>
      </c>
      <c r="F1890">
        <v>45</v>
      </c>
      <c r="G1890" s="3">
        <f t="shared" ref="G1890:G1897" si="98">+D1890/F1890</f>
        <v>2883.1773333333331</v>
      </c>
      <c r="H1890" s="3">
        <f t="shared" ca="1" si="96"/>
        <v>40.575342465753423</v>
      </c>
      <c r="I1890" s="3">
        <f t="shared" ca="1" si="97"/>
        <v>116985.9076894977</v>
      </c>
      <c r="J1890" s="19" t="s">
        <v>3664</v>
      </c>
      <c r="K1890" s="19" t="s">
        <v>3659</v>
      </c>
    </row>
    <row r="1891" spans="1:12" x14ac:dyDescent="0.25">
      <c r="A1891" t="s">
        <v>450</v>
      </c>
      <c r="B1891" s="1">
        <v>30317</v>
      </c>
      <c r="C1891" t="s">
        <v>451</v>
      </c>
      <c r="D1891" s="3">
        <v>80000</v>
      </c>
      <c r="E1891" s="4" t="s">
        <v>291</v>
      </c>
      <c r="F1891">
        <v>45</v>
      </c>
      <c r="G1891" s="3">
        <f t="shared" si="98"/>
        <v>1777.7777777777778</v>
      </c>
      <c r="H1891" s="3">
        <f t="shared" ca="1" si="96"/>
        <v>40.156164383561645</v>
      </c>
      <c r="I1891" s="3">
        <f t="shared" ca="1" si="97"/>
        <v>71388.736681887371</v>
      </c>
      <c r="J1891" s="19" t="s">
        <v>3664</v>
      </c>
      <c r="K1891" s="19" t="s">
        <v>3659</v>
      </c>
    </row>
    <row r="1892" spans="1:12" x14ac:dyDescent="0.25">
      <c r="A1892" t="s">
        <v>452</v>
      </c>
      <c r="B1892" s="1">
        <v>30317</v>
      </c>
      <c r="C1892" t="s">
        <v>453</v>
      </c>
      <c r="D1892" s="3">
        <v>48000</v>
      </c>
      <c r="E1892" s="4" t="s">
        <v>291</v>
      </c>
      <c r="F1892">
        <v>45</v>
      </c>
      <c r="G1892" s="3">
        <f t="shared" si="98"/>
        <v>1066.6666666666667</v>
      </c>
      <c r="H1892" s="3">
        <f t="shared" ca="1" si="96"/>
        <v>40.156164383561645</v>
      </c>
      <c r="I1892" s="3">
        <f t="shared" ca="1" si="97"/>
        <v>42833.242009132424</v>
      </c>
      <c r="J1892" s="19" t="s">
        <v>3664</v>
      </c>
      <c r="K1892" s="19" t="s">
        <v>3659</v>
      </c>
    </row>
    <row r="1893" spans="1:12" x14ac:dyDescent="0.25">
      <c r="A1893" t="s">
        <v>454</v>
      </c>
      <c r="B1893" s="1">
        <v>30317</v>
      </c>
      <c r="C1893" t="s">
        <v>455</v>
      </c>
      <c r="D1893" s="3">
        <v>10000</v>
      </c>
      <c r="E1893" s="4" t="s">
        <v>291</v>
      </c>
      <c r="F1893">
        <v>45</v>
      </c>
      <c r="G1893" s="3">
        <f t="shared" si="98"/>
        <v>222.22222222222223</v>
      </c>
      <c r="H1893" s="3">
        <f t="shared" ca="1" si="96"/>
        <v>40.156164383561645</v>
      </c>
      <c r="I1893" s="3">
        <f t="shared" ca="1" si="97"/>
        <v>8923.5920852359213</v>
      </c>
      <c r="J1893" s="19" t="s">
        <v>3664</v>
      </c>
      <c r="K1893" s="19" t="s">
        <v>3659</v>
      </c>
    </row>
    <row r="1894" spans="1:12" x14ac:dyDescent="0.25">
      <c r="A1894" t="s">
        <v>456</v>
      </c>
      <c r="B1894" s="1">
        <v>30317</v>
      </c>
      <c r="C1894" t="s">
        <v>457</v>
      </c>
      <c r="D1894" s="3">
        <v>5000</v>
      </c>
      <c r="E1894" s="4" t="s">
        <v>291</v>
      </c>
      <c r="F1894">
        <v>45</v>
      </c>
      <c r="G1894" s="3">
        <f t="shared" si="98"/>
        <v>111.11111111111111</v>
      </c>
      <c r="H1894" s="3">
        <f t="shared" ca="1" si="96"/>
        <v>40.156164383561645</v>
      </c>
      <c r="I1894" s="3">
        <f t="shared" ca="1" si="97"/>
        <v>4461.7960426179607</v>
      </c>
      <c r="J1894" s="19" t="s">
        <v>3664</v>
      </c>
      <c r="K1894" s="19" t="s">
        <v>3659</v>
      </c>
    </row>
    <row r="1895" spans="1:12" x14ac:dyDescent="0.25">
      <c r="A1895" t="s">
        <v>448</v>
      </c>
      <c r="B1895" s="1">
        <v>30590</v>
      </c>
      <c r="C1895" t="s">
        <v>449</v>
      </c>
      <c r="D1895" s="3">
        <v>130000</v>
      </c>
      <c r="E1895" s="4" t="s">
        <v>291</v>
      </c>
      <c r="F1895">
        <v>45</v>
      </c>
      <c r="G1895" s="3">
        <f t="shared" si="98"/>
        <v>2888.8888888888887</v>
      </c>
      <c r="H1895" s="3">
        <f t="shared" ca="1" si="96"/>
        <v>39.408219178082192</v>
      </c>
      <c r="I1895" s="3">
        <f t="shared" ca="1" si="97"/>
        <v>113845.96651445965</v>
      </c>
      <c r="J1895" s="19" t="s">
        <v>3664</v>
      </c>
      <c r="K1895" s="19" t="s">
        <v>3659</v>
      </c>
    </row>
    <row r="1896" spans="1:12" x14ac:dyDescent="0.25">
      <c r="A1896" t="s">
        <v>470</v>
      </c>
      <c r="B1896" s="1">
        <v>31168</v>
      </c>
      <c r="C1896" t="s">
        <v>471</v>
      </c>
      <c r="D1896" s="3">
        <v>196232</v>
      </c>
      <c r="E1896" s="4" t="s">
        <v>291</v>
      </c>
      <c r="F1896">
        <v>45</v>
      </c>
      <c r="G1896" s="3">
        <f t="shared" si="98"/>
        <v>4360.7111111111108</v>
      </c>
      <c r="H1896" s="3">
        <f t="shared" ca="1" si="96"/>
        <v>37.824657534246576</v>
      </c>
      <c r="I1896" s="3">
        <f t="shared" ca="1" si="97"/>
        <v>164942.40438356163</v>
      </c>
      <c r="J1896" s="19" t="s">
        <v>3664</v>
      </c>
      <c r="K1896" s="19" t="s">
        <v>3659</v>
      </c>
    </row>
    <row r="1897" spans="1:12" x14ac:dyDescent="0.25">
      <c r="A1897" t="s">
        <v>480</v>
      </c>
      <c r="B1897" s="1">
        <v>31228</v>
      </c>
      <c r="C1897" t="s">
        <v>481</v>
      </c>
      <c r="D1897" s="3">
        <v>23938.71</v>
      </c>
      <c r="E1897" s="4" t="s">
        <v>291</v>
      </c>
      <c r="F1897">
        <v>45</v>
      </c>
      <c r="G1897" s="3">
        <f t="shared" si="98"/>
        <v>531.97133333333329</v>
      </c>
      <c r="H1897" s="3">
        <f t="shared" ca="1" si="96"/>
        <v>37.660273972602738</v>
      </c>
      <c r="I1897" s="3">
        <f t="shared" ca="1" si="97"/>
        <v>20034.186158904107</v>
      </c>
      <c r="J1897" s="19" t="s">
        <v>3664</v>
      </c>
      <c r="K1897" s="19" t="s">
        <v>3659</v>
      </c>
    </row>
    <row r="1898" spans="1:12" x14ac:dyDescent="0.25">
      <c r="A1898" t="s">
        <v>458</v>
      </c>
      <c r="B1898" s="1">
        <v>31229</v>
      </c>
      <c r="C1898" t="s">
        <v>459</v>
      </c>
      <c r="D1898" s="3">
        <v>15000</v>
      </c>
      <c r="E1898" s="4" t="s">
        <v>291</v>
      </c>
      <c r="F1898">
        <v>0</v>
      </c>
      <c r="G1898" s="3">
        <v>0</v>
      </c>
      <c r="H1898" s="3">
        <f t="shared" ca="1" si="96"/>
        <v>37.657534246575345</v>
      </c>
      <c r="I1898" s="3">
        <f t="shared" ca="1" si="97"/>
        <v>15000</v>
      </c>
      <c r="J1898" s="19" t="s">
        <v>3664</v>
      </c>
      <c r="K1898" s="19" t="s">
        <v>3659</v>
      </c>
    </row>
    <row r="1899" spans="1:12" x14ac:dyDescent="0.25">
      <c r="A1899" t="s">
        <v>460</v>
      </c>
      <c r="B1899" s="1">
        <v>31229</v>
      </c>
      <c r="C1899" t="s">
        <v>461</v>
      </c>
      <c r="D1899" s="3">
        <v>5000</v>
      </c>
      <c r="E1899" s="4" t="s">
        <v>291</v>
      </c>
      <c r="F1899">
        <v>45</v>
      </c>
      <c r="G1899" s="3">
        <f t="shared" ref="G1899:G1916" si="99">+D1899/F1899</f>
        <v>111.11111111111111</v>
      </c>
      <c r="H1899" s="3">
        <f t="shared" ca="1" si="96"/>
        <v>37.657534246575345</v>
      </c>
      <c r="I1899" s="3">
        <f t="shared" ca="1" si="97"/>
        <v>4184.170471841705</v>
      </c>
      <c r="J1899" s="19" t="s">
        <v>3664</v>
      </c>
      <c r="K1899" s="19" t="s">
        <v>3659</v>
      </c>
    </row>
    <row r="1900" spans="1:12" x14ac:dyDescent="0.25">
      <c r="A1900" t="s">
        <v>464</v>
      </c>
      <c r="B1900" s="1">
        <v>31229</v>
      </c>
      <c r="C1900" t="s">
        <v>451</v>
      </c>
      <c r="D1900" s="3">
        <v>90000</v>
      </c>
      <c r="E1900" s="4" t="s">
        <v>291</v>
      </c>
      <c r="F1900">
        <v>45</v>
      </c>
      <c r="G1900" s="3">
        <f t="shared" si="99"/>
        <v>2000</v>
      </c>
      <c r="H1900" s="3">
        <f t="shared" ca="1" si="96"/>
        <v>37.657534246575345</v>
      </c>
      <c r="I1900" s="3">
        <f t="shared" ca="1" si="97"/>
        <v>75315.068493150684</v>
      </c>
      <c r="J1900" s="19" t="s">
        <v>3664</v>
      </c>
      <c r="K1900" s="19" t="s">
        <v>3659</v>
      </c>
    </row>
    <row r="1901" spans="1:12" x14ac:dyDescent="0.25">
      <c r="A1901" t="s">
        <v>465</v>
      </c>
      <c r="B1901" s="1">
        <v>31229</v>
      </c>
      <c r="C1901" t="s">
        <v>466</v>
      </c>
      <c r="D1901" s="3">
        <v>65000</v>
      </c>
      <c r="E1901" s="4" t="s">
        <v>291</v>
      </c>
      <c r="F1901">
        <v>45</v>
      </c>
      <c r="G1901" s="3">
        <f t="shared" si="99"/>
        <v>1444.4444444444443</v>
      </c>
      <c r="H1901" s="3">
        <f t="shared" ca="1" si="96"/>
        <v>37.657534246575345</v>
      </c>
      <c r="I1901" s="3">
        <f t="shared" ca="1" si="97"/>
        <v>54394.216133942158</v>
      </c>
      <c r="J1901" s="19" t="s">
        <v>3664</v>
      </c>
      <c r="K1901" s="19" t="s">
        <v>3659</v>
      </c>
    </row>
    <row r="1902" spans="1:12" x14ac:dyDescent="0.25">
      <c r="A1902" t="s">
        <v>467</v>
      </c>
      <c r="B1902" s="1">
        <v>31229</v>
      </c>
      <c r="C1902" t="s">
        <v>468</v>
      </c>
      <c r="D1902" s="3">
        <v>65000</v>
      </c>
      <c r="E1902" s="4" t="s">
        <v>291</v>
      </c>
      <c r="F1902">
        <v>45</v>
      </c>
      <c r="G1902" s="3">
        <f t="shared" si="99"/>
        <v>1444.4444444444443</v>
      </c>
      <c r="H1902" s="3">
        <f t="shared" ca="1" si="96"/>
        <v>37.657534246575345</v>
      </c>
      <c r="I1902" s="3">
        <f t="shared" ca="1" si="97"/>
        <v>54394.216133942158</v>
      </c>
      <c r="J1902" s="19" t="s">
        <v>3664</v>
      </c>
      <c r="K1902" s="19" t="s">
        <v>3659</v>
      </c>
    </row>
    <row r="1903" spans="1:12" x14ac:dyDescent="0.25">
      <c r="A1903" t="s">
        <v>462</v>
      </c>
      <c r="B1903" s="1">
        <v>31352</v>
      </c>
      <c r="C1903" t="s">
        <v>463</v>
      </c>
      <c r="D1903" s="3">
        <v>12000</v>
      </c>
      <c r="E1903" s="4" t="s">
        <v>291</v>
      </c>
      <c r="F1903">
        <v>45</v>
      </c>
      <c r="G1903" s="3">
        <f t="shared" si="99"/>
        <v>266.66666666666669</v>
      </c>
      <c r="H1903" s="3">
        <f t="shared" ca="1" si="96"/>
        <v>37.320547945205476</v>
      </c>
      <c r="I1903" s="3">
        <f t="shared" ca="1" si="97"/>
        <v>9952.1461187214609</v>
      </c>
      <c r="J1903" s="19" t="s">
        <v>3664</v>
      </c>
      <c r="K1903" s="19" t="s">
        <v>3659</v>
      </c>
    </row>
    <row r="1904" spans="1:12" x14ac:dyDescent="0.25">
      <c r="A1904" t="s">
        <v>474</v>
      </c>
      <c r="B1904" s="1">
        <v>31594</v>
      </c>
      <c r="C1904" t="s">
        <v>475</v>
      </c>
      <c r="D1904" s="3">
        <v>8738</v>
      </c>
      <c r="E1904" s="4" t="s">
        <v>291</v>
      </c>
      <c r="F1904">
        <v>40</v>
      </c>
      <c r="G1904" s="3">
        <f t="shared" si="99"/>
        <v>218.45</v>
      </c>
      <c r="H1904" s="3">
        <f t="shared" ca="1" si="96"/>
        <v>36.657534246575345</v>
      </c>
      <c r="I1904" s="3">
        <f t="shared" ca="1" si="97"/>
        <v>8007.8383561643841</v>
      </c>
      <c r="J1904" s="19" t="s">
        <v>3664</v>
      </c>
      <c r="K1904" s="19" t="s">
        <v>3659</v>
      </c>
    </row>
    <row r="1905" spans="1:11" x14ac:dyDescent="0.25">
      <c r="A1905" t="s">
        <v>482</v>
      </c>
      <c r="B1905" s="1">
        <v>32063</v>
      </c>
      <c r="C1905" t="s">
        <v>483</v>
      </c>
      <c r="D1905" s="3">
        <v>237182.97</v>
      </c>
      <c r="E1905" s="4" t="s">
        <v>291</v>
      </c>
      <c r="F1905">
        <v>45</v>
      </c>
      <c r="G1905" s="3">
        <f t="shared" si="99"/>
        <v>5270.7326666666668</v>
      </c>
      <c r="H1905" s="3">
        <f t="shared" ca="1" si="96"/>
        <v>35.372602739726027</v>
      </c>
      <c r="I1905" s="3">
        <f t="shared" ca="1" si="97"/>
        <v>186439.53276529681</v>
      </c>
      <c r="J1905" s="19" t="s">
        <v>3664</v>
      </c>
      <c r="K1905" s="19" t="s">
        <v>3659</v>
      </c>
    </row>
    <row r="1906" spans="1:11" x14ac:dyDescent="0.25">
      <c r="A1906" t="s">
        <v>484</v>
      </c>
      <c r="B1906" s="1">
        <v>32119</v>
      </c>
      <c r="C1906" t="s">
        <v>485</v>
      </c>
      <c r="D1906" s="3">
        <v>140355.67000000001</v>
      </c>
      <c r="E1906" s="4" t="s">
        <v>291</v>
      </c>
      <c r="F1906">
        <v>45</v>
      </c>
      <c r="G1906" s="3">
        <f t="shared" si="99"/>
        <v>3119.0148888888893</v>
      </c>
      <c r="H1906" s="3">
        <f t="shared" ca="1" si="96"/>
        <v>35.219178082191782</v>
      </c>
      <c r="I1906" s="3">
        <f t="shared" ca="1" si="97"/>
        <v>109849.14081278541</v>
      </c>
      <c r="J1906" s="19" t="s">
        <v>3664</v>
      </c>
      <c r="K1906" s="19" t="s">
        <v>3659</v>
      </c>
    </row>
    <row r="1907" spans="1:11" x14ac:dyDescent="0.25">
      <c r="A1907" t="s">
        <v>486</v>
      </c>
      <c r="B1907" s="1">
        <v>32409</v>
      </c>
      <c r="C1907" t="s">
        <v>487</v>
      </c>
      <c r="D1907" s="3">
        <v>663828.84</v>
      </c>
      <c r="E1907" s="4" t="s">
        <v>291</v>
      </c>
      <c r="F1907">
        <v>45</v>
      </c>
      <c r="G1907" s="3">
        <f t="shared" si="99"/>
        <v>14751.751999999999</v>
      </c>
      <c r="H1907" s="3">
        <f t="shared" ca="1" si="96"/>
        <v>34.424657534246577</v>
      </c>
      <c r="I1907" s="3">
        <f t="shared" ca="1" si="97"/>
        <v>507824.010630137</v>
      </c>
      <c r="J1907" s="19" t="s">
        <v>3664</v>
      </c>
      <c r="K1907" s="19" t="s">
        <v>3659</v>
      </c>
    </row>
    <row r="1908" spans="1:11" x14ac:dyDescent="0.25">
      <c r="A1908" t="s">
        <v>488</v>
      </c>
      <c r="B1908" s="1">
        <v>32860</v>
      </c>
      <c r="C1908" t="s">
        <v>489</v>
      </c>
      <c r="D1908" s="3">
        <v>382997.54</v>
      </c>
      <c r="E1908" s="4" t="s">
        <v>291</v>
      </c>
      <c r="F1908">
        <v>45</v>
      </c>
      <c r="G1908" s="3">
        <f t="shared" si="99"/>
        <v>8511.0564444444444</v>
      </c>
      <c r="H1908" s="3">
        <f t="shared" ca="1" si="96"/>
        <v>33.18904109589041</v>
      </c>
      <c r="I1908" s="3">
        <f t="shared" ca="1" si="97"/>
        <v>282473.80210410961</v>
      </c>
      <c r="J1908" s="19" t="s">
        <v>3664</v>
      </c>
      <c r="K1908" s="19" t="s">
        <v>3659</v>
      </c>
    </row>
    <row r="1909" spans="1:11" x14ac:dyDescent="0.25">
      <c r="A1909" t="s">
        <v>490</v>
      </c>
      <c r="B1909" s="1">
        <v>32861</v>
      </c>
      <c r="C1909" t="s">
        <v>491</v>
      </c>
      <c r="D1909" s="3">
        <v>19785.830000000002</v>
      </c>
      <c r="E1909" s="4" t="s">
        <v>291</v>
      </c>
      <c r="F1909">
        <v>45</v>
      </c>
      <c r="G1909" s="3">
        <f t="shared" si="99"/>
        <v>439.68511111111115</v>
      </c>
      <c r="H1909" s="3">
        <f t="shared" ca="1" si="96"/>
        <v>33.186301369863017</v>
      </c>
      <c r="I1909" s="3">
        <f t="shared" ca="1" si="97"/>
        <v>14591.522605175041</v>
      </c>
      <c r="J1909" s="19" t="s">
        <v>3664</v>
      </c>
      <c r="K1909" s="19" t="s">
        <v>3659</v>
      </c>
    </row>
    <row r="1910" spans="1:11" x14ac:dyDescent="0.25">
      <c r="A1910" t="s">
        <v>492</v>
      </c>
      <c r="B1910" s="1">
        <v>32861</v>
      </c>
      <c r="C1910" t="s">
        <v>491</v>
      </c>
      <c r="D1910" s="3">
        <v>735664.04</v>
      </c>
      <c r="E1910" s="4" t="s">
        <v>291</v>
      </c>
      <c r="F1910">
        <v>45</v>
      </c>
      <c r="G1910" s="3">
        <f t="shared" si="99"/>
        <v>16348.089777777779</v>
      </c>
      <c r="H1910" s="3">
        <f t="shared" ca="1" si="96"/>
        <v>33.186301369863017</v>
      </c>
      <c r="I1910" s="3">
        <f t="shared" ca="1" si="97"/>
        <v>542532.63418691035</v>
      </c>
      <c r="J1910" s="19" t="s">
        <v>3664</v>
      </c>
      <c r="K1910" s="19" t="s">
        <v>3659</v>
      </c>
    </row>
    <row r="1911" spans="1:11" x14ac:dyDescent="0.25">
      <c r="A1911" t="s">
        <v>499</v>
      </c>
      <c r="B1911" s="1">
        <v>33634</v>
      </c>
      <c r="C1911" t="s">
        <v>500</v>
      </c>
      <c r="D1911" s="3">
        <v>208061</v>
      </c>
      <c r="E1911" s="4" t="s">
        <v>291</v>
      </c>
      <c r="F1911">
        <v>45</v>
      </c>
      <c r="G1911" s="3">
        <f t="shared" si="99"/>
        <v>4623.5777777777776</v>
      </c>
      <c r="H1911" s="3">
        <f t="shared" ca="1" si="96"/>
        <v>31.068493150684933</v>
      </c>
      <c r="I1911" s="3">
        <f t="shared" ca="1" si="97"/>
        <v>143647.59452054795</v>
      </c>
      <c r="J1911" s="19" t="s">
        <v>3664</v>
      </c>
      <c r="K1911" s="19" t="s">
        <v>3659</v>
      </c>
    </row>
    <row r="1912" spans="1:11" x14ac:dyDescent="0.25">
      <c r="A1912" t="s">
        <v>497</v>
      </c>
      <c r="B1912" s="1">
        <v>33756</v>
      </c>
      <c r="C1912" t="s">
        <v>498</v>
      </c>
      <c r="D1912" s="3">
        <v>291577.62</v>
      </c>
      <c r="E1912" s="4" t="s">
        <v>291</v>
      </c>
      <c r="F1912">
        <v>45</v>
      </c>
      <c r="G1912" s="3">
        <f t="shared" si="99"/>
        <v>6479.5026666666663</v>
      </c>
      <c r="H1912" s="3">
        <f t="shared" ca="1" si="96"/>
        <v>30.734246575342464</v>
      </c>
      <c r="I1912" s="3">
        <f t="shared" ca="1" si="97"/>
        <v>199142.63264292234</v>
      </c>
      <c r="J1912" s="19" t="s">
        <v>3664</v>
      </c>
      <c r="K1912" s="19" t="s">
        <v>3659</v>
      </c>
    </row>
    <row r="1913" spans="1:11" x14ac:dyDescent="0.25">
      <c r="A1913" t="s">
        <v>200</v>
      </c>
      <c r="B1913" s="1">
        <v>34296</v>
      </c>
      <c r="C1913" t="s">
        <v>201</v>
      </c>
      <c r="D1913" s="3">
        <v>1950</v>
      </c>
      <c r="E1913" s="4" t="s">
        <v>157</v>
      </c>
      <c r="F1913">
        <v>40</v>
      </c>
      <c r="G1913" s="3">
        <f t="shared" si="99"/>
        <v>48.75</v>
      </c>
      <c r="H1913" s="3">
        <f t="shared" ca="1" si="96"/>
        <v>29.254794520547946</v>
      </c>
      <c r="I1913" s="3">
        <f t="shared" ca="1" si="97"/>
        <v>1426.1712328767123</v>
      </c>
      <c r="J1913" s="19" t="s">
        <v>3664</v>
      </c>
      <c r="K1913" s="19" t="s">
        <v>3659</v>
      </c>
    </row>
    <row r="1914" spans="1:11" x14ac:dyDescent="0.25">
      <c r="A1914" t="s">
        <v>501</v>
      </c>
      <c r="B1914" s="1">
        <v>34463</v>
      </c>
      <c r="C1914" t="s">
        <v>502</v>
      </c>
      <c r="D1914" s="3">
        <v>941205.33</v>
      </c>
      <c r="E1914" s="4" t="s">
        <v>291</v>
      </c>
      <c r="F1914">
        <v>45</v>
      </c>
      <c r="G1914" s="3">
        <f t="shared" si="99"/>
        <v>20915.673999999999</v>
      </c>
      <c r="H1914" s="3">
        <f t="shared" ca="1" si="96"/>
        <v>28.797260273972604</v>
      </c>
      <c r="I1914" s="3">
        <f t="shared" ca="1" si="97"/>
        <v>602314.1079835617</v>
      </c>
      <c r="J1914" s="19" t="s">
        <v>3664</v>
      </c>
      <c r="K1914" s="19" t="s">
        <v>3659</v>
      </c>
    </row>
    <row r="1915" spans="1:11" x14ac:dyDescent="0.25">
      <c r="A1915" t="s">
        <v>505</v>
      </c>
      <c r="B1915" s="1">
        <v>35674</v>
      </c>
      <c r="C1915" t="s">
        <v>290</v>
      </c>
      <c r="D1915" s="3">
        <v>148631.17000000001</v>
      </c>
      <c r="E1915" s="4" t="s">
        <v>291</v>
      </c>
      <c r="F1915">
        <v>45</v>
      </c>
      <c r="G1915" s="3">
        <f t="shared" si="99"/>
        <v>3302.914888888889</v>
      </c>
      <c r="H1915" s="3">
        <f t="shared" ca="1" si="96"/>
        <v>25.479452054794521</v>
      </c>
      <c r="I1915" s="3">
        <f t="shared" ca="1" si="97"/>
        <v>84156.46155251142</v>
      </c>
      <c r="J1915" s="19" t="s">
        <v>3664</v>
      </c>
      <c r="K1915" s="19" t="s">
        <v>3659</v>
      </c>
    </row>
    <row r="1916" spans="1:11" x14ac:dyDescent="0.25">
      <c r="A1916" t="s">
        <v>650</v>
      </c>
      <c r="B1916" s="1">
        <v>35681</v>
      </c>
      <c r="C1916" t="s">
        <v>651</v>
      </c>
      <c r="D1916" s="3">
        <v>18000</v>
      </c>
      <c r="E1916" s="4" t="s">
        <v>291</v>
      </c>
      <c r="F1916">
        <v>45</v>
      </c>
      <c r="G1916" s="3">
        <f t="shared" si="99"/>
        <v>400</v>
      </c>
      <c r="H1916" s="3">
        <f t="shared" ca="1" si="96"/>
        <v>25.460273972602739</v>
      </c>
      <c r="I1916" s="3">
        <f t="shared" ca="1" si="97"/>
        <v>10184.109589041096</v>
      </c>
      <c r="J1916" s="19" t="s">
        <v>3664</v>
      </c>
      <c r="K1916" s="19" t="s">
        <v>3659</v>
      </c>
    </row>
    <row r="1917" spans="1:11" x14ac:dyDescent="0.25">
      <c r="A1917" t="s">
        <v>214</v>
      </c>
      <c r="B1917" s="1">
        <v>35800</v>
      </c>
      <c r="C1917" t="s">
        <v>215</v>
      </c>
      <c r="D1917" s="3">
        <v>800</v>
      </c>
      <c r="E1917" s="4" t="s">
        <v>157</v>
      </c>
      <c r="F1917">
        <v>20</v>
      </c>
      <c r="G1917" s="3">
        <v>0</v>
      </c>
      <c r="H1917" s="3">
        <f t="shared" ca="1" si="96"/>
        <v>25.134246575342466</v>
      </c>
      <c r="I1917" s="3">
        <f t="shared" ca="1" si="97"/>
        <v>800</v>
      </c>
      <c r="J1917" s="19" t="s">
        <v>3664</v>
      </c>
      <c r="K1917" s="19" t="s">
        <v>3659</v>
      </c>
    </row>
    <row r="1918" spans="1:11" x14ac:dyDescent="0.25">
      <c r="A1918" t="s">
        <v>652</v>
      </c>
      <c r="B1918" s="1">
        <v>36069</v>
      </c>
      <c r="C1918" t="s">
        <v>653</v>
      </c>
      <c r="D1918" s="3">
        <v>172000</v>
      </c>
      <c r="E1918" s="4" t="s">
        <v>291</v>
      </c>
      <c r="F1918">
        <v>45</v>
      </c>
      <c r="G1918" s="3">
        <f>+D1918/F1918</f>
        <v>3822.2222222222222</v>
      </c>
      <c r="H1918" s="3">
        <f t="shared" ca="1" si="96"/>
        <v>24.397260273972602</v>
      </c>
      <c r="I1918" s="3">
        <f t="shared" ca="1" si="97"/>
        <v>93251.750380517493</v>
      </c>
      <c r="J1918" s="19" t="s">
        <v>3664</v>
      </c>
      <c r="K1918" s="19" t="s">
        <v>3659</v>
      </c>
    </row>
    <row r="1919" spans="1:11" x14ac:dyDescent="0.25">
      <c r="A1919" t="s">
        <v>654</v>
      </c>
      <c r="B1919" s="1">
        <v>36069</v>
      </c>
      <c r="C1919" t="s">
        <v>655</v>
      </c>
      <c r="D1919" s="3">
        <v>39524</v>
      </c>
      <c r="E1919" s="4" t="s">
        <v>291</v>
      </c>
      <c r="F1919">
        <v>45</v>
      </c>
      <c r="G1919" s="3">
        <f>+D1919/F1919</f>
        <v>878.31111111111113</v>
      </c>
      <c r="H1919" s="3">
        <f t="shared" ca="1" si="96"/>
        <v>24.397260273972602</v>
      </c>
      <c r="I1919" s="3">
        <f t="shared" ca="1" si="97"/>
        <v>21428.384779299849</v>
      </c>
      <c r="J1919" s="19" t="s">
        <v>3664</v>
      </c>
      <c r="K1919" s="19" t="s">
        <v>3659</v>
      </c>
    </row>
    <row r="1920" spans="1:11" x14ac:dyDescent="0.25">
      <c r="A1920" t="s">
        <v>656</v>
      </c>
      <c r="B1920" s="1">
        <v>36069</v>
      </c>
      <c r="C1920" t="s">
        <v>657</v>
      </c>
      <c r="D1920" s="3">
        <v>80000</v>
      </c>
      <c r="E1920" s="4" t="s">
        <v>291</v>
      </c>
      <c r="F1920">
        <v>45</v>
      </c>
      <c r="G1920" s="3">
        <f>+D1920/F1920</f>
        <v>1777.7777777777778</v>
      </c>
      <c r="H1920" s="3">
        <f t="shared" ca="1" si="96"/>
        <v>24.397260273972602</v>
      </c>
      <c r="I1920" s="3">
        <f t="shared" ca="1" si="97"/>
        <v>43372.907153729073</v>
      </c>
      <c r="J1920" s="19" t="s">
        <v>3664</v>
      </c>
      <c r="K1920" s="19" t="s">
        <v>3659</v>
      </c>
    </row>
    <row r="1921" spans="1:11" x14ac:dyDescent="0.25">
      <c r="A1921" t="s">
        <v>517</v>
      </c>
      <c r="B1921" s="1">
        <v>36100</v>
      </c>
      <c r="C1921" t="s">
        <v>518</v>
      </c>
      <c r="D1921" s="3">
        <v>559</v>
      </c>
      <c r="E1921" s="4" t="s">
        <v>291</v>
      </c>
      <c r="F1921">
        <v>45</v>
      </c>
      <c r="G1921" s="3">
        <f>+D1921/F1921</f>
        <v>12.422222222222222</v>
      </c>
      <c r="H1921" s="3">
        <f t="shared" ca="1" si="96"/>
        <v>24.312328767123287</v>
      </c>
      <c r="I1921" s="3">
        <f t="shared" ca="1" si="97"/>
        <v>302.01315068493147</v>
      </c>
      <c r="J1921" s="19" t="s">
        <v>3664</v>
      </c>
      <c r="K1921" s="19" t="s">
        <v>3659</v>
      </c>
    </row>
    <row r="1922" spans="1:11" x14ac:dyDescent="0.25">
      <c r="A1922" t="s">
        <v>523</v>
      </c>
      <c r="B1922" s="1">
        <v>36117</v>
      </c>
      <c r="C1922" t="s">
        <v>524</v>
      </c>
      <c r="D1922" s="3">
        <v>1799.5</v>
      </c>
      <c r="E1922" s="4" t="s">
        <v>291</v>
      </c>
      <c r="F1922">
        <v>10</v>
      </c>
      <c r="G1922" s="3">
        <v>0</v>
      </c>
      <c r="H1922" s="3">
        <f t="shared" ref="H1922:H1985" ca="1" si="100">(TODAY()-B1922)/365</f>
        <v>24.265753424657536</v>
      </c>
      <c r="I1922" s="3">
        <f t="shared" ref="I1922:I1985" ca="1" si="101">IF(H1922&lt;F1922,(H1922*G1922),D1922)</f>
        <v>1799.5</v>
      </c>
      <c r="J1922" s="19" t="s">
        <v>3664</v>
      </c>
      <c r="K1922" s="19" t="s">
        <v>3659</v>
      </c>
    </row>
    <row r="1923" spans="1:11" x14ac:dyDescent="0.25">
      <c r="A1923" t="s">
        <v>521</v>
      </c>
      <c r="B1923" s="1">
        <v>36122</v>
      </c>
      <c r="C1923" t="s">
        <v>522</v>
      </c>
      <c r="D1923" s="3">
        <v>1725</v>
      </c>
      <c r="E1923" s="4" t="s">
        <v>291</v>
      </c>
      <c r="F1923">
        <v>45</v>
      </c>
      <c r="G1923" s="3">
        <f>+D1923/F1923</f>
        <v>38.333333333333336</v>
      </c>
      <c r="H1923" s="3">
        <f t="shared" ca="1" si="100"/>
        <v>24.252054794520546</v>
      </c>
      <c r="I1923" s="3">
        <f t="shared" ca="1" si="101"/>
        <v>929.66210045662103</v>
      </c>
      <c r="J1923" s="19" t="s">
        <v>3664</v>
      </c>
      <c r="K1923" s="19" t="s">
        <v>3659</v>
      </c>
    </row>
    <row r="1924" spans="1:11" x14ac:dyDescent="0.25">
      <c r="A1924" t="s">
        <v>519</v>
      </c>
      <c r="B1924" s="1">
        <v>36129</v>
      </c>
      <c r="C1924" t="s">
        <v>520</v>
      </c>
      <c r="D1924" s="3">
        <v>559</v>
      </c>
      <c r="E1924" s="4" t="s">
        <v>291</v>
      </c>
      <c r="F1924">
        <v>45</v>
      </c>
      <c r="G1924" s="3">
        <f>+D1924/F1924</f>
        <v>12.422222222222222</v>
      </c>
      <c r="H1924" s="3">
        <f t="shared" ca="1" si="100"/>
        <v>24.232876712328768</v>
      </c>
      <c r="I1924" s="3">
        <f t="shared" ca="1" si="101"/>
        <v>301.02617960426181</v>
      </c>
      <c r="J1924" s="19" t="s">
        <v>3664</v>
      </c>
      <c r="K1924" s="19" t="s">
        <v>3659</v>
      </c>
    </row>
    <row r="1925" spans="1:11" x14ac:dyDescent="0.25">
      <c r="A1925" t="s">
        <v>527</v>
      </c>
      <c r="B1925" s="1">
        <v>36161</v>
      </c>
      <c r="C1925" t="s">
        <v>528</v>
      </c>
      <c r="D1925" s="3">
        <v>1850</v>
      </c>
      <c r="E1925" s="4" t="s">
        <v>291</v>
      </c>
      <c r="F1925">
        <v>20</v>
      </c>
      <c r="G1925" s="3">
        <v>0</v>
      </c>
      <c r="H1925" s="3">
        <f t="shared" ca="1" si="100"/>
        <v>24.145205479452056</v>
      </c>
      <c r="I1925" s="3">
        <f t="shared" ca="1" si="101"/>
        <v>1850</v>
      </c>
      <c r="J1925" s="19" t="s">
        <v>3664</v>
      </c>
      <c r="K1925" s="19" t="s">
        <v>3659</v>
      </c>
    </row>
    <row r="1926" spans="1:11" x14ac:dyDescent="0.25">
      <c r="A1926" t="s">
        <v>529</v>
      </c>
      <c r="B1926" s="1">
        <v>36161</v>
      </c>
      <c r="C1926" t="s">
        <v>530</v>
      </c>
      <c r="D1926" s="3">
        <v>2050</v>
      </c>
      <c r="E1926" s="4" t="s">
        <v>291</v>
      </c>
      <c r="F1926">
        <v>20</v>
      </c>
      <c r="G1926" s="3">
        <v>0</v>
      </c>
      <c r="H1926" s="3">
        <f t="shared" ca="1" si="100"/>
        <v>24.145205479452056</v>
      </c>
      <c r="I1926" s="3">
        <f t="shared" ca="1" si="101"/>
        <v>2050</v>
      </c>
      <c r="J1926" s="19" t="s">
        <v>3664</v>
      </c>
      <c r="K1926" s="19" t="s">
        <v>3659</v>
      </c>
    </row>
    <row r="1927" spans="1:11" x14ac:dyDescent="0.25">
      <c r="A1927" t="s">
        <v>547</v>
      </c>
      <c r="B1927" s="1">
        <v>36557</v>
      </c>
      <c r="C1927" t="s">
        <v>548</v>
      </c>
      <c r="D1927" s="3">
        <v>750</v>
      </c>
      <c r="E1927" s="4" t="s">
        <v>291</v>
      </c>
      <c r="F1927">
        <v>45</v>
      </c>
      <c r="G1927" s="3">
        <f>+D1927/F1927</f>
        <v>16.666666666666668</v>
      </c>
      <c r="H1927" s="3">
        <f t="shared" ca="1" si="100"/>
        <v>23.06027397260274</v>
      </c>
      <c r="I1927" s="3">
        <f t="shared" ca="1" si="101"/>
        <v>384.33789954337902</v>
      </c>
      <c r="J1927" s="19" t="s">
        <v>3664</v>
      </c>
      <c r="K1927" s="19" t="s">
        <v>3659</v>
      </c>
    </row>
    <row r="1928" spans="1:11" x14ac:dyDescent="0.25">
      <c r="A1928" t="s">
        <v>559</v>
      </c>
      <c r="B1928" s="1">
        <v>36678</v>
      </c>
      <c r="C1928" t="s">
        <v>560</v>
      </c>
      <c r="D1928" s="3">
        <v>300</v>
      </c>
      <c r="E1928" s="4" t="s">
        <v>291</v>
      </c>
      <c r="F1928">
        <v>10</v>
      </c>
      <c r="G1928" s="3">
        <v>0</v>
      </c>
      <c r="H1928" s="3">
        <f t="shared" ca="1" si="100"/>
        <v>22.728767123287671</v>
      </c>
      <c r="I1928" s="3">
        <f t="shared" ca="1" si="101"/>
        <v>300</v>
      </c>
      <c r="J1928" s="19" t="s">
        <v>3664</v>
      </c>
      <c r="K1928" s="19" t="s">
        <v>3659</v>
      </c>
    </row>
    <row r="1929" spans="1:11" x14ac:dyDescent="0.25">
      <c r="A1929" t="s">
        <v>561</v>
      </c>
      <c r="B1929" s="1">
        <v>36678</v>
      </c>
      <c r="C1929" t="s">
        <v>562</v>
      </c>
      <c r="D1929" s="3">
        <v>300</v>
      </c>
      <c r="E1929" s="4" t="s">
        <v>291</v>
      </c>
      <c r="F1929">
        <v>10</v>
      </c>
      <c r="G1929" s="3">
        <v>0</v>
      </c>
      <c r="H1929" s="3">
        <f t="shared" ca="1" si="100"/>
        <v>22.728767123287671</v>
      </c>
      <c r="I1929" s="3">
        <f t="shared" ca="1" si="101"/>
        <v>300</v>
      </c>
      <c r="J1929" s="19" t="s">
        <v>3664</v>
      </c>
      <c r="K1929" s="19" t="s">
        <v>3659</v>
      </c>
    </row>
    <row r="1930" spans="1:11" x14ac:dyDescent="0.25">
      <c r="A1930" t="s">
        <v>575</v>
      </c>
      <c r="B1930" s="1">
        <v>37348</v>
      </c>
      <c r="C1930" t="s">
        <v>576</v>
      </c>
      <c r="D1930" s="3">
        <v>75400</v>
      </c>
      <c r="E1930" s="4" t="s">
        <v>291</v>
      </c>
      <c r="F1930">
        <v>45</v>
      </c>
      <c r="G1930" s="3">
        <f t="shared" ref="G1930:G1975" si="102">+D1930/F1930</f>
        <v>1675.5555555555557</v>
      </c>
      <c r="H1930" s="3">
        <f t="shared" ca="1" si="100"/>
        <v>20.893150684931506</v>
      </c>
      <c r="I1930" s="3">
        <f t="shared" ca="1" si="101"/>
        <v>35007.634703196345</v>
      </c>
      <c r="J1930" s="19" t="s">
        <v>3664</v>
      </c>
      <c r="K1930" s="19" t="s">
        <v>3659</v>
      </c>
    </row>
    <row r="1931" spans="1:11" x14ac:dyDescent="0.25">
      <c r="A1931" t="s">
        <v>573</v>
      </c>
      <c r="B1931" s="1">
        <v>37454</v>
      </c>
      <c r="C1931" t="s">
        <v>574</v>
      </c>
      <c r="D1931" s="3">
        <v>168600</v>
      </c>
      <c r="E1931" s="4" t="s">
        <v>291</v>
      </c>
      <c r="F1931">
        <v>45</v>
      </c>
      <c r="G1931" s="3">
        <f t="shared" si="102"/>
        <v>3746.6666666666665</v>
      </c>
      <c r="H1931" s="3">
        <f t="shared" ca="1" si="100"/>
        <v>20.602739726027398</v>
      </c>
      <c r="I1931" s="3">
        <f t="shared" ca="1" si="101"/>
        <v>77191.598173515988</v>
      </c>
      <c r="J1931" s="19" t="s">
        <v>3664</v>
      </c>
      <c r="K1931" s="19" t="s">
        <v>3659</v>
      </c>
    </row>
    <row r="1932" spans="1:11" x14ac:dyDescent="0.25">
      <c r="A1932" t="s">
        <v>579</v>
      </c>
      <c r="B1932" s="1">
        <v>37477</v>
      </c>
      <c r="C1932" t="s">
        <v>580</v>
      </c>
      <c r="D1932" s="3">
        <v>13195</v>
      </c>
      <c r="E1932" s="4" t="s">
        <v>291</v>
      </c>
      <c r="F1932">
        <v>45</v>
      </c>
      <c r="G1932" s="3">
        <f t="shared" si="102"/>
        <v>293.22222222222223</v>
      </c>
      <c r="H1932" s="3">
        <f t="shared" ca="1" si="100"/>
        <v>20.539726027397261</v>
      </c>
      <c r="I1932" s="3">
        <f t="shared" ca="1" si="101"/>
        <v>6022.7041095890418</v>
      </c>
      <c r="J1932" s="19" t="s">
        <v>3664</v>
      </c>
      <c r="K1932" s="19" t="s">
        <v>3659</v>
      </c>
    </row>
    <row r="1933" spans="1:11" x14ac:dyDescent="0.25">
      <c r="A1933" t="s">
        <v>577</v>
      </c>
      <c r="B1933" s="1">
        <v>37532</v>
      </c>
      <c r="C1933" t="s">
        <v>578</v>
      </c>
      <c r="D1933" s="3">
        <v>46790</v>
      </c>
      <c r="E1933" s="4" t="s">
        <v>291</v>
      </c>
      <c r="F1933">
        <v>45</v>
      </c>
      <c r="G1933" s="3">
        <f t="shared" si="102"/>
        <v>1039.7777777777778</v>
      </c>
      <c r="H1933" s="3">
        <f t="shared" ca="1" si="100"/>
        <v>20.389041095890413</v>
      </c>
      <c r="I1933" s="3">
        <f t="shared" ca="1" si="101"/>
        <v>21200.071841704721</v>
      </c>
      <c r="J1933" s="19" t="s">
        <v>3664</v>
      </c>
      <c r="K1933" s="19" t="s">
        <v>3659</v>
      </c>
    </row>
    <row r="1934" spans="1:11" x14ac:dyDescent="0.25">
      <c r="A1934" t="s">
        <v>587</v>
      </c>
      <c r="B1934" s="1">
        <v>38113</v>
      </c>
      <c r="C1934" t="s">
        <v>588</v>
      </c>
      <c r="D1934" s="3">
        <v>97000</v>
      </c>
      <c r="E1934" s="4" t="s">
        <v>291</v>
      </c>
      <c r="F1934">
        <v>45</v>
      </c>
      <c r="G1934" s="3">
        <f t="shared" si="102"/>
        <v>2155.5555555555557</v>
      </c>
      <c r="H1934" s="3">
        <f t="shared" ca="1" si="100"/>
        <v>18.797260273972604</v>
      </c>
      <c r="I1934" s="3">
        <f t="shared" ca="1" si="101"/>
        <v>40518.538812785395</v>
      </c>
      <c r="J1934" s="19" t="s">
        <v>3664</v>
      </c>
      <c r="K1934" s="19" t="s">
        <v>3659</v>
      </c>
    </row>
    <row r="1935" spans="1:11" x14ac:dyDescent="0.25">
      <c r="A1935" t="s">
        <v>589</v>
      </c>
      <c r="B1935" s="1">
        <v>38113</v>
      </c>
      <c r="C1935" t="s">
        <v>590</v>
      </c>
      <c r="D1935" s="3">
        <v>42000</v>
      </c>
      <c r="E1935" s="4" t="s">
        <v>291</v>
      </c>
      <c r="F1935">
        <v>45</v>
      </c>
      <c r="G1935" s="3">
        <f t="shared" si="102"/>
        <v>933.33333333333337</v>
      </c>
      <c r="H1935" s="3">
        <f t="shared" ca="1" si="100"/>
        <v>18.797260273972604</v>
      </c>
      <c r="I1935" s="3">
        <f t="shared" ca="1" si="101"/>
        <v>17544.109589041098</v>
      </c>
      <c r="J1935" s="19" t="s">
        <v>3664</v>
      </c>
      <c r="K1935" s="19" t="s">
        <v>3659</v>
      </c>
    </row>
    <row r="1936" spans="1:11" x14ac:dyDescent="0.25">
      <c r="A1936" t="s">
        <v>591</v>
      </c>
      <c r="B1936" s="1">
        <v>38113</v>
      </c>
      <c r="C1936" t="s">
        <v>592</v>
      </c>
      <c r="D1936" s="3">
        <v>288000</v>
      </c>
      <c r="E1936" s="4" t="s">
        <v>291</v>
      </c>
      <c r="F1936">
        <v>45</v>
      </c>
      <c r="G1936" s="3">
        <f t="shared" si="102"/>
        <v>6400</v>
      </c>
      <c r="H1936" s="3">
        <f t="shared" ca="1" si="100"/>
        <v>18.797260273972604</v>
      </c>
      <c r="I1936" s="3">
        <f t="shared" ca="1" si="101"/>
        <v>120302.46575342467</v>
      </c>
      <c r="J1936" s="19" t="s">
        <v>3664</v>
      </c>
      <c r="K1936" s="19" t="s">
        <v>3659</v>
      </c>
    </row>
    <row r="1937" spans="1:11" x14ac:dyDescent="0.25">
      <c r="A1937" t="s">
        <v>593</v>
      </c>
      <c r="B1937" s="1">
        <v>38113</v>
      </c>
      <c r="C1937" t="s">
        <v>594</v>
      </c>
      <c r="D1937" s="3">
        <v>588000</v>
      </c>
      <c r="E1937" s="4" t="s">
        <v>291</v>
      </c>
      <c r="F1937">
        <v>45</v>
      </c>
      <c r="G1937" s="3">
        <f t="shared" si="102"/>
        <v>13066.666666666666</v>
      </c>
      <c r="H1937" s="3">
        <f t="shared" ca="1" si="100"/>
        <v>18.797260273972604</v>
      </c>
      <c r="I1937" s="3">
        <f t="shared" ca="1" si="101"/>
        <v>245617.53424657535</v>
      </c>
      <c r="J1937" s="19" t="s">
        <v>3664</v>
      </c>
      <c r="K1937" s="19" t="s">
        <v>3659</v>
      </c>
    </row>
    <row r="1938" spans="1:11" x14ac:dyDescent="0.25">
      <c r="A1938" t="s">
        <v>597</v>
      </c>
      <c r="B1938" s="1">
        <v>38292</v>
      </c>
      <c r="C1938" t="s">
        <v>598</v>
      </c>
      <c r="D1938" s="3">
        <v>41700</v>
      </c>
      <c r="E1938" s="4" t="s">
        <v>291</v>
      </c>
      <c r="F1938">
        <v>45</v>
      </c>
      <c r="G1938" s="3">
        <f t="shared" si="102"/>
        <v>926.66666666666663</v>
      </c>
      <c r="H1938" s="3">
        <f t="shared" ca="1" si="100"/>
        <v>18.306849315068494</v>
      </c>
      <c r="I1938" s="3">
        <f t="shared" ca="1" si="101"/>
        <v>16964.347031963469</v>
      </c>
      <c r="J1938" s="19" t="s">
        <v>3664</v>
      </c>
      <c r="K1938" s="19" t="s">
        <v>3659</v>
      </c>
    </row>
    <row r="1939" spans="1:11" x14ac:dyDescent="0.25">
      <c r="A1939" t="s">
        <v>599</v>
      </c>
      <c r="B1939" s="1">
        <v>38990</v>
      </c>
      <c r="C1939" t="s">
        <v>600</v>
      </c>
      <c r="D1939" s="3">
        <v>197363.5</v>
      </c>
      <c r="E1939" s="4" t="s">
        <v>291</v>
      </c>
      <c r="F1939">
        <v>45</v>
      </c>
      <c r="G1939" s="3">
        <f t="shared" si="102"/>
        <v>4385.8555555555558</v>
      </c>
      <c r="H1939" s="3">
        <f t="shared" ca="1" si="100"/>
        <v>16.394520547945206</v>
      </c>
      <c r="I1939" s="3">
        <f t="shared" ca="1" si="101"/>
        <v>71903.999025875193</v>
      </c>
      <c r="J1939" s="19" t="s">
        <v>3664</v>
      </c>
      <c r="K1939" s="19" t="s">
        <v>3659</v>
      </c>
    </row>
    <row r="1940" spans="1:11" x14ac:dyDescent="0.25">
      <c r="A1940" t="s">
        <v>601</v>
      </c>
      <c r="B1940" s="1">
        <v>39539</v>
      </c>
      <c r="C1940" t="s">
        <v>602</v>
      </c>
      <c r="D1940" s="3">
        <v>30000</v>
      </c>
      <c r="E1940" s="4" t="s">
        <v>291</v>
      </c>
      <c r="F1940">
        <v>45</v>
      </c>
      <c r="G1940" s="3">
        <f t="shared" si="102"/>
        <v>666.66666666666663</v>
      </c>
      <c r="H1940" s="3">
        <f t="shared" ca="1" si="100"/>
        <v>14.890410958904109</v>
      </c>
      <c r="I1940" s="3">
        <f t="shared" ca="1" si="101"/>
        <v>9926.9406392694054</v>
      </c>
      <c r="J1940" s="19" t="s">
        <v>3664</v>
      </c>
      <c r="K1940" s="19" t="s">
        <v>3659</v>
      </c>
    </row>
    <row r="1941" spans="1:11" x14ac:dyDescent="0.25">
      <c r="A1941" t="s">
        <v>603</v>
      </c>
      <c r="B1941" s="1">
        <v>40909</v>
      </c>
      <c r="C1941" t="s">
        <v>604</v>
      </c>
      <c r="D1941" s="3">
        <v>120000</v>
      </c>
      <c r="E1941" s="4" t="s">
        <v>291</v>
      </c>
      <c r="F1941">
        <v>45</v>
      </c>
      <c r="G1941" s="3">
        <f t="shared" si="102"/>
        <v>2666.6666666666665</v>
      </c>
      <c r="H1941" s="3">
        <f t="shared" ca="1" si="100"/>
        <v>11.136986301369863</v>
      </c>
      <c r="I1941" s="3">
        <f t="shared" ca="1" si="101"/>
        <v>29698.630136986299</v>
      </c>
      <c r="J1941" s="19" t="s">
        <v>3664</v>
      </c>
      <c r="K1941" s="19" t="s">
        <v>3659</v>
      </c>
    </row>
    <row r="1942" spans="1:11" x14ac:dyDescent="0.25">
      <c r="A1942" t="s">
        <v>605</v>
      </c>
      <c r="B1942" s="1">
        <v>40909</v>
      </c>
      <c r="C1942" t="s">
        <v>604</v>
      </c>
      <c r="D1942" s="3">
        <v>25000</v>
      </c>
      <c r="E1942" s="4" t="s">
        <v>291</v>
      </c>
      <c r="F1942">
        <v>45</v>
      </c>
      <c r="G1942" s="3">
        <f t="shared" si="102"/>
        <v>555.55555555555554</v>
      </c>
      <c r="H1942" s="3">
        <f t="shared" ca="1" si="100"/>
        <v>11.136986301369863</v>
      </c>
      <c r="I1942" s="3">
        <f t="shared" ca="1" si="101"/>
        <v>6187.2146118721457</v>
      </c>
      <c r="J1942" s="19" t="s">
        <v>3664</v>
      </c>
      <c r="K1942" s="19" t="s">
        <v>3659</v>
      </c>
    </row>
    <row r="1943" spans="1:11" x14ac:dyDescent="0.25">
      <c r="A1943" t="s">
        <v>608</v>
      </c>
      <c r="B1943" s="1">
        <v>41653</v>
      </c>
      <c r="C1943" t="s">
        <v>609</v>
      </c>
      <c r="D1943" s="3">
        <v>67543.289999999994</v>
      </c>
      <c r="E1943" s="4" t="s">
        <v>291</v>
      </c>
      <c r="F1943">
        <v>45</v>
      </c>
      <c r="G1943" s="3">
        <f t="shared" si="102"/>
        <v>1500.9619999999998</v>
      </c>
      <c r="H1943" s="3">
        <f t="shared" ca="1" si="100"/>
        <v>9.0986301369863014</v>
      </c>
      <c r="I1943" s="3">
        <f t="shared" ca="1" si="101"/>
        <v>13656.698087671231</v>
      </c>
      <c r="J1943" s="19" t="s">
        <v>3664</v>
      </c>
      <c r="K1943" s="19" t="s">
        <v>3659</v>
      </c>
    </row>
    <row r="1944" spans="1:11" x14ac:dyDescent="0.25">
      <c r="A1944" t="s">
        <v>610</v>
      </c>
      <c r="B1944" s="1">
        <v>41653</v>
      </c>
      <c r="C1944" t="s">
        <v>611</v>
      </c>
      <c r="D1944" s="3">
        <v>67543.289999999994</v>
      </c>
      <c r="E1944" s="4" t="s">
        <v>291</v>
      </c>
      <c r="F1944">
        <v>45</v>
      </c>
      <c r="G1944" s="3">
        <f t="shared" si="102"/>
        <v>1500.9619999999998</v>
      </c>
      <c r="H1944" s="3">
        <f t="shared" ca="1" si="100"/>
        <v>9.0986301369863014</v>
      </c>
      <c r="I1944" s="3">
        <f t="shared" ca="1" si="101"/>
        <v>13656.698087671231</v>
      </c>
      <c r="J1944" s="19" t="s">
        <v>3664</v>
      </c>
      <c r="K1944" s="19" t="s">
        <v>3659</v>
      </c>
    </row>
    <row r="1945" spans="1:11" x14ac:dyDescent="0.25">
      <c r="A1945" t="s">
        <v>612</v>
      </c>
      <c r="B1945" s="1">
        <v>41653</v>
      </c>
      <c r="C1945" t="s">
        <v>613</v>
      </c>
      <c r="D1945" s="3">
        <v>33771.69</v>
      </c>
      <c r="E1945" s="4" t="s">
        <v>291</v>
      </c>
      <c r="F1945">
        <v>45</v>
      </c>
      <c r="G1945" s="3">
        <f t="shared" si="102"/>
        <v>750.48200000000008</v>
      </c>
      <c r="H1945" s="3">
        <f t="shared" ca="1" si="100"/>
        <v>9.0986301369863014</v>
      </c>
      <c r="I1945" s="3">
        <f t="shared" ca="1" si="101"/>
        <v>6828.3581424657541</v>
      </c>
      <c r="J1945" s="19" t="s">
        <v>3664</v>
      </c>
      <c r="K1945" s="19" t="s">
        <v>3659</v>
      </c>
    </row>
    <row r="1946" spans="1:11" x14ac:dyDescent="0.25">
      <c r="A1946" t="s">
        <v>614</v>
      </c>
      <c r="B1946" s="1">
        <v>41653</v>
      </c>
      <c r="C1946" t="s">
        <v>615</v>
      </c>
      <c r="D1946" s="3">
        <v>67543.289999999994</v>
      </c>
      <c r="E1946" s="4" t="s">
        <v>291</v>
      </c>
      <c r="F1946">
        <v>45</v>
      </c>
      <c r="G1946" s="3">
        <f t="shared" si="102"/>
        <v>1500.9619999999998</v>
      </c>
      <c r="H1946" s="3">
        <f t="shared" ca="1" si="100"/>
        <v>9.0986301369863014</v>
      </c>
      <c r="I1946" s="3">
        <f t="shared" ca="1" si="101"/>
        <v>13656.698087671231</v>
      </c>
      <c r="J1946" s="19" t="s">
        <v>3664</v>
      </c>
      <c r="K1946" s="19" t="s">
        <v>3659</v>
      </c>
    </row>
    <row r="1947" spans="1:11" x14ac:dyDescent="0.25">
      <c r="A1947" t="s">
        <v>616</v>
      </c>
      <c r="B1947" s="1">
        <v>41653</v>
      </c>
      <c r="C1947" t="s">
        <v>617</v>
      </c>
      <c r="D1947" s="3">
        <v>33771.69</v>
      </c>
      <c r="E1947" s="4" t="s">
        <v>291</v>
      </c>
      <c r="F1947">
        <v>45</v>
      </c>
      <c r="G1947" s="3">
        <f t="shared" si="102"/>
        <v>750.48200000000008</v>
      </c>
      <c r="H1947" s="3">
        <f t="shared" ca="1" si="100"/>
        <v>9.0986301369863014</v>
      </c>
      <c r="I1947" s="3">
        <f t="shared" ca="1" si="101"/>
        <v>6828.3581424657541</v>
      </c>
      <c r="J1947" s="19" t="s">
        <v>3664</v>
      </c>
      <c r="K1947" s="19" t="s">
        <v>3659</v>
      </c>
    </row>
    <row r="1948" spans="1:11" x14ac:dyDescent="0.25">
      <c r="A1948" t="s">
        <v>618</v>
      </c>
      <c r="B1948" s="1">
        <v>41653</v>
      </c>
      <c r="C1948" t="s">
        <v>619</v>
      </c>
      <c r="D1948" s="3">
        <v>33771.69</v>
      </c>
      <c r="E1948" s="4" t="s">
        <v>291</v>
      </c>
      <c r="F1948">
        <v>45</v>
      </c>
      <c r="G1948" s="3">
        <f t="shared" si="102"/>
        <v>750.48200000000008</v>
      </c>
      <c r="H1948" s="3">
        <f t="shared" ca="1" si="100"/>
        <v>9.0986301369863014</v>
      </c>
      <c r="I1948" s="3">
        <f t="shared" ca="1" si="101"/>
        <v>6828.3581424657541</v>
      </c>
      <c r="J1948" s="19" t="s">
        <v>3664</v>
      </c>
      <c r="K1948" s="19" t="s">
        <v>3659</v>
      </c>
    </row>
    <row r="1949" spans="1:11" x14ac:dyDescent="0.25">
      <c r="A1949" t="s">
        <v>620</v>
      </c>
      <c r="B1949" s="1">
        <v>41653</v>
      </c>
      <c r="C1949" t="s">
        <v>621</v>
      </c>
      <c r="D1949" s="3">
        <v>67543.289999999994</v>
      </c>
      <c r="E1949" s="4" t="s">
        <v>291</v>
      </c>
      <c r="F1949">
        <v>45</v>
      </c>
      <c r="G1949" s="3">
        <f t="shared" si="102"/>
        <v>1500.9619999999998</v>
      </c>
      <c r="H1949" s="3">
        <f t="shared" ca="1" si="100"/>
        <v>9.0986301369863014</v>
      </c>
      <c r="I1949" s="3">
        <f t="shared" ca="1" si="101"/>
        <v>13656.698087671231</v>
      </c>
      <c r="J1949" s="19" t="s">
        <v>3664</v>
      </c>
      <c r="K1949" s="19" t="s">
        <v>3659</v>
      </c>
    </row>
    <row r="1950" spans="1:11" x14ac:dyDescent="0.25">
      <c r="A1950" t="s">
        <v>622</v>
      </c>
      <c r="B1950" s="1">
        <v>41653</v>
      </c>
      <c r="C1950" t="s">
        <v>623</v>
      </c>
      <c r="D1950" s="3">
        <v>67543.289999999994</v>
      </c>
      <c r="E1950" s="4" t="s">
        <v>291</v>
      </c>
      <c r="F1950">
        <v>45</v>
      </c>
      <c r="G1950" s="3">
        <f t="shared" si="102"/>
        <v>1500.9619999999998</v>
      </c>
      <c r="H1950" s="3">
        <f t="shared" ca="1" si="100"/>
        <v>9.0986301369863014</v>
      </c>
      <c r="I1950" s="3">
        <f t="shared" ca="1" si="101"/>
        <v>13656.698087671231</v>
      </c>
      <c r="J1950" s="19" t="s">
        <v>3664</v>
      </c>
      <c r="K1950" s="19" t="s">
        <v>3659</v>
      </c>
    </row>
    <row r="1951" spans="1:11" x14ac:dyDescent="0.25">
      <c r="A1951" t="s">
        <v>624</v>
      </c>
      <c r="B1951" s="1">
        <v>41653</v>
      </c>
      <c r="C1951" t="s">
        <v>625</v>
      </c>
      <c r="D1951" s="3">
        <v>33771.69</v>
      </c>
      <c r="E1951" s="4" t="s">
        <v>291</v>
      </c>
      <c r="F1951">
        <v>45</v>
      </c>
      <c r="G1951" s="3">
        <f t="shared" si="102"/>
        <v>750.48200000000008</v>
      </c>
      <c r="H1951" s="3">
        <f t="shared" ca="1" si="100"/>
        <v>9.0986301369863014</v>
      </c>
      <c r="I1951" s="3">
        <f t="shared" ca="1" si="101"/>
        <v>6828.3581424657541</v>
      </c>
      <c r="J1951" s="19" t="s">
        <v>3664</v>
      </c>
      <c r="K1951" s="19" t="s">
        <v>3659</v>
      </c>
    </row>
    <row r="1952" spans="1:11" x14ac:dyDescent="0.25">
      <c r="A1952" t="s">
        <v>626</v>
      </c>
      <c r="B1952" s="1">
        <v>41653</v>
      </c>
      <c r="C1952" t="s">
        <v>627</v>
      </c>
      <c r="D1952" s="3">
        <v>67543.289999999994</v>
      </c>
      <c r="E1952" s="4" t="s">
        <v>291</v>
      </c>
      <c r="F1952">
        <v>45</v>
      </c>
      <c r="G1952" s="3">
        <f t="shared" si="102"/>
        <v>1500.9619999999998</v>
      </c>
      <c r="H1952" s="3">
        <f t="shared" ca="1" si="100"/>
        <v>9.0986301369863014</v>
      </c>
      <c r="I1952" s="3">
        <f t="shared" ca="1" si="101"/>
        <v>13656.698087671231</v>
      </c>
      <c r="J1952" s="19" t="s">
        <v>3664</v>
      </c>
      <c r="K1952" s="19" t="s">
        <v>3659</v>
      </c>
    </row>
    <row r="1953" spans="1:12" x14ac:dyDescent="0.25">
      <c r="A1953" t="s">
        <v>628</v>
      </c>
      <c r="B1953" s="1">
        <v>41653</v>
      </c>
      <c r="C1953" t="s">
        <v>629</v>
      </c>
      <c r="D1953" s="3">
        <v>101314.73</v>
      </c>
      <c r="E1953" s="4" t="s">
        <v>291</v>
      </c>
      <c r="F1953">
        <v>45</v>
      </c>
      <c r="G1953" s="3">
        <f t="shared" si="102"/>
        <v>2251.4384444444445</v>
      </c>
      <c r="H1953" s="3">
        <f t="shared" ca="1" si="100"/>
        <v>9.0986301369863014</v>
      </c>
      <c r="I1953" s="3">
        <f t="shared" ca="1" si="101"/>
        <v>20485.005682191782</v>
      </c>
      <c r="J1953" s="19" t="s">
        <v>3664</v>
      </c>
      <c r="K1953" s="19" t="s">
        <v>3659</v>
      </c>
    </row>
    <row r="1954" spans="1:12" x14ac:dyDescent="0.25">
      <c r="A1954" t="s">
        <v>630</v>
      </c>
      <c r="B1954" s="1">
        <v>41653</v>
      </c>
      <c r="C1954" t="s">
        <v>631</v>
      </c>
      <c r="D1954" s="3">
        <v>33771.69</v>
      </c>
      <c r="E1954" s="4" t="s">
        <v>291</v>
      </c>
      <c r="F1954">
        <v>45</v>
      </c>
      <c r="G1954" s="3">
        <f t="shared" si="102"/>
        <v>750.48200000000008</v>
      </c>
      <c r="H1954" s="3">
        <f t="shared" ca="1" si="100"/>
        <v>9.0986301369863014</v>
      </c>
      <c r="I1954" s="3">
        <f t="shared" ca="1" si="101"/>
        <v>6828.3581424657541</v>
      </c>
      <c r="J1954" s="19" t="s">
        <v>3664</v>
      </c>
      <c r="K1954" s="19" t="s">
        <v>3659</v>
      </c>
    </row>
    <row r="1955" spans="1:12" x14ac:dyDescent="0.25">
      <c r="A1955" t="s">
        <v>288</v>
      </c>
      <c r="B1955" s="1">
        <v>43119</v>
      </c>
      <c r="C1955" t="s">
        <v>289</v>
      </c>
      <c r="D1955" s="3">
        <v>55000</v>
      </c>
      <c r="E1955" s="4" t="s">
        <v>291</v>
      </c>
      <c r="F1955">
        <v>45</v>
      </c>
      <c r="G1955" s="3">
        <f t="shared" si="102"/>
        <v>1222.2222222222222</v>
      </c>
      <c r="H1955" s="3">
        <f t="shared" ca="1" si="100"/>
        <v>5.0821917808219181</v>
      </c>
      <c r="I1955" s="3">
        <f t="shared" ca="1" si="101"/>
        <v>6211.5677321156772</v>
      </c>
      <c r="J1955" s="19" t="s">
        <v>3664</v>
      </c>
      <c r="K1955" s="19" t="s">
        <v>3659</v>
      </c>
    </row>
    <row r="1956" spans="1:12" x14ac:dyDescent="0.25">
      <c r="A1956" t="s">
        <v>643</v>
      </c>
      <c r="B1956" s="1">
        <v>43647</v>
      </c>
      <c r="C1956" t="s">
        <v>633</v>
      </c>
      <c r="D1956" s="3">
        <v>178849.88</v>
      </c>
      <c r="E1956" s="4" t="s">
        <v>291</v>
      </c>
      <c r="F1956">
        <v>40</v>
      </c>
      <c r="G1956" s="3">
        <f t="shared" si="102"/>
        <v>4471.2470000000003</v>
      </c>
      <c r="H1956" s="3">
        <f t="shared" ca="1" si="100"/>
        <v>3.6356164383561644</v>
      </c>
      <c r="I1956" s="3">
        <f t="shared" ca="1" si="101"/>
        <v>16255.739093150687</v>
      </c>
      <c r="J1956" s="19" t="s">
        <v>3664</v>
      </c>
      <c r="K1956" s="19" t="s">
        <v>3659</v>
      </c>
    </row>
    <row r="1957" spans="1:12" x14ac:dyDescent="0.25">
      <c r="A1957" t="s">
        <v>644</v>
      </c>
      <c r="B1957" s="1">
        <v>44013</v>
      </c>
      <c r="C1957" t="s">
        <v>633</v>
      </c>
      <c r="D1957" s="3">
        <v>97554.48</v>
      </c>
      <c r="E1957" s="4" t="s">
        <v>291</v>
      </c>
      <c r="F1957">
        <v>40</v>
      </c>
      <c r="G1957" s="3">
        <f t="shared" si="102"/>
        <v>2438.8620000000001</v>
      </c>
      <c r="H1957" s="3">
        <f t="shared" ca="1" si="100"/>
        <v>2.6328767123287671</v>
      </c>
      <c r="I1957" s="3">
        <f t="shared" ca="1" si="101"/>
        <v>6421.2229643835617</v>
      </c>
      <c r="J1957" s="19" t="s">
        <v>3664</v>
      </c>
      <c r="K1957" s="19" t="s">
        <v>3659</v>
      </c>
    </row>
    <row r="1958" spans="1:12" x14ac:dyDescent="0.25">
      <c r="A1958" t="s">
        <v>647</v>
      </c>
      <c r="B1958" s="1">
        <v>44378</v>
      </c>
      <c r="C1958" t="s">
        <v>633</v>
      </c>
      <c r="D1958" s="3">
        <v>195108.96</v>
      </c>
      <c r="E1958" s="4" t="s">
        <v>291</v>
      </c>
      <c r="F1958">
        <v>40</v>
      </c>
      <c r="G1958" s="3">
        <f t="shared" si="102"/>
        <v>4877.7240000000002</v>
      </c>
      <c r="H1958" s="3">
        <f t="shared" ca="1" si="100"/>
        <v>1.6328767123287671</v>
      </c>
      <c r="I1958" s="3">
        <f t="shared" ca="1" si="101"/>
        <v>7964.7219287671232</v>
      </c>
      <c r="J1958" s="19" t="s">
        <v>3664</v>
      </c>
      <c r="K1958" s="19" t="s">
        <v>3659</v>
      </c>
    </row>
    <row r="1959" spans="1:12" x14ac:dyDescent="0.25">
      <c r="A1959" t="s">
        <v>648</v>
      </c>
      <c r="B1959" s="1">
        <v>44536</v>
      </c>
      <c r="C1959" t="s">
        <v>649</v>
      </c>
      <c r="D1959" s="3">
        <v>95750</v>
      </c>
      <c r="E1959" s="4" t="s">
        <v>291</v>
      </c>
      <c r="F1959">
        <v>40</v>
      </c>
      <c r="G1959" s="3">
        <f t="shared" si="102"/>
        <v>2393.75</v>
      </c>
      <c r="H1959" s="3">
        <f t="shared" ca="1" si="100"/>
        <v>1.2</v>
      </c>
      <c r="I1959" s="3">
        <f t="shared" ca="1" si="101"/>
        <v>2872.5</v>
      </c>
      <c r="J1959" s="19" t="s">
        <v>3664</v>
      </c>
      <c r="K1959" s="19" t="s">
        <v>3659</v>
      </c>
    </row>
    <row r="1960" spans="1:12" x14ac:dyDescent="0.25">
      <c r="A1960" t="s">
        <v>709</v>
      </c>
      <c r="B1960" s="1">
        <v>32063</v>
      </c>
      <c r="C1960" t="s">
        <v>710</v>
      </c>
      <c r="D1960" s="3">
        <v>457398.48</v>
      </c>
      <c r="E1960" s="4" t="s">
        <v>5</v>
      </c>
      <c r="F1960">
        <v>55</v>
      </c>
      <c r="G1960" s="3">
        <f t="shared" si="102"/>
        <v>8316.3359999999993</v>
      </c>
      <c r="H1960" s="3">
        <f t="shared" ca="1" si="100"/>
        <v>35.372602739726027</v>
      </c>
      <c r="I1960" s="3">
        <f t="shared" ca="1" si="101"/>
        <v>294170.44957808219</v>
      </c>
      <c r="J1960" s="19" t="s">
        <v>3673</v>
      </c>
      <c r="K1960" s="19" t="s">
        <v>3659</v>
      </c>
      <c r="L1960" s="15" t="s">
        <v>3634</v>
      </c>
    </row>
    <row r="1961" spans="1:12" x14ac:dyDescent="0.25">
      <c r="A1961" t="s">
        <v>711</v>
      </c>
      <c r="B1961" s="1">
        <v>32119</v>
      </c>
      <c r="C1961" t="s">
        <v>712</v>
      </c>
      <c r="D1961" s="3">
        <v>115984.59</v>
      </c>
      <c r="E1961" s="4" t="s">
        <v>5</v>
      </c>
      <c r="F1961">
        <v>55</v>
      </c>
      <c r="G1961" s="3">
        <f t="shared" si="102"/>
        <v>2108.810727272727</v>
      </c>
      <c r="H1961" s="3">
        <f t="shared" ca="1" si="100"/>
        <v>35.219178082191782</v>
      </c>
      <c r="I1961" s="3">
        <f t="shared" ca="1" si="101"/>
        <v>74270.580545454533</v>
      </c>
      <c r="J1961" s="19" t="s">
        <v>3673</v>
      </c>
      <c r="K1961" s="19" t="s">
        <v>3659</v>
      </c>
      <c r="L1961" s="15" t="s">
        <v>3634</v>
      </c>
    </row>
    <row r="1962" spans="1:12" x14ac:dyDescent="0.25">
      <c r="A1962" t="s">
        <v>713</v>
      </c>
      <c r="B1962" s="1">
        <v>32409</v>
      </c>
      <c r="C1962" t="s">
        <v>714</v>
      </c>
      <c r="D1962" s="3">
        <v>2473499.5699999998</v>
      </c>
      <c r="E1962" s="4" t="s">
        <v>5</v>
      </c>
      <c r="F1962">
        <v>55</v>
      </c>
      <c r="G1962" s="3">
        <f t="shared" si="102"/>
        <v>44972.719454545455</v>
      </c>
      <c r="H1962" s="3">
        <f t="shared" ca="1" si="100"/>
        <v>34.424657534246577</v>
      </c>
      <c r="I1962" s="3">
        <f t="shared" ca="1" si="101"/>
        <v>1548170.4656064757</v>
      </c>
      <c r="J1962" s="19" t="s">
        <v>3673</v>
      </c>
      <c r="K1962" s="19" t="s">
        <v>3659</v>
      </c>
      <c r="L1962" s="15" t="s">
        <v>3634</v>
      </c>
    </row>
    <row r="1963" spans="1:12" x14ac:dyDescent="0.25">
      <c r="A1963" t="s">
        <v>717</v>
      </c>
      <c r="B1963" s="1">
        <v>32860</v>
      </c>
      <c r="C1963" t="s">
        <v>718</v>
      </c>
      <c r="D1963" s="3">
        <v>1320227.46</v>
      </c>
      <c r="E1963" s="4" t="s">
        <v>5</v>
      </c>
      <c r="F1963">
        <v>55</v>
      </c>
      <c r="G1963" s="3">
        <f t="shared" si="102"/>
        <v>24004.135636363637</v>
      </c>
      <c r="H1963" s="3">
        <f t="shared" ca="1" si="100"/>
        <v>33.18904109589041</v>
      </c>
      <c r="I1963" s="3">
        <f t="shared" ca="1" si="101"/>
        <v>796674.24410660029</v>
      </c>
      <c r="J1963" s="19" t="s">
        <v>3673</v>
      </c>
      <c r="K1963" s="19" t="s">
        <v>3659</v>
      </c>
      <c r="L1963" s="15" t="s">
        <v>3634</v>
      </c>
    </row>
    <row r="1964" spans="1:12" x14ac:dyDescent="0.25">
      <c r="A1964" t="s">
        <v>719</v>
      </c>
      <c r="B1964" s="1">
        <v>32861</v>
      </c>
      <c r="C1964" t="s">
        <v>718</v>
      </c>
      <c r="D1964" s="3">
        <v>4065222.22</v>
      </c>
      <c r="E1964" s="4" t="s">
        <v>5</v>
      </c>
      <c r="F1964">
        <v>55</v>
      </c>
      <c r="G1964" s="3">
        <f t="shared" si="102"/>
        <v>73913.131272727274</v>
      </c>
      <c r="H1964" s="3">
        <f t="shared" ca="1" si="100"/>
        <v>33.186301369863017</v>
      </c>
      <c r="I1964" s="3">
        <f t="shared" ca="1" si="101"/>
        <v>2452903.4496069741</v>
      </c>
      <c r="J1964" s="19" t="s">
        <v>3673</v>
      </c>
      <c r="K1964" s="19" t="s">
        <v>3659</v>
      </c>
    </row>
    <row r="1965" spans="1:12" x14ac:dyDescent="0.25">
      <c r="A1965" t="s">
        <v>720</v>
      </c>
      <c r="B1965" s="1">
        <v>33063</v>
      </c>
      <c r="C1965" t="s">
        <v>718</v>
      </c>
      <c r="D1965" s="3">
        <v>912928.72</v>
      </c>
      <c r="E1965" s="4" t="s">
        <v>5</v>
      </c>
      <c r="F1965">
        <v>55</v>
      </c>
      <c r="G1965" s="3">
        <f t="shared" si="102"/>
        <v>16598.703999999998</v>
      </c>
      <c r="H1965" s="3">
        <f t="shared" ca="1" si="100"/>
        <v>32.632876712328766</v>
      </c>
      <c r="I1965" s="3">
        <f t="shared" ca="1" si="101"/>
        <v>541663.46121643833</v>
      </c>
      <c r="J1965" s="19" t="s">
        <v>3673</v>
      </c>
      <c r="K1965" s="19" t="s">
        <v>3659</v>
      </c>
    </row>
    <row r="1966" spans="1:12" x14ac:dyDescent="0.25">
      <c r="A1966" t="s">
        <v>723</v>
      </c>
      <c r="B1966" s="1">
        <v>33756</v>
      </c>
      <c r="C1966" t="s">
        <v>724</v>
      </c>
      <c r="D1966" s="3">
        <v>1356217.63</v>
      </c>
      <c r="E1966" s="4" t="s">
        <v>5</v>
      </c>
      <c r="F1966">
        <v>55</v>
      </c>
      <c r="G1966" s="3">
        <f t="shared" si="102"/>
        <v>24658.502363636362</v>
      </c>
      <c r="H1966" s="3">
        <f t="shared" ca="1" si="100"/>
        <v>30.734246575342464</v>
      </c>
      <c r="I1966" s="3">
        <f t="shared" ca="1" si="101"/>
        <v>757860.49182266498</v>
      </c>
      <c r="J1966" s="19" t="s">
        <v>3673</v>
      </c>
      <c r="K1966" s="19" t="s">
        <v>3659</v>
      </c>
    </row>
    <row r="1967" spans="1:12" x14ac:dyDescent="0.25">
      <c r="A1967" t="s">
        <v>731</v>
      </c>
      <c r="B1967" s="1">
        <v>34463</v>
      </c>
      <c r="C1967" t="s">
        <v>732</v>
      </c>
      <c r="D1967" s="3">
        <v>2901183.93</v>
      </c>
      <c r="E1967" s="4" t="s">
        <v>5</v>
      </c>
      <c r="F1967">
        <v>55</v>
      </c>
      <c r="G1967" s="3">
        <f t="shared" si="102"/>
        <v>52748.798727272733</v>
      </c>
      <c r="H1967" s="3">
        <f t="shared" ca="1" si="100"/>
        <v>28.797260273972604</v>
      </c>
      <c r="I1967" s="3">
        <f t="shared" ca="1" si="101"/>
        <v>1519020.8860886677</v>
      </c>
      <c r="J1967" s="19" t="s">
        <v>3673</v>
      </c>
      <c r="K1967" s="19" t="s">
        <v>3659</v>
      </c>
    </row>
    <row r="1968" spans="1:12" x14ac:dyDescent="0.25">
      <c r="A1968" t="s">
        <v>733</v>
      </c>
      <c r="B1968" s="1">
        <v>34515</v>
      </c>
      <c r="C1968" t="s">
        <v>718</v>
      </c>
      <c r="D1968" s="3">
        <v>337707.5</v>
      </c>
      <c r="E1968" s="4" t="s">
        <v>5</v>
      </c>
      <c r="F1968">
        <v>55</v>
      </c>
      <c r="G1968" s="3">
        <f t="shared" si="102"/>
        <v>6140.136363636364</v>
      </c>
      <c r="H1968" s="3">
        <f t="shared" ca="1" si="100"/>
        <v>28.654794520547945</v>
      </c>
      <c r="I1968" s="3">
        <f t="shared" ca="1" si="101"/>
        <v>175944.34582814446</v>
      </c>
      <c r="J1968" s="19" t="s">
        <v>3673</v>
      </c>
      <c r="K1968" s="19" t="s">
        <v>3659</v>
      </c>
    </row>
    <row r="1969" spans="1:11" x14ac:dyDescent="0.25">
      <c r="A1969" t="s">
        <v>734</v>
      </c>
      <c r="B1969" s="1">
        <v>35059</v>
      </c>
      <c r="C1969" t="s">
        <v>18</v>
      </c>
      <c r="D1969" s="3">
        <v>1779373.83</v>
      </c>
      <c r="E1969" s="4" t="s">
        <v>5</v>
      </c>
      <c r="F1969">
        <v>55</v>
      </c>
      <c r="G1969" s="3">
        <f t="shared" si="102"/>
        <v>32352.251454545454</v>
      </c>
      <c r="H1969" s="3">
        <f t="shared" ca="1" si="100"/>
        <v>27.164383561643834</v>
      </c>
      <c r="I1969" s="3">
        <f t="shared" ca="1" si="101"/>
        <v>878828.9675940224</v>
      </c>
      <c r="J1969" s="19" t="s">
        <v>3673</v>
      </c>
      <c r="K1969" s="19" t="s">
        <v>3659</v>
      </c>
    </row>
    <row r="1970" spans="1:11" x14ac:dyDescent="0.25">
      <c r="A1970" t="s">
        <v>737</v>
      </c>
      <c r="B1970" s="1">
        <v>35674</v>
      </c>
      <c r="C1970" t="s">
        <v>738</v>
      </c>
      <c r="D1970" s="3">
        <v>1881860.7</v>
      </c>
      <c r="E1970" s="4" t="s">
        <v>5</v>
      </c>
      <c r="F1970">
        <v>55</v>
      </c>
      <c r="G1970" s="3">
        <f t="shared" si="102"/>
        <v>34215.649090909094</v>
      </c>
      <c r="H1970" s="3">
        <f t="shared" ca="1" si="100"/>
        <v>25.479452054794521</v>
      </c>
      <c r="I1970" s="3">
        <f t="shared" ca="1" si="101"/>
        <v>871795.99053549196</v>
      </c>
      <c r="J1970" s="19" t="s">
        <v>3673</v>
      </c>
      <c r="K1970" s="19" t="s">
        <v>3659</v>
      </c>
    </row>
    <row r="1971" spans="1:11" x14ac:dyDescent="0.25">
      <c r="A1971" t="s">
        <v>1176</v>
      </c>
      <c r="B1971" s="1">
        <v>36069</v>
      </c>
      <c r="C1971" t="s">
        <v>1177</v>
      </c>
      <c r="D1971" s="3">
        <v>2299913.27</v>
      </c>
      <c r="E1971" s="4" t="s">
        <v>5</v>
      </c>
      <c r="F1971">
        <v>55</v>
      </c>
      <c r="G1971" s="3">
        <f t="shared" si="102"/>
        <v>41816.604909090907</v>
      </c>
      <c r="H1971" s="3">
        <f t="shared" ca="1" si="100"/>
        <v>24.397260273972602</v>
      </c>
      <c r="I1971" s="3">
        <f t="shared" ca="1" si="101"/>
        <v>1020210.5937409713</v>
      </c>
      <c r="J1971" s="19" t="s">
        <v>3673</v>
      </c>
      <c r="K1971" s="19" t="s">
        <v>3659</v>
      </c>
    </row>
    <row r="1972" spans="1:11" x14ac:dyDescent="0.25">
      <c r="A1972" t="s">
        <v>911</v>
      </c>
      <c r="B1972" s="1">
        <v>38113</v>
      </c>
      <c r="C1972" t="s">
        <v>912</v>
      </c>
      <c r="D1972" s="3">
        <v>6684433.4800000004</v>
      </c>
      <c r="E1972" s="4" t="s">
        <v>5</v>
      </c>
      <c r="F1972">
        <v>55</v>
      </c>
      <c r="G1972" s="3">
        <f t="shared" si="102"/>
        <v>121535.15418181819</v>
      </c>
      <c r="H1972" s="3">
        <f t="shared" ca="1" si="100"/>
        <v>18.797260273972604</v>
      </c>
      <c r="I1972" s="3">
        <f t="shared" ca="1" si="101"/>
        <v>2284527.9255930264</v>
      </c>
      <c r="J1972" s="19" t="s">
        <v>3673</v>
      </c>
      <c r="K1972" s="19" t="s">
        <v>3659</v>
      </c>
    </row>
    <row r="1973" spans="1:11" x14ac:dyDescent="0.25">
      <c r="A1973" t="s">
        <v>632</v>
      </c>
      <c r="B1973" s="1">
        <v>43270</v>
      </c>
      <c r="C1973" t="s">
        <v>633</v>
      </c>
      <c r="D1973" s="3">
        <v>301468.2</v>
      </c>
      <c r="E1973" s="4" t="s">
        <v>291</v>
      </c>
      <c r="F1973">
        <v>45</v>
      </c>
      <c r="G1973" s="3">
        <f t="shared" si="102"/>
        <v>6699.293333333334</v>
      </c>
      <c r="H1973" s="3">
        <f t="shared" ca="1" si="100"/>
        <v>4.6684931506849319</v>
      </c>
      <c r="I1973" s="3">
        <f t="shared" ca="1" si="101"/>
        <v>31275.605041095896</v>
      </c>
      <c r="J1973" s="19" t="s">
        <v>3670</v>
      </c>
      <c r="K1973" s="19" t="s">
        <v>3659</v>
      </c>
    </row>
    <row r="1974" spans="1:11" x14ac:dyDescent="0.25">
      <c r="A1974" t="s">
        <v>634</v>
      </c>
      <c r="B1974" s="1">
        <v>43119</v>
      </c>
      <c r="C1974" t="s">
        <v>635</v>
      </c>
      <c r="D1974" s="3">
        <v>45000</v>
      </c>
      <c r="E1974" s="4" t="s">
        <v>291</v>
      </c>
      <c r="F1974">
        <v>40</v>
      </c>
      <c r="G1974" s="3">
        <f t="shared" si="102"/>
        <v>1125</v>
      </c>
      <c r="H1974" s="3">
        <f t="shared" ca="1" si="100"/>
        <v>5.0821917808219181</v>
      </c>
      <c r="I1974" s="3">
        <f t="shared" ca="1" si="101"/>
        <v>5717.465753424658</v>
      </c>
      <c r="J1974" s="19" t="s">
        <v>3669</v>
      </c>
      <c r="K1974" s="19" t="s">
        <v>3671</v>
      </c>
    </row>
    <row r="1975" spans="1:11" x14ac:dyDescent="0.25">
      <c r="A1975" t="s">
        <v>645</v>
      </c>
      <c r="B1975" s="1">
        <v>44543</v>
      </c>
      <c r="C1975" t="s">
        <v>646</v>
      </c>
      <c r="D1975" s="3">
        <v>6970</v>
      </c>
      <c r="E1975" s="4" t="s">
        <v>291</v>
      </c>
      <c r="F1975">
        <v>40</v>
      </c>
      <c r="G1975" s="3">
        <f t="shared" si="102"/>
        <v>174.25</v>
      </c>
      <c r="H1975" s="3">
        <f t="shared" ca="1" si="100"/>
        <v>1.1808219178082191</v>
      </c>
      <c r="I1975" s="3">
        <f t="shared" ca="1" si="101"/>
        <v>205.75821917808219</v>
      </c>
      <c r="J1975" s="19" t="s">
        <v>3669</v>
      </c>
      <c r="K1975" s="19" t="s">
        <v>3672</v>
      </c>
    </row>
    <row r="1976" spans="1:11" x14ac:dyDescent="0.25">
      <c r="A1976" t="s">
        <v>377</v>
      </c>
      <c r="B1976" s="1">
        <v>30956</v>
      </c>
      <c r="C1976" t="s">
        <v>378</v>
      </c>
      <c r="D1976" s="3">
        <v>2935</v>
      </c>
      <c r="E1976" s="4" t="s">
        <v>345</v>
      </c>
      <c r="F1976">
        <v>30</v>
      </c>
      <c r="G1976" s="3">
        <v>0</v>
      </c>
      <c r="H1976" s="3">
        <f t="shared" ca="1" si="100"/>
        <v>38.405479452054792</v>
      </c>
      <c r="I1976" s="3">
        <f t="shared" ca="1" si="101"/>
        <v>2935</v>
      </c>
      <c r="J1976" s="19" t="s">
        <v>3662</v>
      </c>
      <c r="K1976" s="19" t="s">
        <v>3654</v>
      </c>
    </row>
    <row r="1977" spans="1:11" x14ac:dyDescent="0.25">
      <c r="A1977" t="s">
        <v>3507</v>
      </c>
      <c r="B1977" s="1">
        <v>35765</v>
      </c>
      <c r="C1977" t="s">
        <v>3508</v>
      </c>
      <c r="D1977" s="3">
        <v>1850</v>
      </c>
      <c r="E1977" s="4" t="s">
        <v>3254</v>
      </c>
      <c r="F1977">
        <v>10</v>
      </c>
      <c r="G1977" s="3">
        <v>0</v>
      </c>
      <c r="H1977" s="3">
        <f t="shared" ca="1" si="100"/>
        <v>25.230136986301371</v>
      </c>
      <c r="I1977" s="3">
        <f t="shared" ca="1" si="101"/>
        <v>1850</v>
      </c>
      <c r="J1977" s="19" t="s">
        <v>3662</v>
      </c>
      <c r="K1977" s="19" t="s">
        <v>3654</v>
      </c>
    </row>
    <row r="1978" spans="1:11" x14ac:dyDescent="0.25">
      <c r="A1978" t="s">
        <v>3341</v>
      </c>
      <c r="B1978" s="1">
        <v>35996</v>
      </c>
      <c r="C1978" t="s">
        <v>3342</v>
      </c>
      <c r="D1978" s="3">
        <v>2730.94</v>
      </c>
      <c r="E1978" s="4" t="s">
        <v>3306</v>
      </c>
      <c r="F1978">
        <v>17.5</v>
      </c>
      <c r="G1978" s="3">
        <v>0</v>
      </c>
      <c r="H1978" s="3">
        <f t="shared" ca="1" si="100"/>
        <v>24.597260273972601</v>
      </c>
      <c r="I1978" s="3">
        <f t="shared" ca="1" si="101"/>
        <v>2730.94</v>
      </c>
      <c r="J1978" s="19" t="s">
        <v>3662</v>
      </c>
      <c r="K1978" s="19" t="s">
        <v>3654</v>
      </c>
    </row>
    <row r="1979" spans="1:11" x14ac:dyDescent="0.25">
      <c r="A1979" t="s">
        <v>381</v>
      </c>
      <c r="B1979" s="1">
        <v>36025</v>
      </c>
      <c r="C1979" t="s">
        <v>382</v>
      </c>
      <c r="D1979" s="3">
        <v>1525</v>
      </c>
      <c r="E1979" s="4" t="s">
        <v>345</v>
      </c>
      <c r="F1979">
        <v>27.5</v>
      </c>
      <c r="G1979" s="3">
        <f>+D1979/F1979</f>
        <v>55.454545454545453</v>
      </c>
      <c r="H1979" s="3">
        <f t="shared" ca="1" si="100"/>
        <v>24.517808219178082</v>
      </c>
      <c r="I1979" s="3">
        <f t="shared" ca="1" si="101"/>
        <v>1359.6239103362391</v>
      </c>
      <c r="J1979" s="19" t="s">
        <v>3662</v>
      </c>
      <c r="K1979" s="19" t="s">
        <v>3654</v>
      </c>
    </row>
    <row r="1980" spans="1:11" x14ac:dyDescent="0.25">
      <c r="A1980" t="s">
        <v>383</v>
      </c>
      <c r="B1980" s="1">
        <v>36046</v>
      </c>
      <c r="C1980" t="s">
        <v>384</v>
      </c>
      <c r="D1980" s="3">
        <v>855.43</v>
      </c>
      <c r="E1980" s="4" t="s">
        <v>345</v>
      </c>
      <c r="F1980">
        <v>5</v>
      </c>
      <c r="G1980" s="3">
        <v>0</v>
      </c>
      <c r="H1980" s="3">
        <f t="shared" ca="1" si="100"/>
        <v>24.460273972602739</v>
      </c>
      <c r="I1980" s="3">
        <f t="shared" ca="1" si="101"/>
        <v>855.43</v>
      </c>
      <c r="J1980" s="19" t="s">
        <v>3662</v>
      </c>
      <c r="K1980" s="19" t="s">
        <v>3654</v>
      </c>
    </row>
    <row r="1981" spans="1:11" x14ac:dyDescent="0.25">
      <c r="A1981" t="s">
        <v>3417</v>
      </c>
      <c r="B1981" s="1">
        <v>40445</v>
      </c>
      <c r="C1981" t="s">
        <v>3418</v>
      </c>
      <c r="D1981" s="3">
        <v>5745.52</v>
      </c>
      <c r="E1981" s="4" t="s">
        <v>3306</v>
      </c>
      <c r="F1981">
        <v>17.5</v>
      </c>
      <c r="G1981" s="3">
        <f t="shared" ref="G1981:G2006" si="103">+D1981/F1981</f>
        <v>328.31542857142858</v>
      </c>
      <c r="H1981" s="3">
        <f t="shared" ca="1" si="100"/>
        <v>12.408219178082192</v>
      </c>
      <c r="I1981" s="3">
        <f t="shared" ca="1" si="101"/>
        <v>4073.8097972602741</v>
      </c>
      <c r="J1981" s="19" t="s">
        <v>3662</v>
      </c>
      <c r="K1981" s="19" t="s">
        <v>3654</v>
      </c>
    </row>
    <row r="1982" spans="1:11" x14ac:dyDescent="0.25">
      <c r="A1982" t="s">
        <v>395</v>
      </c>
      <c r="B1982" s="1">
        <v>41653</v>
      </c>
      <c r="C1982" t="s">
        <v>396</v>
      </c>
      <c r="D1982" s="3">
        <v>39406</v>
      </c>
      <c r="E1982" s="4" t="s">
        <v>345</v>
      </c>
      <c r="F1982">
        <v>10</v>
      </c>
      <c r="G1982" s="3">
        <f t="shared" si="103"/>
        <v>3940.6</v>
      </c>
      <c r="H1982" s="3">
        <f t="shared" ca="1" si="100"/>
        <v>9.0986301369863014</v>
      </c>
      <c r="I1982" s="3">
        <f t="shared" ca="1" si="101"/>
        <v>35854.06191780822</v>
      </c>
      <c r="J1982" s="19" t="s">
        <v>3662</v>
      </c>
      <c r="K1982" s="19" t="s">
        <v>3654</v>
      </c>
    </row>
    <row r="1983" spans="1:11" x14ac:dyDescent="0.25">
      <c r="A1983" t="s">
        <v>397</v>
      </c>
      <c r="B1983" s="1">
        <v>41653</v>
      </c>
      <c r="C1983" t="s">
        <v>398</v>
      </c>
      <c r="D1983" s="3">
        <v>74544.5</v>
      </c>
      <c r="E1983" s="4" t="s">
        <v>345</v>
      </c>
      <c r="F1983">
        <v>40</v>
      </c>
      <c r="G1983" s="3">
        <f t="shared" si="103"/>
        <v>1863.6125</v>
      </c>
      <c r="H1983" s="3">
        <f t="shared" ca="1" si="100"/>
        <v>9.0986301369863014</v>
      </c>
      <c r="I1983" s="3">
        <f t="shared" ca="1" si="101"/>
        <v>16956.320856164384</v>
      </c>
      <c r="J1983" s="19" t="s">
        <v>3662</v>
      </c>
      <c r="K1983" s="19" t="s">
        <v>3654</v>
      </c>
    </row>
    <row r="1984" spans="1:11" x14ac:dyDescent="0.25">
      <c r="A1984" t="s">
        <v>401</v>
      </c>
      <c r="B1984" s="1">
        <v>41653</v>
      </c>
      <c r="C1984" t="s">
        <v>402</v>
      </c>
      <c r="D1984" s="3">
        <v>46321.74</v>
      </c>
      <c r="E1984" s="4" t="s">
        <v>345</v>
      </c>
      <c r="F1984">
        <v>15</v>
      </c>
      <c r="G1984" s="3">
        <f t="shared" si="103"/>
        <v>3088.116</v>
      </c>
      <c r="H1984" s="3">
        <f t="shared" ca="1" si="100"/>
        <v>9.0986301369863014</v>
      </c>
      <c r="I1984" s="3">
        <f t="shared" ca="1" si="101"/>
        <v>28097.625304109588</v>
      </c>
      <c r="J1984" s="19" t="s">
        <v>3662</v>
      </c>
      <c r="K1984" s="19" t="s">
        <v>3654</v>
      </c>
    </row>
    <row r="1985" spans="1:11" x14ac:dyDescent="0.25">
      <c r="A1985" t="s">
        <v>405</v>
      </c>
      <c r="B1985" s="1">
        <v>41653</v>
      </c>
      <c r="C1985" t="s">
        <v>406</v>
      </c>
      <c r="D1985" s="3">
        <v>6125.17</v>
      </c>
      <c r="E1985" s="4" t="s">
        <v>345</v>
      </c>
      <c r="F1985">
        <v>20</v>
      </c>
      <c r="G1985" s="3">
        <f t="shared" si="103"/>
        <v>306.25850000000003</v>
      </c>
      <c r="H1985" s="3">
        <f t="shared" ca="1" si="100"/>
        <v>9.0986301369863014</v>
      </c>
      <c r="I1985" s="3">
        <f t="shared" ca="1" si="101"/>
        <v>2786.5328178082195</v>
      </c>
      <c r="J1985" s="19" t="s">
        <v>3662</v>
      </c>
      <c r="K1985" s="19" t="s">
        <v>3654</v>
      </c>
    </row>
    <row r="1986" spans="1:11" x14ac:dyDescent="0.25">
      <c r="A1986" t="s">
        <v>407</v>
      </c>
      <c r="B1986" s="1">
        <v>41653</v>
      </c>
      <c r="C1986" t="s">
        <v>408</v>
      </c>
      <c r="D1986" s="3">
        <v>5407.09</v>
      </c>
      <c r="E1986" s="4" t="s">
        <v>345</v>
      </c>
      <c r="F1986">
        <v>20</v>
      </c>
      <c r="G1986" s="3">
        <f t="shared" si="103"/>
        <v>270.35450000000003</v>
      </c>
      <c r="H1986" s="3">
        <f t="shared" ref="H1986:H2033" ca="1" si="104">(TODAY()-B1986)/365</f>
        <v>9.0986301369863014</v>
      </c>
      <c r="I1986" s="3">
        <f t="shared" ref="I1986:I2033" ca="1" si="105">IF(H1986&lt;F1986,(H1986*G1986),D1986)</f>
        <v>2459.8556013698635</v>
      </c>
      <c r="J1986" s="19" t="s">
        <v>3662</v>
      </c>
      <c r="K1986" s="19" t="s">
        <v>3654</v>
      </c>
    </row>
    <row r="1987" spans="1:11" x14ac:dyDescent="0.25">
      <c r="A1987" t="s">
        <v>409</v>
      </c>
      <c r="B1987" s="1">
        <v>41653</v>
      </c>
      <c r="C1987" t="s">
        <v>410</v>
      </c>
      <c r="D1987" s="3">
        <v>11110.98</v>
      </c>
      <c r="E1987" s="4" t="s">
        <v>345</v>
      </c>
      <c r="F1987">
        <v>20</v>
      </c>
      <c r="G1987" s="3">
        <f t="shared" si="103"/>
        <v>555.54899999999998</v>
      </c>
      <c r="H1987" s="3">
        <f t="shared" ca="1" si="104"/>
        <v>9.0986301369863014</v>
      </c>
      <c r="I1987" s="3">
        <f t="shared" ca="1" si="105"/>
        <v>5054.7348739726021</v>
      </c>
      <c r="J1987" s="19" t="s">
        <v>3662</v>
      </c>
      <c r="K1987" s="19" t="s">
        <v>3654</v>
      </c>
    </row>
    <row r="1988" spans="1:11" x14ac:dyDescent="0.25">
      <c r="A1988" t="s">
        <v>3497</v>
      </c>
      <c r="B1988" s="1">
        <v>42515</v>
      </c>
      <c r="C1988" t="s">
        <v>3498</v>
      </c>
      <c r="D1988" s="3">
        <v>1485.57</v>
      </c>
      <c r="E1988" s="4" t="s">
        <v>3499</v>
      </c>
      <c r="F1988">
        <v>17.5</v>
      </c>
      <c r="G1988" s="3">
        <f t="shared" si="103"/>
        <v>84.889714285714277</v>
      </c>
      <c r="H1988" s="3">
        <f t="shared" ca="1" si="104"/>
        <v>6.7369863013698632</v>
      </c>
      <c r="I1988" s="3">
        <f t="shared" ca="1" si="105"/>
        <v>571.90084227005866</v>
      </c>
      <c r="J1988" s="19" t="s">
        <v>3662</v>
      </c>
      <c r="K1988" s="19" t="s">
        <v>3654</v>
      </c>
    </row>
    <row r="1989" spans="1:11" x14ac:dyDescent="0.25">
      <c r="A1989" t="s">
        <v>413</v>
      </c>
      <c r="B1989" s="1">
        <v>42735</v>
      </c>
      <c r="C1989" t="s">
        <v>414</v>
      </c>
      <c r="D1989" s="3">
        <v>16719.900000000001</v>
      </c>
      <c r="E1989" s="4" t="s">
        <v>345</v>
      </c>
      <c r="F1989">
        <v>27.5</v>
      </c>
      <c r="G1989" s="3">
        <f t="shared" si="103"/>
        <v>607.99636363636364</v>
      </c>
      <c r="H1989" s="3">
        <f t="shared" ca="1" si="104"/>
        <v>6.1342465753424653</v>
      </c>
      <c r="I1989" s="3">
        <f t="shared" ca="1" si="105"/>
        <v>3729.5996114570357</v>
      </c>
      <c r="J1989" s="19" t="s">
        <v>3662</v>
      </c>
      <c r="K1989" s="19" t="s">
        <v>3654</v>
      </c>
    </row>
    <row r="1990" spans="1:11" x14ac:dyDescent="0.25">
      <c r="A1990" t="s">
        <v>415</v>
      </c>
      <c r="B1990" s="1">
        <v>43004</v>
      </c>
      <c r="C1990" t="s">
        <v>414</v>
      </c>
      <c r="D1990" s="3">
        <v>17890</v>
      </c>
      <c r="E1990" s="4" t="s">
        <v>345</v>
      </c>
      <c r="F1990">
        <v>27.5</v>
      </c>
      <c r="G1990" s="3">
        <f t="shared" si="103"/>
        <v>650.5454545454545</v>
      </c>
      <c r="H1990" s="3">
        <f t="shared" ca="1" si="104"/>
        <v>5.397260273972603</v>
      </c>
      <c r="I1990" s="3">
        <f t="shared" ca="1" si="105"/>
        <v>3511.1631382316314</v>
      </c>
      <c r="J1990" s="19" t="s">
        <v>3662</v>
      </c>
      <c r="K1990" s="19" t="s">
        <v>3654</v>
      </c>
    </row>
    <row r="1991" spans="1:11" x14ac:dyDescent="0.25">
      <c r="A1991" t="s">
        <v>417</v>
      </c>
      <c r="B1991" s="1">
        <v>43100</v>
      </c>
      <c r="C1991" t="s">
        <v>418</v>
      </c>
      <c r="D1991" s="3">
        <v>24350</v>
      </c>
      <c r="E1991" s="4" t="s">
        <v>345</v>
      </c>
      <c r="F1991">
        <v>20</v>
      </c>
      <c r="G1991" s="3">
        <f t="shared" si="103"/>
        <v>1217.5</v>
      </c>
      <c r="H1991" s="3">
        <f t="shared" ca="1" si="104"/>
        <v>5.1342465753424653</v>
      </c>
      <c r="I1991" s="3">
        <f t="shared" ca="1" si="105"/>
        <v>6250.9452054794519</v>
      </c>
      <c r="J1991" s="19" t="s">
        <v>3662</v>
      </c>
      <c r="K1991" s="19" t="s">
        <v>3654</v>
      </c>
    </row>
    <row r="1992" spans="1:11" x14ac:dyDescent="0.25">
      <c r="A1992" t="s">
        <v>3457</v>
      </c>
      <c r="B1992" s="1">
        <v>43159</v>
      </c>
      <c r="C1992" t="s">
        <v>3458</v>
      </c>
      <c r="D1992" s="3">
        <v>45220</v>
      </c>
      <c r="E1992" s="4" t="s">
        <v>3306</v>
      </c>
      <c r="F1992">
        <v>17.5</v>
      </c>
      <c r="G1992" s="3">
        <f t="shared" si="103"/>
        <v>2584</v>
      </c>
      <c r="H1992" s="3">
        <f t="shared" ca="1" si="104"/>
        <v>4.9726027397260273</v>
      </c>
      <c r="I1992" s="3">
        <f t="shared" ca="1" si="105"/>
        <v>12849.205479452054</v>
      </c>
      <c r="J1992" s="19" t="s">
        <v>3662</v>
      </c>
      <c r="K1992" s="19" t="s">
        <v>3654</v>
      </c>
    </row>
    <row r="1993" spans="1:11" x14ac:dyDescent="0.25">
      <c r="A1993" t="s">
        <v>3459</v>
      </c>
      <c r="B1993" s="1">
        <v>43190</v>
      </c>
      <c r="C1993" t="s">
        <v>3460</v>
      </c>
      <c r="D1993" s="3">
        <v>18753.21</v>
      </c>
      <c r="E1993" s="4" t="s">
        <v>3306</v>
      </c>
      <c r="F1993">
        <v>17.5</v>
      </c>
      <c r="G1993" s="3">
        <f t="shared" si="103"/>
        <v>1071.6119999999999</v>
      </c>
      <c r="H1993" s="3">
        <f t="shared" ca="1" si="104"/>
        <v>4.8876712328767127</v>
      </c>
      <c r="I1993" s="3">
        <f t="shared" ca="1" si="105"/>
        <v>5237.6871452054793</v>
      </c>
      <c r="J1993" s="19" t="s">
        <v>3662</v>
      </c>
      <c r="K1993" s="19" t="s">
        <v>3654</v>
      </c>
    </row>
    <row r="1994" spans="1:11" x14ac:dyDescent="0.25">
      <c r="A1994" t="s">
        <v>423</v>
      </c>
      <c r="B1994" s="1">
        <v>43249</v>
      </c>
      <c r="C1994" t="s">
        <v>424</v>
      </c>
      <c r="D1994" s="3">
        <v>15305.1</v>
      </c>
      <c r="E1994" s="4" t="s">
        <v>345</v>
      </c>
      <c r="F1994">
        <v>10</v>
      </c>
      <c r="G1994" s="3">
        <f t="shared" si="103"/>
        <v>1530.51</v>
      </c>
      <c r="H1994" s="3">
        <f t="shared" ca="1" si="104"/>
        <v>4.7260273972602738</v>
      </c>
      <c r="I1994" s="3">
        <f t="shared" ca="1" si="105"/>
        <v>7233.2321917808213</v>
      </c>
      <c r="J1994" s="19" t="s">
        <v>3662</v>
      </c>
      <c r="K1994" s="19" t="s">
        <v>3654</v>
      </c>
    </row>
    <row r="1995" spans="1:11" x14ac:dyDescent="0.25">
      <c r="A1995" t="s">
        <v>3441</v>
      </c>
      <c r="B1995" s="1">
        <v>43319</v>
      </c>
      <c r="C1995" t="s">
        <v>3442</v>
      </c>
      <c r="D1995" s="3">
        <v>14978.98</v>
      </c>
      <c r="E1995" s="4" t="s">
        <v>3306</v>
      </c>
      <c r="F1995">
        <v>17.5</v>
      </c>
      <c r="G1995" s="3">
        <f t="shared" si="103"/>
        <v>855.94171428571428</v>
      </c>
      <c r="H1995" s="3">
        <f t="shared" ca="1" si="104"/>
        <v>4.5342465753424657</v>
      </c>
      <c r="I1995" s="3">
        <f t="shared" ca="1" si="105"/>
        <v>3881.0507866927592</v>
      </c>
      <c r="J1995" s="19" t="s">
        <v>3662</v>
      </c>
      <c r="K1995" s="19" t="s">
        <v>3654</v>
      </c>
    </row>
    <row r="1996" spans="1:11" x14ac:dyDescent="0.25">
      <c r="A1996" t="s">
        <v>3449</v>
      </c>
      <c r="B1996" s="1">
        <v>43396</v>
      </c>
      <c r="C1996" t="s">
        <v>3450</v>
      </c>
      <c r="D1996" s="3">
        <v>11985</v>
      </c>
      <c r="E1996" s="4" t="s">
        <v>3306</v>
      </c>
      <c r="F1996">
        <v>17.5</v>
      </c>
      <c r="G1996" s="3">
        <f t="shared" si="103"/>
        <v>684.85714285714289</v>
      </c>
      <c r="H1996" s="3">
        <f t="shared" ca="1" si="104"/>
        <v>4.3232876712328769</v>
      </c>
      <c r="I1996" s="3">
        <f t="shared" ca="1" si="105"/>
        <v>2960.8344422700588</v>
      </c>
      <c r="J1996" s="19" t="s">
        <v>3662</v>
      </c>
      <c r="K1996" s="19" t="s">
        <v>3654</v>
      </c>
    </row>
    <row r="1997" spans="1:11" x14ac:dyDescent="0.25">
      <c r="A1997" t="s">
        <v>342</v>
      </c>
      <c r="B1997" s="1">
        <v>43410</v>
      </c>
      <c r="C1997" t="s">
        <v>343</v>
      </c>
      <c r="D1997" s="3">
        <v>2447.0100000000002</v>
      </c>
      <c r="E1997" s="4" t="s">
        <v>345</v>
      </c>
      <c r="F1997">
        <v>10</v>
      </c>
      <c r="G1997" s="3">
        <f t="shared" si="103"/>
        <v>244.70100000000002</v>
      </c>
      <c r="H1997" s="3">
        <f t="shared" ca="1" si="104"/>
        <v>4.2849315068493148</v>
      </c>
      <c r="I1997" s="3">
        <f t="shared" ca="1" si="105"/>
        <v>1048.5270246575342</v>
      </c>
      <c r="J1997" s="19" t="s">
        <v>3662</v>
      </c>
      <c r="K1997" s="19" t="s">
        <v>3654</v>
      </c>
    </row>
    <row r="1998" spans="1:11" x14ac:dyDescent="0.25">
      <c r="A1998" t="s">
        <v>3466</v>
      </c>
      <c r="B1998" s="1">
        <v>43434</v>
      </c>
      <c r="C1998" t="s">
        <v>108</v>
      </c>
      <c r="D1998" s="3">
        <v>9921.26</v>
      </c>
      <c r="E1998" s="4" t="s">
        <v>3306</v>
      </c>
      <c r="F1998">
        <v>17.5</v>
      </c>
      <c r="G1998" s="3">
        <f t="shared" si="103"/>
        <v>566.92914285714289</v>
      </c>
      <c r="H1998" s="3">
        <f t="shared" ca="1" si="104"/>
        <v>4.2191780821917808</v>
      </c>
      <c r="I1998" s="3">
        <f t="shared" ca="1" si="105"/>
        <v>2391.9750136986304</v>
      </c>
      <c r="J1998" s="19" t="s">
        <v>3662</v>
      </c>
      <c r="K1998" s="19" t="s">
        <v>3654</v>
      </c>
    </row>
    <row r="1999" spans="1:11" x14ac:dyDescent="0.25">
      <c r="A1999" t="s">
        <v>429</v>
      </c>
      <c r="B1999" s="1">
        <v>43481</v>
      </c>
      <c r="C1999" t="s">
        <v>430</v>
      </c>
      <c r="D1999" s="3">
        <v>11000</v>
      </c>
      <c r="E1999" s="4" t="s">
        <v>345</v>
      </c>
      <c r="F1999">
        <v>10</v>
      </c>
      <c r="G1999" s="3">
        <f t="shared" si="103"/>
        <v>1100</v>
      </c>
      <c r="H1999" s="3">
        <f t="shared" ca="1" si="104"/>
        <v>4.0904109589041093</v>
      </c>
      <c r="I1999" s="3">
        <f t="shared" ca="1" si="105"/>
        <v>4499.4520547945203</v>
      </c>
      <c r="J1999" s="19" t="s">
        <v>3662</v>
      </c>
      <c r="K1999" s="19" t="s">
        <v>3654</v>
      </c>
    </row>
    <row r="2000" spans="1:11" x14ac:dyDescent="0.25">
      <c r="A2000" t="s">
        <v>437</v>
      </c>
      <c r="B2000" s="1">
        <v>43664</v>
      </c>
      <c r="C2000" t="s">
        <v>343</v>
      </c>
      <c r="D2000" s="3">
        <v>7445.75</v>
      </c>
      <c r="E2000" s="4" t="s">
        <v>345</v>
      </c>
      <c r="F2000">
        <v>10</v>
      </c>
      <c r="G2000" s="3">
        <f t="shared" si="103"/>
        <v>744.57500000000005</v>
      </c>
      <c r="H2000" s="3">
        <f t="shared" ca="1" si="104"/>
        <v>3.5890410958904111</v>
      </c>
      <c r="I2000" s="3">
        <f t="shared" ca="1" si="105"/>
        <v>2672.3102739726032</v>
      </c>
      <c r="J2000" s="19" t="s">
        <v>3662</v>
      </c>
      <c r="K2000" s="19" t="s">
        <v>3654</v>
      </c>
    </row>
    <row r="2001" spans="1:11" x14ac:dyDescent="0.25">
      <c r="A2001" t="s">
        <v>438</v>
      </c>
      <c r="B2001" s="1">
        <v>43670</v>
      </c>
      <c r="C2001" t="s">
        <v>439</v>
      </c>
      <c r="D2001" s="3">
        <v>3027.64</v>
      </c>
      <c r="E2001" s="4" t="s">
        <v>345</v>
      </c>
      <c r="F2001">
        <v>10</v>
      </c>
      <c r="G2001" s="3">
        <f t="shared" si="103"/>
        <v>302.76400000000001</v>
      </c>
      <c r="H2001" s="3">
        <f t="shared" ca="1" si="104"/>
        <v>3.5726027397260274</v>
      </c>
      <c r="I2001" s="3">
        <f t="shared" ca="1" si="105"/>
        <v>1081.655495890411</v>
      </c>
      <c r="J2001" s="19" t="s">
        <v>3662</v>
      </c>
      <c r="K2001" s="19" t="s">
        <v>3654</v>
      </c>
    </row>
    <row r="2002" spans="1:11" x14ac:dyDescent="0.25">
      <c r="A2002" t="s">
        <v>440</v>
      </c>
      <c r="B2002" s="1">
        <v>43709</v>
      </c>
      <c r="C2002" t="s">
        <v>441</v>
      </c>
      <c r="D2002" s="3">
        <v>7503.68</v>
      </c>
      <c r="E2002" s="4" t="s">
        <v>345</v>
      </c>
      <c r="F2002">
        <v>20</v>
      </c>
      <c r="G2002" s="3">
        <f t="shared" si="103"/>
        <v>375.18400000000003</v>
      </c>
      <c r="H2002" s="3">
        <f t="shared" ca="1" si="104"/>
        <v>3.4657534246575343</v>
      </c>
      <c r="I2002" s="3">
        <f t="shared" ca="1" si="105"/>
        <v>1300.2952328767124</v>
      </c>
      <c r="J2002" s="19" t="s">
        <v>3662</v>
      </c>
      <c r="K2002" s="19" t="s">
        <v>3654</v>
      </c>
    </row>
    <row r="2003" spans="1:11" x14ac:dyDescent="0.25">
      <c r="A2003" t="s">
        <v>442</v>
      </c>
      <c r="B2003" s="1">
        <v>43839</v>
      </c>
      <c r="C2003" t="s">
        <v>443</v>
      </c>
      <c r="D2003" s="3">
        <v>65500</v>
      </c>
      <c r="E2003" s="4" t="s">
        <v>345</v>
      </c>
      <c r="F2003">
        <v>40</v>
      </c>
      <c r="G2003" s="3">
        <f t="shared" si="103"/>
        <v>1637.5</v>
      </c>
      <c r="H2003" s="3">
        <f t="shared" ca="1" si="104"/>
        <v>3.1095890410958904</v>
      </c>
      <c r="I2003" s="3">
        <f t="shared" ca="1" si="105"/>
        <v>5091.9520547945203</v>
      </c>
      <c r="J2003" s="19" t="s">
        <v>3662</v>
      </c>
      <c r="K2003" s="19" t="s">
        <v>3654</v>
      </c>
    </row>
    <row r="2004" spans="1:11" x14ac:dyDescent="0.25">
      <c r="A2004" t="s">
        <v>3477</v>
      </c>
      <c r="B2004" s="1">
        <v>43993</v>
      </c>
      <c r="C2004" t="s">
        <v>3478</v>
      </c>
      <c r="D2004" s="3">
        <v>2304.8200000000002</v>
      </c>
      <c r="E2004" s="4" t="s">
        <v>3306</v>
      </c>
      <c r="F2004">
        <v>17.5</v>
      </c>
      <c r="G2004" s="3">
        <f t="shared" si="103"/>
        <v>131.70400000000001</v>
      </c>
      <c r="H2004" s="3">
        <f t="shared" ca="1" si="104"/>
        <v>2.6876712328767125</v>
      </c>
      <c r="I2004" s="3">
        <f t="shared" ca="1" si="105"/>
        <v>353.97705205479457</v>
      </c>
      <c r="J2004" s="19" t="s">
        <v>3662</v>
      </c>
      <c r="K2004" s="19" t="s">
        <v>3654</v>
      </c>
    </row>
    <row r="2005" spans="1:11" x14ac:dyDescent="0.25">
      <c r="A2005" t="s">
        <v>107</v>
      </c>
      <c r="B2005" s="1">
        <v>44074</v>
      </c>
      <c r="C2005" t="s">
        <v>108</v>
      </c>
      <c r="D2005" s="3">
        <v>2918</v>
      </c>
      <c r="E2005" s="4" t="s">
        <v>82</v>
      </c>
      <c r="F2005">
        <v>22.5</v>
      </c>
      <c r="G2005" s="3">
        <f t="shared" si="103"/>
        <v>129.6888888888889</v>
      </c>
      <c r="H2005" s="3">
        <f t="shared" ca="1" si="104"/>
        <v>2.4657534246575343</v>
      </c>
      <c r="I2005" s="3">
        <f t="shared" ca="1" si="105"/>
        <v>319.78082191780823</v>
      </c>
      <c r="J2005" s="19" t="s">
        <v>3662</v>
      </c>
      <c r="K2005" s="19" t="s">
        <v>3654</v>
      </c>
    </row>
    <row r="2006" spans="1:11" x14ac:dyDescent="0.25">
      <c r="A2006" t="s">
        <v>109</v>
      </c>
      <c r="B2006" s="1">
        <v>44092</v>
      </c>
      <c r="C2006" t="s">
        <v>108</v>
      </c>
      <c r="D2006" s="3">
        <v>4300</v>
      </c>
      <c r="E2006" s="4" t="s">
        <v>82</v>
      </c>
      <c r="F2006">
        <v>22.5</v>
      </c>
      <c r="G2006" s="3">
        <f t="shared" si="103"/>
        <v>191.11111111111111</v>
      </c>
      <c r="H2006" s="3">
        <f t="shared" ca="1" si="104"/>
        <v>2.4164383561643836</v>
      </c>
      <c r="I2006" s="3">
        <f t="shared" ca="1" si="105"/>
        <v>461.8082191780822</v>
      </c>
      <c r="J2006" s="19" t="s">
        <v>3662</v>
      </c>
      <c r="K2006" s="19" t="s">
        <v>3654</v>
      </c>
    </row>
    <row r="2007" spans="1:11" x14ac:dyDescent="0.25">
      <c r="A2007" t="s">
        <v>3500</v>
      </c>
      <c r="B2007" s="1">
        <v>34372</v>
      </c>
      <c r="C2007" t="s">
        <v>3501</v>
      </c>
      <c r="D2007" s="3">
        <v>4500</v>
      </c>
      <c r="E2007" s="4" t="s">
        <v>3254</v>
      </c>
      <c r="F2007">
        <v>10</v>
      </c>
      <c r="G2007" s="3">
        <v>0</v>
      </c>
      <c r="H2007" s="3">
        <f t="shared" ca="1" si="104"/>
        <v>29.046575342465754</v>
      </c>
      <c r="I2007" s="3">
        <f t="shared" ca="1" si="105"/>
        <v>4500</v>
      </c>
      <c r="J2007" s="19" t="s">
        <v>3679</v>
      </c>
      <c r="K2007" s="19" t="s">
        <v>3654</v>
      </c>
    </row>
    <row r="2008" spans="1:11" x14ac:dyDescent="0.25">
      <c r="A2008" t="s">
        <v>3421</v>
      </c>
      <c r="B2008" s="1">
        <v>40652</v>
      </c>
      <c r="C2008" t="s">
        <v>3422</v>
      </c>
      <c r="D2008" s="3">
        <v>1299</v>
      </c>
      <c r="E2008" s="4" t="s">
        <v>3306</v>
      </c>
      <c r="F2008">
        <v>17.5</v>
      </c>
      <c r="G2008" s="3">
        <f>+D2008/F2008</f>
        <v>74.228571428571428</v>
      </c>
      <c r="H2008" s="3">
        <f t="shared" ca="1" si="104"/>
        <v>11.841095890410958</v>
      </c>
      <c r="I2008" s="3">
        <f t="shared" ca="1" si="105"/>
        <v>878.94763209393341</v>
      </c>
      <c r="J2008" s="19" t="s">
        <v>3679</v>
      </c>
      <c r="K2008" s="19" t="s">
        <v>3654</v>
      </c>
    </row>
    <row r="2009" spans="1:11" x14ac:dyDescent="0.25">
      <c r="A2009" t="s">
        <v>3465</v>
      </c>
      <c r="B2009" s="1">
        <v>43287</v>
      </c>
      <c r="C2009" t="s">
        <v>3422</v>
      </c>
      <c r="D2009" s="3">
        <v>3299</v>
      </c>
      <c r="E2009" s="4" t="s">
        <v>3306</v>
      </c>
      <c r="F2009">
        <v>17.5</v>
      </c>
      <c r="G2009" s="3">
        <f>+D2009/F2009</f>
        <v>188.51428571428571</v>
      </c>
      <c r="H2009" s="3">
        <f t="shared" ca="1" si="104"/>
        <v>4.6219178082191785</v>
      </c>
      <c r="I2009" s="3">
        <f t="shared" ca="1" si="105"/>
        <v>871.29753424657542</v>
      </c>
      <c r="J2009" s="19" t="s">
        <v>3679</v>
      </c>
      <c r="K2009" s="19" t="s">
        <v>3654</v>
      </c>
    </row>
    <row r="2010" spans="1:11" x14ac:dyDescent="0.25">
      <c r="A2010" t="s">
        <v>3539</v>
      </c>
      <c r="B2010" s="1">
        <v>44021</v>
      </c>
      <c r="C2010" t="s">
        <v>3540</v>
      </c>
      <c r="D2010" s="3">
        <v>4000</v>
      </c>
      <c r="E2010" s="4" t="s">
        <v>3254</v>
      </c>
      <c r="F2010">
        <v>10</v>
      </c>
      <c r="G2010" s="3">
        <f>+D2010/F2010</f>
        <v>400</v>
      </c>
      <c r="H2010" s="3">
        <f t="shared" ca="1" si="104"/>
        <v>2.6109589041095891</v>
      </c>
      <c r="I2010" s="3">
        <f t="shared" ca="1" si="105"/>
        <v>1044.3835616438357</v>
      </c>
      <c r="J2010" s="19" t="s">
        <v>3679</v>
      </c>
      <c r="K2010" s="19" t="s">
        <v>3654</v>
      </c>
    </row>
    <row r="2011" spans="1:11" x14ac:dyDescent="0.25">
      <c r="A2011" t="s">
        <v>379</v>
      </c>
      <c r="B2011" s="1">
        <v>34387</v>
      </c>
      <c r="C2011" t="s">
        <v>380</v>
      </c>
      <c r="D2011" s="3">
        <v>11800</v>
      </c>
      <c r="E2011" s="4" t="s">
        <v>345</v>
      </c>
      <c r="F2011">
        <v>10</v>
      </c>
      <c r="G2011" s="3">
        <v>0</v>
      </c>
      <c r="H2011" s="3">
        <f t="shared" ca="1" si="104"/>
        <v>29.005479452054793</v>
      </c>
      <c r="I2011" s="3">
        <f t="shared" ca="1" si="105"/>
        <v>11800</v>
      </c>
      <c r="J2011" s="19" t="s">
        <v>3665</v>
      </c>
      <c r="K2011" s="19" t="s">
        <v>3654</v>
      </c>
    </row>
    <row r="2012" spans="1:11" x14ac:dyDescent="0.25">
      <c r="A2012" t="s">
        <v>393</v>
      </c>
      <c r="B2012" s="1">
        <v>41653</v>
      </c>
      <c r="C2012" t="s">
        <v>394</v>
      </c>
      <c r="D2012" s="3">
        <v>35263.480000000003</v>
      </c>
      <c r="E2012" s="4" t="s">
        <v>345</v>
      </c>
      <c r="F2012">
        <v>20</v>
      </c>
      <c r="G2012" s="3">
        <f t="shared" ref="G2012:G2019" si="106">+D2012/F2012</f>
        <v>1763.1740000000002</v>
      </c>
      <c r="H2012" s="3">
        <f t="shared" ca="1" si="104"/>
        <v>9.0986301369863014</v>
      </c>
      <c r="I2012" s="3">
        <f t="shared" ca="1" si="105"/>
        <v>16042.468093150686</v>
      </c>
      <c r="J2012" s="19" t="s">
        <v>3665</v>
      </c>
      <c r="K2012" s="19" t="s">
        <v>3654</v>
      </c>
    </row>
    <row r="2013" spans="1:11" x14ac:dyDescent="0.25">
      <c r="A2013" t="s">
        <v>399</v>
      </c>
      <c r="B2013" s="1">
        <v>41653</v>
      </c>
      <c r="C2013" t="s">
        <v>400</v>
      </c>
      <c r="D2013" s="3">
        <v>20977.66</v>
      </c>
      <c r="E2013" s="4" t="s">
        <v>345</v>
      </c>
      <c r="F2013">
        <v>20</v>
      </c>
      <c r="G2013" s="3">
        <f t="shared" si="106"/>
        <v>1048.883</v>
      </c>
      <c r="H2013" s="3">
        <f t="shared" ca="1" si="104"/>
        <v>9.0986301369863014</v>
      </c>
      <c r="I2013" s="3">
        <f t="shared" ca="1" si="105"/>
        <v>9543.3984739726038</v>
      </c>
      <c r="J2013" s="19" t="s">
        <v>3665</v>
      </c>
      <c r="K2013" s="19" t="s">
        <v>3654</v>
      </c>
    </row>
    <row r="2014" spans="1:11" x14ac:dyDescent="0.25">
      <c r="A2014" t="s">
        <v>403</v>
      </c>
      <c r="B2014" s="1">
        <v>41653</v>
      </c>
      <c r="C2014" t="s">
        <v>404</v>
      </c>
      <c r="D2014" s="3">
        <v>27474.25</v>
      </c>
      <c r="E2014" s="4" t="s">
        <v>345</v>
      </c>
      <c r="F2014">
        <v>10</v>
      </c>
      <c r="G2014" s="3">
        <f t="shared" si="106"/>
        <v>2747.4250000000002</v>
      </c>
      <c r="H2014" s="3">
        <f t="shared" ca="1" si="104"/>
        <v>9.0986301369863014</v>
      </c>
      <c r="I2014" s="3">
        <f t="shared" ca="1" si="105"/>
        <v>24997.803904109591</v>
      </c>
      <c r="J2014" s="19" t="s">
        <v>3665</v>
      </c>
      <c r="K2014" s="19" t="s">
        <v>3654</v>
      </c>
    </row>
    <row r="2015" spans="1:11" x14ac:dyDescent="0.25">
      <c r="A2015" t="s">
        <v>411</v>
      </c>
      <c r="B2015" s="1">
        <v>42123</v>
      </c>
      <c r="C2015" t="s">
        <v>412</v>
      </c>
      <c r="D2015" s="3">
        <v>58850</v>
      </c>
      <c r="E2015" s="4" t="s">
        <v>345</v>
      </c>
      <c r="F2015">
        <v>20</v>
      </c>
      <c r="G2015" s="3">
        <f t="shared" si="106"/>
        <v>2942.5</v>
      </c>
      <c r="H2015" s="3">
        <f t="shared" ca="1" si="104"/>
        <v>7.8109589041095893</v>
      </c>
      <c r="I2015" s="3">
        <f t="shared" ca="1" si="105"/>
        <v>22983.746575342466</v>
      </c>
      <c r="J2015" s="19" t="s">
        <v>3665</v>
      </c>
      <c r="K2015" s="19" t="s">
        <v>3654</v>
      </c>
    </row>
    <row r="2016" spans="1:11" x14ac:dyDescent="0.25">
      <c r="A2016" t="s">
        <v>416</v>
      </c>
      <c r="B2016" s="1">
        <v>43009</v>
      </c>
      <c r="C2016" t="s">
        <v>3620</v>
      </c>
      <c r="D2016" s="3">
        <v>30473.63</v>
      </c>
      <c r="E2016" s="4" t="s">
        <v>345</v>
      </c>
      <c r="F2016">
        <v>40</v>
      </c>
      <c r="G2016" s="3">
        <f t="shared" si="106"/>
        <v>761.84075000000007</v>
      </c>
      <c r="H2016" s="3">
        <f t="shared" ca="1" si="104"/>
        <v>5.3835616438356162</v>
      </c>
      <c r="I2016" s="3">
        <f t="shared" ca="1" si="105"/>
        <v>4101.4166404109592</v>
      </c>
      <c r="J2016" s="19" t="s">
        <v>3665</v>
      </c>
      <c r="K2016" s="19" t="s">
        <v>3654</v>
      </c>
    </row>
    <row r="2017" spans="1:12" x14ac:dyDescent="0.25">
      <c r="A2017" t="s">
        <v>431</v>
      </c>
      <c r="B2017" s="1">
        <v>43481</v>
      </c>
      <c r="C2017" t="s">
        <v>432</v>
      </c>
      <c r="D2017" s="3">
        <v>3720.79</v>
      </c>
      <c r="E2017" s="4" t="s">
        <v>345</v>
      </c>
      <c r="F2017">
        <v>20</v>
      </c>
      <c r="G2017" s="3">
        <f t="shared" si="106"/>
        <v>186.0395</v>
      </c>
      <c r="H2017" s="3">
        <f t="shared" ca="1" si="104"/>
        <v>4.0904109589041093</v>
      </c>
      <c r="I2017" s="3">
        <f t="shared" ca="1" si="105"/>
        <v>760.97800958904111</v>
      </c>
      <c r="J2017" s="19" t="s">
        <v>3665</v>
      </c>
      <c r="K2017" s="19" t="s">
        <v>3654</v>
      </c>
    </row>
    <row r="2018" spans="1:12" x14ac:dyDescent="0.25">
      <c r="A2018" t="s">
        <v>433</v>
      </c>
      <c r="B2018" s="1">
        <v>43646</v>
      </c>
      <c r="C2018" t="s">
        <v>434</v>
      </c>
      <c r="D2018" s="3">
        <v>12348.19</v>
      </c>
      <c r="E2018" s="4" t="s">
        <v>345</v>
      </c>
      <c r="F2018">
        <v>10</v>
      </c>
      <c r="G2018" s="3">
        <f t="shared" si="106"/>
        <v>1234.819</v>
      </c>
      <c r="H2018" s="3">
        <f t="shared" ca="1" si="104"/>
        <v>3.6383561643835618</v>
      </c>
      <c r="I2018" s="3">
        <f t="shared" ca="1" si="105"/>
        <v>4492.7113205479454</v>
      </c>
      <c r="J2018" s="19" t="s">
        <v>3665</v>
      </c>
      <c r="K2018" s="19" t="s">
        <v>3654</v>
      </c>
    </row>
    <row r="2019" spans="1:12" x14ac:dyDescent="0.25">
      <c r="A2019" t="s">
        <v>435</v>
      </c>
      <c r="B2019" s="1">
        <v>43654</v>
      </c>
      <c r="C2019" t="s">
        <v>436</v>
      </c>
      <c r="D2019" s="3">
        <v>12355.67</v>
      </c>
      <c r="E2019" s="4" t="s">
        <v>345</v>
      </c>
      <c r="F2019">
        <v>10</v>
      </c>
      <c r="G2019" s="3">
        <f t="shared" si="106"/>
        <v>1235.567</v>
      </c>
      <c r="H2019" s="3">
        <f t="shared" ca="1" si="104"/>
        <v>3.6164383561643834</v>
      </c>
      <c r="I2019" s="3">
        <f t="shared" ca="1" si="105"/>
        <v>4468.3518904109587</v>
      </c>
      <c r="J2019" s="19" t="s">
        <v>3665</v>
      </c>
      <c r="K2019" s="19" t="s">
        <v>3654</v>
      </c>
    </row>
    <row r="2020" spans="1:12" x14ac:dyDescent="0.25">
      <c r="A2020" t="s">
        <v>110</v>
      </c>
      <c r="B2020" s="1">
        <v>27273</v>
      </c>
      <c r="C2020" t="s">
        <v>81</v>
      </c>
      <c r="D2020" s="3">
        <v>51323.73</v>
      </c>
      <c r="E2020" s="4" t="s">
        <v>111</v>
      </c>
      <c r="F2020">
        <v>40</v>
      </c>
      <c r="G2020" s="3">
        <v>0</v>
      </c>
      <c r="H2020" s="3">
        <f t="shared" ca="1" si="104"/>
        <v>48.495890410958907</v>
      </c>
      <c r="I2020" s="3">
        <f t="shared" ca="1" si="105"/>
        <v>51323.73</v>
      </c>
      <c r="J2020" s="19" t="s">
        <v>3661</v>
      </c>
      <c r="K2020" s="19" t="s">
        <v>3654</v>
      </c>
      <c r="L2020" s="15" t="s">
        <v>3651</v>
      </c>
    </row>
    <row r="2021" spans="1:12" x14ac:dyDescent="0.25">
      <c r="A2021" t="s">
        <v>376</v>
      </c>
      <c r="B2021" s="1">
        <v>29403</v>
      </c>
      <c r="C2021" t="s">
        <v>344</v>
      </c>
      <c r="D2021" s="3">
        <v>50661.46</v>
      </c>
      <c r="E2021" s="4" t="s">
        <v>345</v>
      </c>
      <c r="F2021">
        <v>40</v>
      </c>
      <c r="G2021" s="3">
        <v>0</v>
      </c>
      <c r="H2021" s="3">
        <f t="shared" ca="1" si="104"/>
        <v>42.660273972602738</v>
      </c>
      <c r="I2021" s="3">
        <f t="shared" ca="1" si="105"/>
        <v>50661.46</v>
      </c>
      <c r="J2021" s="19" t="s">
        <v>3661</v>
      </c>
      <c r="K2021" s="19" t="s">
        <v>3654</v>
      </c>
      <c r="L2021" s="15" t="s">
        <v>3654</v>
      </c>
    </row>
    <row r="2022" spans="1:12" x14ac:dyDescent="0.25">
      <c r="A2022" t="s">
        <v>112</v>
      </c>
      <c r="B2022" s="1">
        <v>30498</v>
      </c>
      <c r="C2022" t="s">
        <v>113</v>
      </c>
      <c r="D2022" s="3">
        <v>3825</v>
      </c>
      <c r="E2022" s="4" t="s">
        <v>111</v>
      </c>
      <c r="F2022">
        <v>20</v>
      </c>
      <c r="G2022" s="3">
        <v>0</v>
      </c>
      <c r="H2022" s="3">
        <f t="shared" ca="1" si="104"/>
        <v>39.660273972602738</v>
      </c>
      <c r="I2022" s="3">
        <f t="shared" ca="1" si="105"/>
        <v>3825</v>
      </c>
      <c r="J2022" s="19" t="s">
        <v>3661</v>
      </c>
      <c r="K2022" s="19" t="s">
        <v>3654</v>
      </c>
    </row>
    <row r="2023" spans="1:12" x14ac:dyDescent="0.25">
      <c r="A2023" t="s">
        <v>114</v>
      </c>
      <c r="B2023" s="1">
        <v>32409</v>
      </c>
      <c r="C2023" t="s">
        <v>115</v>
      </c>
      <c r="D2023" s="3">
        <v>61847.95</v>
      </c>
      <c r="E2023" s="4" t="s">
        <v>111</v>
      </c>
      <c r="F2023">
        <v>40</v>
      </c>
      <c r="G2023" s="3">
        <v>0</v>
      </c>
      <c r="H2023" s="3">
        <f t="shared" ca="1" si="104"/>
        <v>34.424657534246577</v>
      </c>
      <c r="I2023" s="3">
        <f t="shared" ca="1" si="105"/>
        <v>0</v>
      </c>
      <c r="J2023" s="19" t="s">
        <v>3661</v>
      </c>
      <c r="K2023" s="19" t="s">
        <v>3654</v>
      </c>
    </row>
    <row r="2024" spans="1:12" x14ac:dyDescent="0.25">
      <c r="A2024" t="s">
        <v>385</v>
      </c>
      <c r="B2024" s="1">
        <v>38261</v>
      </c>
      <c r="C2024" t="s">
        <v>386</v>
      </c>
      <c r="D2024" s="3">
        <v>5335332.26</v>
      </c>
      <c r="E2024" s="4" t="s">
        <v>345</v>
      </c>
      <c r="F2024">
        <v>40</v>
      </c>
      <c r="G2024" s="3">
        <f t="shared" ref="G2024:G2032" si="107">+D2024/F2024</f>
        <v>133383.30650000001</v>
      </c>
      <c r="H2024" s="3">
        <f t="shared" ca="1" si="104"/>
        <v>18.391780821917809</v>
      </c>
      <c r="I2024" s="3">
        <f t="shared" ca="1" si="105"/>
        <v>2453156.5384506853</v>
      </c>
      <c r="J2024" s="19" t="s">
        <v>3661</v>
      </c>
      <c r="K2024" s="19" t="s">
        <v>3654</v>
      </c>
    </row>
    <row r="2025" spans="1:12" x14ac:dyDescent="0.25">
      <c r="A2025" t="s">
        <v>387</v>
      </c>
      <c r="B2025" s="1">
        <v>39448</v>
      </c>
      <c r="C2025" t="s">
        <v>388</v>
      </c>
      <c r="D2025" s="3">
        <v>860483.97</v>
      </c>
      <c r="E2025" s="4" t="s">
        <v>345</v>
      </c>
      <c r="F2025">
        <v>40</v>
      </c>
      <c r="G2025" s="3">
        <f t="shared" si="107"/>
        <v>21512.099249999999</v>
      </c>
      <c r="H2025" s="3">
        <f t="shared" ca="1" si="104"/>
        <v>15.139726027397261</v>
      </c>
      <c r="I2025" s="3">
        <f t="shared" ca="1" si="105"/>
        <v>325687.28891917807</v>
      </c>
      <c r="J2025" s="19" t="s">
        <v>3661</v>
      </c>
      <c r="K2025" s="19" t="s">
        <v>3654</v>
      </c>
    </row>
    <row r="2026" spans="1:12" x14ac:dyDescent="0.25">
      <c r="A2026" t="s">
        <v>389</v>
      </c>
      <c r="B2026" s="1">
        <v>40909</v>
      </c>
      <c r="C2026" t="s">
        <v>390</v>
      </c>
      <c r="D2026" s="3">
        <v>2412942.4300000002</v>
      </c>
      <c r="E2026" s="4" t="s">
        <v>345</v>
      </c>
      <c r="F2026">
        <v>40</v>
      </c>
      <c r="G2026" s="3">
        <f t="shared" si="107"/>
        <v>60323.560750000004</v>
      </c>
      <c r="H2026" s="3">
        <f t="shared" ca="1" si="104"/>
        <v>11.136986301369863</v>
      </c>
      <c r="I2026" s="3">
        <f t="shared" ca="1" si="105"/>
        <v>671822.66972260282</v>
      </c>
      <c r="J2026" s="19" t="s">
        <v>3661</v>
      </c>
      <c r="K2026" s="19" t="s">
        <v>3654</v>
      </c>
    </row>
    <row r="2027" spans="1:12" x14ac:dyDescent="0.25">
      <c r="A2027" t="s">
        <v>391</v>
      </c>
      <c r="B2027" s="1">
        <v>40909</v>
      </c>
      <c r="C2027" t="s">
        <v>392</v>
      </c>
      <c r="D2027" s="3">
        <v>438421.55</v>
      </c>
      <c r="E2027" s="4" t="s">
        <v>345</v>
      </c>
      <c r="F2027">
        <v>40</v>
      </c>
      <c r="G2027" s="3">
        <f t="shared" si="107"/>
        <v>10960.53875</v>
      </c>
      <c r="H2027" s="3">
        <f t="shared" ca="1" si="104"/>
        <v>11.136986301369863</v>
      </c>
      <c r="I2027" s="3">
        <f t="shared" ca="1" si="105"/>
        <v>122067.36991438355</v>
      </c>
      <c r="J2027" s="19" t="s">
        <v>3661</v>
      </c>
      <c r="K2027" s="19" t="s">
        <v>3654</v>
      </c>
    </row>
    <row r="2028" spans="1:12" x14ac:dyDescent="0.25">
      <c r="A2028" t="s">
        <v>419</v>
      </c>
      <c r="B2028" s="1">
        <v>43004</v>
      </c>
      <c r="C2028" t="s">
        <v>420</v>
      </c>
      <c r="D2028" s="3">
        <v>78276.69</v>
      </c>
      <c r="E2028" s="4" t="s">
        <v>345</v>
      </c>
      <c r="F2028">
        <v>40</v>
      </c>
      <c r="G2028" s="3">
        <f t="shared" si="107"/>
        <v>1956.91725</v>
      </c>
      <c r="H2028" s="3">
        <f t="shared" ca="1" si="104"/>
        <v>5.397260273972603</v>
      </c>
      <c r="I2028" s="3">
        <f t="shared" ca="1" si="105"/>
        <v>10561.991732876713</v>
      </c>
      <c r="J2028" s="19" t="s">
        <v>3661</v>
      </c>
      <c r="K2028" s="19" t="s">
        <v>3654</v>
      </c>
    </row>
    <row r="2029" spans="1:12" x14ac:dyDescent="0.25">
      <c r="A2029" t="s">
        <v>421</v>
      </c>
      <c r="B2029" s="1">
        <v>43100</v>
      </c>
      <c r="C2029" t="s">
        <v>422</v>
      </c>
      <c r="D2029" s="3">
        <v>23459</v>
      </c>
      <c r="E2029" s="4" t="s">
        <v>345</v>
      </c>
      <c r="F2029">
        <v>20</v>
      </c>
      <c r="G2029" s="3">
        <f t="shared" si="107"/>
        <v>1172.95</v>
      </c>
      <c r="H2029" s="3">
        <f t="shared" ca="1" si="104"/>
        <v>5.1342465753424653</v>
      </c>
      <c r="I2029" s="3">
        <f t="shared" ca="1" si="105"/>
        <v>6022.2145205479446</v>
      </c>
      <c r="J2029" s="19" t="s">
        <v>3661</v>
      </c>
      <c r="K2029" s="19" t="s">
        <v>3654</v>
      </c>
    </row>
    <row r="2030" spans="1:12" x14ac:dyDescent="0.25">
      <c r="A2030" t="s">
        <v>425</v>
      </c>
      <c r="B2030" s="1">
        <v>43125</v>
      </c>
      <c r="C2030" t="s">
        <v>426</v>
      </c>
      <c r="D2030" s="3">
        <v>15800</v>
      </c>
      <c r="E2030" s="4" t="s">
        <v>345</v>
      </c>
      <c r="F2030">
        <v>40</v>
      </c>
      <c r="G2030" s="3">
        <f t="shared" si="107"/>
        <v>395</v>
      </c>
      <c r="H2030" s="3">
        <f t="shared" ca="1" si="104"/>
        <v>5.065753424657534</v>
      </c>
      <c r="I2030" s="3">
        <f t="shared" ca="1" si="105"/>
        <v>2000.972602739726</v>
      </c>
      <c r="J2030" s="19" t="s">
        <v>3661</v>
      </c>
      <c r="K2030" s="19" t="s">
        <v>3654</v>
      </c>
    </row>
    <row r="2031" spans="1:12" x14ac:dyDescent="0.25">
      <c r="A2031" t="s">
        <v>105</v>
      </c>
      <c r="B2031" s="1">
        <v>43481</v>
      </c>
      <c r="C2031" t="s">
        <v>106</v>
      </c>
      <c r="D2031" s="3">
        <v>3316.85</v>
      </c>
      <c r="E2031" s="4" t="s">
        <v>82</v>
      </c>
      <c r="F2031">
        <v>22.5</v>
      </c>
      <c r="G2031" s="3">
        <f t="shared" si="107"/>
        <v>147.41555555555556</v>
      </c>
      <c r="H2031" s="3">
        <f t="shared" ca="1" si="104"/>
        <v>4.0904109589041093</v>
      </c>
      <c r="I2031" s="3">
        <f t="shared" ca="1" si="105"/>
        <v>602.99020395738205</v>
      </c>
      <c r="J2031" s="19" t="s">
        <v>3661</v>
      </c>
      <c r="K2031" s="19" t="s">
        <v>3654</v>
      </c>
    </row>
    <row r="2032" spans="1:12" x14ac:dyDescent="0.25">
      <c r="A2032" t="s">
        <v>446</v>
      </c>
      <c r="B2032" s="1">
        <v>44021</v>
      </c>
      <c r="C2032" t="s">
        <v>447</v>
      </c>
      <c r="D2032" s="3">
        <v>236097</v>
      </c>
      <c r="E2032" s="4" t="s">
        <v>345</v>
      </c>
      <c r="F2032">
        <v>40</v>
      </c>
      <c r="G2032" s="3">
        <f t="shared" si="107"/>
        <v>5902.4250000000002</v>
      </c>
      <c r="H2032" s="3">
        <f t="shared" ca="1" si="104"/>
        <v>2.6109589041095891</v>
      </c>
      <c r="I2032" s="3">
        <f t="shared" ca="1" si="105"/>
        <v>15410.989109589042</v>
      </c>
      <c r="J2032" s="19" t="s">
        <v>3661</v>
      </c>
      <c r="K2032" s="19" t="s">
        <v>3654</v>
      </c>
    </row>
    <row r="2033" spans="1:12" x14ac:dyDescent="0.25">
      <c r="A2033" t="s">
        <v>95</v>
      </c>
      <c r="B2033" s="1">
        <v>31351</v>
      </c>
      <c r="C2033" t="s">
        <v>96</v>
      </c>
      <c r="D2033" s="3">
        <v>172.9</v>
      </c>
      <c r="E2033" s="4" t="s">
        <v>82</v>
      </c>
      <c r="F2033">
        <v>20</v>
      </c>
      <c r="G2033" s="3">
        <v>0</v>
      </c>
      <c r="H2033" s="3">
        <f t="shared" ca="1" si="104"/>
        <v>37.323287671232876</v>
      </c>
      <c r="I2033" s="3">
        <f t="shared" ca="1" si="105"/>
        <v>172.9</v>
      </c>
      <c r="J2033" s="19" t="s">
        <v>3663</v>
      </c>
    </row>
    <row r="2034" spans="1:12" x14ac:dyDescent="0.25">
      <c r="A2034" t="s">
        <v>34</v>
      </c>
      <c r="B2034" s="1">
        <v>27273</v>
      </c>
      <c r="C2034" t="s">
        <v>9</v>
      </c>
      <c r="D2034" s="3">
        <v>13000</v>
      </c>
      <c r="E2034" s="4" t="s">
        <v>29</v>
      </c>
      <c r="F2034">
        <v>0</v>
      </c>
      <c r="G2034" s="3">
        <v>0</v>
      </c>
      <c r="J2034" s="19" t="s">
        <v>3658</v>
      </c>
      <c r="L2034" s="15" t="s">
        <v>3647</v>
      </c>
    </row>
    <row r="2035" spans="1:12" x14ac:dyDescent="0.25">
      <c r="A2035" t="s">
        <v>25</v>
      </c>
      <c r="B2035" s="1">
        <v>27273</v>
      </c>
      <c r="C2035" t="s">
        <v>9</v>
      </c>
      <c r="D2035" s="3">
        <v>2400</v>
      </c>
      <c r="E2035" s="4" t="s">
        <v>26</v>
      </c>
      <c r="F2035">
        <v>0</v>
      </c>
      <c r="G2035" s="3">
        <v>0</v>
      </c>
      <c r="J2035" s="19" t="s">
        <v>3658</v>
      </c>
      <c r="L2035" s="15" t="s">
        <v>3648</v>
      </c>
    </row>
    <row r="2036" spans="1:12" x14ac:dyDescent="0.25">
      <c r="A2036" t="s">
        <v>35</v>
      </c>
      <c r="B2036" s="1">
        <v>31048</v>
      </c>
      <c r="C2036" t="s">
        <v>9</v>
      </c>
      <c r="D2036" s="3">
        <v>20427.32</v>
      </c>
      <c r="E2036" s="4" t="s">
        <v>29</v>
      </c>
      <c r="F2036">
        <v>0</v>
      </c>
      <c r="G2036" s="3">
        <v>0</v>
      </c>
      <c r="J2036" s="19" t="s">
        <v>3658</v>
      </c>
    </row>
    <row r="2037" spans="1:12" x14ac:dyDescent="0.25">
      <c r="A2037" t="s">
        <v>11</v>
      </c>
      <c r="B2037" s="1">
        <v>31291</v>
      </c>
      <c r="C2037" t="s">
        <v>12</v>
      </c>
      <c r="D2037" s="3">
        <v>900</v>
      </c>
      <c r="E2037" s="5" t="s">
        <v>10</v>
      </c>
      <c r="F2037">
        <v>0</v>
      </c>
      <c r="G2037" s="3">
        <v>0</v>
      </c>
      <c r="J2037" s="19" t="s">
        <v>3658</v>
      </c>
    </row>
    <row r="2038" spans="1:12" x14ac:dyDescent="0.25">
      <c r="A2038" t="s">
        <v>8</v>
      </c>
      <c r="B2038" s="1">
        <v>31593</v>
      </c>
      <c r="C2038" t="s">
        <v>9</v>
      </c>
      <c r="D2038" s="3">
        <v>3600</v>
      </c>
      <c r="E2038" s="5" t="s">
        <v>10</v>
      </c>
      <c r="F2038">
        <v>0</v>
      </c>
      <c r="G2038" s="3">
        <v>0</v>
      </c>
      <c r="J2038" s="19" t="s">
        <v>3658</v>
      </c>
    </row>
    <row r="2039" spans="1:12" x14ac:dyDescent="0.25">
      <c r="A2039" t="s">
        <v>38</v>
      </c>
      <c r="B2039" s="1">
        <v>33756</v>
      </c>
      <c r="C2039" t="s">
        <v>9</v>
      </c>
      <c r="D2039" s="3">
        <v>77817.119999999995</v>
      </c>
      <c r="E2039" s="4" t="s">
        <v>29</v>
      </c>
      <c r="F2039">
        <v>0</v>
      </c>
      <c r="G2039" s="3">
        <v>0</v>
      </c>
      <c r="J2039" s="19" t="s">
        <v>3658</v>
      </c>
    </row>
    <row r="2040" spans="1:12" x14ac:dyDescent="0.25">
      <c r="A2040" t="s">
        <v>15</v>
      </c>
      <c r="B2040" s="1">
        <v>34463</v>
      </c>
      <c r="C2040" t="s">
        <v>16</v>
      </c>
      <c r="D2040" s="3">
        <v>6509.62</v>
      </c>
      <c r="E2040" s="5" t="s">
        <v>10</v>
      </c>
      <c r="F2040">
        <v>0</v>
      </c>
      <c r="G2040" s="3">
        <v>0</v>
      </c>
      <c r="J2040" s="19" t="s">
        <v>3658</v>
      </c>
    </row>
    <row r="2041" spans="1:12" x14ac:dyDescent="0.25">
      <c r="A2041" t="s">
        <v>39</v>
      </c>
      <c r="B2041" s="1">
        <v>38113</v>
      </c>
      <c r="C2041" t="s">
        <v>40</v>
      </c>
      <c r="D2041" s="3">
        <v>203500</v>
      </c>
      <c r="E2041" s="4" t="s">
        <v>29</v>
      </c>
      <c r="F2041">
        <v>0</v>
      </c>
      <c r="G2041" s="3">
        <v>0</v>
      </c>
      <c r="J2041" s="19" t="s">
        <v>3658</v>
      </c>
    </row>
    <row r="2042" spans="1:12" x14ac:dyDescent="0.25">
      <c r="A2042" t="s">
        <v>64</v>
      </c>
      <c r="B2042" s="1">
        <v>42735</v>
      </c>
      <c r="C2042" t="s">
        <v>65</v>
      </c>
      <c r="D2042" s="3">
        <v>1500</v>
      </c>
      <c r="E2042" s="4" t="s">
        <v>43</v>
      </c>
      <c r="F2042">
        <v>0</v>
      </c>
      <c r="G2042" s="3">
        <v>0</v>
      </c>
      <c r="J2042" s="19" t="s">
        <v>3658</v>
      </c>
    </row>
    <row r="2043" spans="1:12" x14ac:dyDescent="0.25">
      <c r="A2043" t="s">
        <v>66</v>
      </c>
      <c r="B2043" s="1">
        <v>42735</v>
      </c>
      <c r="C2043" t="s">
        <v>20</v>
      </c>
      <c r="D2043" s="3">
        <v>1500</v>
      </c>
      <c r="E2043" s="4" t="s">
        <v>43</v>
      </c>
      <c r="F2043">
        <v>0</v>
      </c>
      <c r="G2043" s="3">
        <v>0</v>
      </c>
      <c r="J2043" s="19" t="s">
        <v>3658</v>
      </c>
    </row>
    <row r="2044" spans="1:12" x14ac:dyDescent="0.25">
      <c r="A2044" t="s">
        <v>67</v>
      </c>
      <c r="B2044" s="1">
        <v>42735</v>
      </c>
      <c r="C2044" t="s">
        <v>65</v>
      </c>
      <c r="D2044" s="3">
        <v>825</v>
      </c>
      <c r="E2044" s="4" t="s">
        <v>43</v>
      </c>
      <c r="F2044">
        <v>0</v>
      </c>
      <c r="G2044" s="3">
        <v>0</v>
      </c>
      <c r="J2044" s="19" t="s">
        <v>3658</v>
      </c>
    </row>
    <row r="2045" spans="1:12" x14ac:dyDescent="0.25">
      <c r="A2045" t="s">
        <v>68</v>
      </c>
      <c r="B2045" s="1">
        <v>43100</v>
      </c>
      <c r="C2045" t="s">
        <v>69</v>
      </c>
      <c r="D2045" s="3">
        <v>1940</v>
      </c>
      <c r="E2045" s="4" t="s">
        <v>43</v>
      </c>
      <c r="F2045">
        <v>0</v>
      </c>
      <c r="G2045" s="3">
        <v>0</v>
      </c>
      <c r="J2045" s="19" t="s">
        <v>3658</v>
      </c>
    </row>
    <row r="2046" spans="1:12" x14ac:dyDescent="0.25">
      <c r="A2046" t="s">
        <v>70</v>
      </c>
      <c r="B2046" s="1">
        <v>43100</v>
      </c>
      <c r="C2046" t="s">
        <v>71</v>
      </c>
      <c r="D2046" s="3">
        <v>4248.21</v>
      </c>
      <c r="E2046" s="4" t="s">
        <v>43</v>
      </c>
      <c r="F2046">
        <v>0</v>
      </c>
      <c r="G2046" s="3">
        <v>0</v>
      </c>
      <c r="J2046" s="19" t="s">
        <v>3658</v>
      </c>
    </row>
    <row r="2047" spans="1:12" x14ac:dyDescent="0.25">
      <c r="A2047" t="s">
        <v>72</v>
      </c>
      <c r="B2047" s="1">
        <v>43435</v>
      </c>
      <c r="C2047" t="s">
        <v>65</v>
      </c>
      <c r="D2047" s="3">
        <v>7700.28</v>
      </c>
      <c r="E2047" s="4" t="s">
        <v>43</v>
      </c>
      <c r="F2047">
        <v>0</v>
      </c>
      <c r="G2047" s="3">
        <v>0</v>
      </c>
      <c r="J2047" s="19" t="s">
        <v>3658</v>
      </c>
    </row>
    <row r="2048" spans="1:12" x14ac:dyDescent="0.25">
      <c r="A2048" t="s">
        <v>73</v>
      </c>
      <c r="B2048" s="1">
        <v>43646</v>
      </c>
      <c r="C2048" t="s">
        <v>74</v>
      </c>
      <c r="D2048" s="3">
        <v>500</v>
      </c>
      <c r="E2048" s="4" t="s">
        <v>43</v>
      </c>
      <c r="F2048">
        <v>0</v>
      </c>
      <c r="G2048" s="3">
        <v>0</v>
      </c>
      <c r="J2048" s="19" t="s">
        <v>3658</v>
      </c>
    </row>
    <row r="2049" spans="1:12" x14ac:dyDescent="0.25">
      <c r="A2049" t="s">
        <v>76</v>
      </c>
      <c r="B2049" s="1">
        <v>43867</v>
      </c>
      <c r="C2049" t="s">
        <v>77</v>
      </c>
      <c r="D2049" s="3">
        <v>1000</v>
      </c>
      <c r="E2049" s="4" t="s">
        <v>43</v>
      </c>
      <c r="F2049">
        <v>0</v>
      </c>
      <c r="G2049" s="3">
        <v>0</v>
      </c>
      <c r="J2049" s="19" t="s">
        <v>3658</v>
      </c>
    </row>
    <row r="2050" spans="1:12" x14ac:dyDescent="0.25">
      <c r="A2050" t="s">
        <v>78</v>
      </c>
      <c r="B2050" s="1">
        <v>44061</v>
      </c>
      <c r="C2050" t="s">
        <v>65</v>
      </c>
      <c r="D2050" s="3">
        <v>1000</v>
      </c>
      <c r="E2050" s="4" t="s">
        <v>43</v>
      </c>
      <c r="F2050">
        <v>0</v>
      </c>
      <c r="G2050" s="3">
        <v>0</v>
      </c>
      <c r="J2050" s="19" t="s">
        <v>3658</v>
      </c>
    </row>
    <row r="2051" spans="1:12" x14ac:dyDescent="0.25">
      <c r="A2051" t="s">
        <v>525</v>
      </c>
      <c r="B2051" s="1">
        <v>36130</v>
      </c>
      <c r="C2051" t="s">
        <v>526</v>
      </c>
      <c r="D2051" s="3">
        <v>17202.080000000002</v>
      </c>
      <c r="E2051" s="4" t="s">
        <v>291</v>
      </c>
      <c r="F2051">
        <v>3</v>
      </c>
      <c r="G2051" s="3">
        <v>0</v>
      </c>
      <c r="H2051" s="3">
        <f t="shared" ref="H2051:H2060" ca="1" si="108">(TODAY()-B2051)/365</f>
        <v>24.230136986301371</v>
      </c>
      <c r="I2051" s="3">
        <f t="shared" ref="I2051:I2060" ca="1" si="109">IF(H2051&lt;F2051,(H2051*G2051),D2051)</f>
        <v>17202.080000000002</v>
      </c>
      <c r="J2051" s="19" t="s">
        <v>3657</v>
      </c>
    </row>
    <row r="2052" spans="1:12" x14ac:dyDescent="0.25">
      <c r="A2052" t="s">
        <v>3608</v>
      </c>
      <c r="B2052" s="1">
        <v>41182</v>
      </c>
      <c r="C2052" t="s">
        <v>3609</v>
      </c>
      <c r="D2052" s="3">
        <v>92316.17</v>
      </c>
      <c r="E2052" s="4">
        <v>1047</v>
      </c>
      <c r="F2052">
        <v>26</v>
      </c>
      <c r="G2052" s="3">
        <f>+D2052/F2052</f>
        <v>3550.6219230769229</v>
      </c>
      <c r="H2052" s="3">
        <f t="shared" ca="1" si="108"/>
        <v>10.389041095890411</v>
      </c>
      <c r="I2052" s="3">
        <f t="shared" ca="1" si="109"/>
        <v>36887.557074815595</v>
      </c>
      <c r="J2052" s="19" t="s">
        <v>3657</v>
      </c>
    </row>
    <row r="2053" spans="1:12" x14ac:dyDescent="0.25">
      <c r="A2053" t="s">
        <v>3610</v>
      </c>
      <c r="B2053" s="1">
        <v>42309</v>
      </c>
      <c r="C2053" t="s">
        <v>3611</v>
      </c>
      <c r="D2053" s="3">
        <v>172021.49</v>
      </c>
      <c r="E2053" s="4">
        <v>1048</v>
      </c>
      <c r="F2053">
        <v>3</v>
      </c>
      <c r="G2053" s="3">
        <v>0</v>
      </c>
      <c r="H2053" s="3">
        <f t="shared" ca="1" si="108"/>
        <v>7.3013698630136989</v>
      </c>
      <c r="I2053" s="3">
        <f t="shared" ca="1" si="109"/>
        <v>172021.49</v>
      </c>
      <c r="J2053" s="19" t="s">
        <v>3657</v>
      </c>
    </row>
    <row r="2054" spans="1:12" x14ac:dyDescent="0.25">
      <c r="A2054" t="s">
        <v>79</v>
      </c>
      <c r="B2054" s="1">
        <v>27273</v>
      </c>
      <c r="C2054" t="s">
        <v>80</v>
      </c>
      <c r="D2054" s="3">
        <v>79960.36</v>
      </c>
      <c r="E2054" s="4" t="s">
        <v>82</v>
      </c>
      <c r="F2054">
        <v>40</v>
      </c>
      <c r="G2054" s="3">
        <v>0</v>
      </c>
      <c r="H2054" s="3">
        <f t="shared" ca="1" si="108"/>
        <v>48.495890410958907</v>
      </c>
      <c r="I2054" s="3">
        <f t="shared" ca="1" si="109"/>
        <v>79960.36</v>
      </c>
      <c r="J2054" s="19" t="s">
        <v>3661</v>
      </c>
      <c r="L2054" s="15" t="s">
        <v>3650</v>
      </c>
    </row>
    <row r="2055" spans="1:12" x14ac:dyDescent="0.25">
      <c r="A2055" t="s">
        <v>83</v>
      </c>
      <c r="B2055" s="1">
        <v>29403</v>
      </c>
      <c r="C2055" t="s">
        <v>84</v>
      </c>
      <c r="D2055" s="3">
        <v>73087.679999999993</v>
      </c>
      <c r="E2055" s="4" t="s">
        <v>82</v>
      </c>
      <c r="F2055">
        <v>40</v>
      </c>
      <c r="G2055" s="3">
        <v>0</v>
      </c>
      <c r="H2055" s="3">
        <f t="shared" ca="1" si="108"/>
        <v>42.660273972602738</v>
      </c>
      <c r="I2055" s="3">
        <f t="shared" ca="1" si="109"/>
        <v>73087.679999999993</v>
      </c>
      <c r="J2055" s="19" t="s">
        <v>3661</v>
      </c>
    </row>
    <row r="2056" spans="1:12" x14ac:dyDescent="0.25">
      <c r="A2056" t="s">
        <v>91</v>
      </c>
      <c r="B2056" s="1">
        <v>31199</v>
      </c>
      <c r="C2056" t="s">
        <v>92</v>
      </c>
      <c r="D2056" s="3">
        <v>1345</v>
      </c>
      <c r="E2056" s="4" t="s">
        <v>82</v>
      </c>
      <c r="F2056">
        <v>20</v>
      </c>
      <c r="G2056" s="3">
        <v>0</v>
      </c>
      <c r="H2056" s="3">
        <f t="shared" ca="1" si="108"/>
        <v>37.739726027397261</v>
      </c>
      <c r="I2056" s="3">
        <f t="shared" ca="1" si="109"/>
        <v>1345</v>
      </c>
      <c r="J2056" s="19" t="s">
        <v>3661</v>
      </c>
    </row>
    <row r="2057" spans="1:12" x14ac:dyDescent="0.25">
      <c r="A2057" t="s">
        <v>93</v>
      </c>
      <c r="B2057" s="1">
        <v>31321</v>
      </c>
      <c r="C2057" t="s">
        <v>94</v>
      </c>
      <c r="D2057" s="3">
        <v>1200</v>
      </c>
      <c r="E2057" s="4" t="s">
        <v>82</v>
      </c>
      <c r="F2057">
        <v>20</v>
      </c>
      <c r="G2057" s="3">
        <v>0</v>
      </c>
      <c r="H2057" s="3">
        <f t="shared" ca="1" si="108"/>
        <v>37.405479452054792</v>
      </c>
      <c r="I2057" s="3">
        <f t="shared" ca="1" si="109"/>
        <v>1200</v>
      </c>
      <c r="J2057" s="19" t="s">
        <v>3661</v>
      </c>
    </row>
    <row r="2058" spans="1:12" x14ac:dyDescent="0.25">
      <c r="A2058" t="s">
        <v>100</v>
      </c>
      <c r="B2058" s="1">
        <v>43396</v>
      </c>
      <c r="C2058" t="s">
        <v>101</v>
      </c>
      <c r="D2058" s="3">
        <v>5600</v>
      </c>
      <c r="E2058" s="4" t="s">
        <v>82</v>
      </c>
      <c r="F2058">
        <v>22.5</v>
      </c>
      <c r="G2058" s="3">
        <f>+D2058/F2058</f>
        <v>248.88888888888889</v>
      </c>
      <c r="H2058" s="3">
        <f t="shared" ca="1" si="108"/>
        <v>4.3232876712328769</v>
      </c>
      <c r="I2058" s="3">
        <f t="shared" ca="1" si="109"/>
        <v>1076.0182648401826</v>
      </c>
      <c r="J2058" s="19" t="s">
        <v>3661</v>
      </c>
    </row>
    <row r="2059" spans="1:12" x14ac:dyDescent="0.25">
      <c r="A2059" t="s">
        <v>102</v>
      </c>
      <c r="B2059" s="1">
        <v>43430</v>
      </c>
      <c r="C2059" t="s">
        <v>94</v>
      </c>
      <c r="D2059" s="3">
        <v>6910.65</v>
      </c>
      <c r="E2059" s="4" t="s">
        <v>82</v>
      </c>
      <c r="F2059">
        <v>20</v>
      </c>
      <c r="G2059" s="3">
        <f>+D2059/F2059</f>
        <v>345.53249999999997</v>
      </c>
      <c r="H2059" s="3">
        <f t="shared" ca="1" si="108"/>
        <v>4.2301369863013702</v>
      </c>
      <c r="I2059" s="3">
        <f t="shared" ca="1" si="109"/>
        <v>1461.6498082191781</v>
      </c>
      <c r="J2059" s="19" t="s">
        <v>3661</v>
      </c>
    </row>
    <row r="2060" spans="1:12" x14ac:dyDescent="0.25">
      <c r="A2060" t="s">
        <v>103</v>
      </c>
      <c r="B2060" s="1">
        <v>43439</v>
      </c>
      <c r="C2060" t="s">
        <v>104</v>
      </c>
      <c r="D2060" s="3">
        <v>1385</v>
      </c>
      <c r="E2060" s="4" t="s">
        <v>82</v>
      </c>
      <c r="F2060">
        <v>37.5</v>
      </c>
      <c r="G2060" s="3">
        <f>+D2060/F2060</f>
        <v>36.93333333333333</v>
      </c>
      <c r="H2060" s="3">
        <f t="shared" ca="1" si="108"/>
        <v>4.2054794520547949</v>
      </c>
      <c r="I2060" s="3">
        <f t="shared" ca="1" si="109"/>
        <v>155.32237442922374</v>
      </c>
      <c r="J2060" s="19" t="s">
        <v>3661</v>
      </c>
    </row>
    <row r="2061" spans="1:12" x14ac:dyDescent="0.25">
      <c r="B2061" s="1"/>
      <c r="D2061" s="3">
        <f>SUM(D8:D2060)</f>
        <v>120203592.77000012</v>
      </c>
      <c r="G2061" s="3">
        <f>SUM(G8:G2060)</f>
        <v>2722307.9667919814</v>
      </c>
      <c r="I2061" s="3">
        <f ca="1">SUM(I8:I2060)</f>
        <v>52354289.402933054</v>
      </c>
      <c r="L2061" s="15" t="s">
        <v>3633</v>
      </c>
    </row>
    <row r="2062" spans="1:12" x14ac:dyDescent="0.25">
      <c r="B2062" s="1"/>
      <c r="D2062" s="3">
        <v>120203592</v>
      </c>
      <c r="I2062" s="3">
        <v>51479364</v>
      </c>
      <c r="L2062" s="15" t="s">
        <v>3682</v>
      </c>
    </row>
    <row r="2063" spans="1:12" x14ac:dyDescent="0.25">
      <c r="B2063" s="1"/>
      <c r="D2063" s="3">
        <f>D2061-D2062</f>
        <v>0.77000011503696442</v>
      </c>
      <c r="E2063" s="5"/>
      <c r="I2063" s="3">
        <f ca="1">I2061-I2062</f>
        <v>874925.40293305367</v>
      </c>
      <c r="K2063" s="23">
        <f ca="1">I2063/I2061</f>
        <v>1.6711627889730036E-2</v>
      </c>
      <c r="L2063" s="15" t="s">
        <v>3683</v>
      </c>
    </row>
    <row r="2064" spans="1:1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80" spans="2:2" x14ac:dyDescent="0.25">
      <c r="B2080" s="1"/>
    </row>
    <row r="2081" spans="2:11" x14ac:dyDescent="0.25">
      <c r="B2081" s="1"/>
    </row>
    <row r="2083" spans="2:11" ht="15.75" thickBot="1" x14ac:dyDescent="0.3">
      <c r="D2083" s="12" t="s">
        <v>3628</v>
      </c>
      <c r="E2083" s="13"/>
      <c r="F2083" s="14"/>
      <c r="G2083" s="12">
        <f>SUM(G8:G2082)</f>
        <v>5444615.9335839627</v>
      </c>
      <c r="H2083" s="16"/>
      <c r="I2083" s="16"/>
      <c r="J2083" s="20"/>
      <c r="K2083" s="20"/>
    </row>
    <row r="2084" spans="2:11" ht="15.75" thickTop="1" x14ac:dyDescent="0.25"/>
  </sheetData>
  <sortState ref="A8:K2060">
    <sortCondition ref="K8:K2060"/>
    <sortCondition ref="J8:J2060"/>
    <sortCondition ref="B8:B2060"/>
  </sortState>
  <mergeCells count="1"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MS</vt:lpstr>
      <vt:lpstr>current MS funct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Stoll Keenon Ogden</cp:lastModifiedBy>
  <cp:lastPrinted>2022-08-11T20:04:00Z</cp:lastPrinted>
  <dcterms:created xsi:type="dcterms:W3CDTF">2022-08-10T20:17:06Z</dcterms:created>
  <dcterms:modified xsi:type="dcterms:W3CDTF">2023-02-17T15:13:03Z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20230217081618047</vt:lpwstr>
  </property>
</Properties>
</file>