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Regl and Compl Serv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2" i="1"/>
  <c r="H2" i="1" s="1"/>
  <c r="H15" i="1" l="1"/>
</calcChain>
</file>

<file path=xl/sharedStrings.xml><?xml version="1.0" encoding="utf-8"?>
<sst xmlns="http://schemas.openxmlformats.org/spreadsheetml/2006/main" count="55" uniqueCount="22">
  <si>
    <t xml:space="preserve">DATE </t>
  </si>
  <si>
    <t>TICKET #</t>
  </si>
  <si>
    <t xml:space="preserve">REQ </t>
  </si>
  <si>
    <t>DAVIS H ELLIOT CO</t>
  </si>
  <si>
    <t xml:space="preserve">TYPE </t>
  </si>
  <si>
    <t xml:space="preserve">NORMAL </t>
  </si>
  <si>
    <t xml:space="preserve">KUPI 0568 2022 </t>
  </si>
  <si>
    <t xml:space="preserve">ELIZABETH BARTIS </t>
  </si>
  <si>
    <t>KEITH STIDHAM</t>
  </si>
  <si>
    <t>SHANTI BORDERS</t>
  </si>
  <si>
    <t>WORK</t>
  </si>
  <si>
    <t>MARKED</t>
  </si>
  <si>
    <t>CLEAR</t>
  </si>
  <si>
    <t>JARRETT PATTON</t>
  </si>
  <si>
    <t>NEW 811 SYS</t>
  </si>
  <si>
    <t>*</t>
  </si>
  <si>
    <t xml:space="preserve">CLEAR /NO CONFLICT </t>
  </si>
  <si>
    <t xml:space="preserve">STATUS/RESPONSE CHANGE TIME </t>
  </si>
  <si>
    <t xml:space="preserve">NOTIFICATION TIME </t>
  </si>
  <si>
    <t>DATE TIME NOTIFICATION</t>
  </si>
  <si>
    <t>TIME TO RESPOND (HH:MM)</t>
  </si>
  <si>
    <t>AVERAGE RESPONSE TIME (HH:MM):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</si>
</sst>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m/d/yy\ h:mm;@"/>
    <numFmt numFmtId="169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21" sqref="F21"/>
    </sheetView>
  </sheetViews>
  <sheetFormatPr defaultRowHeight="15" x14ac:dyDescent="0.25"/>
  <cols>
    <col min="1" max="1" width="12.42578125" bestFit="1" customWidth="1"/>
    <col min="2" max="2" width="10.7109375" bestFit="1" customWidth="1"/>
    <col min="3" max="3" width="19.42578125" bestFit="1" customWidth="1"/>
    <col min="4" max="4" width="17.5703125" bestFit="1" customWidth="1"/>
    <col min="5" max="5" width="14.5703125" bestFit="1" customWidth="1"/>
    <col min="6" max="6" width="24.5703125" bestFit="1" customWidth="1"/>
    <col min="7" max="7" width="34" bestFit="1" customWidth="1"/>
    <col min="8" max="8" width="31.85546875" customWidth="1"/>
    <col min="10" max="10" width="20.28515625" bestFit="1" customWidth="1"/>
  </cols>
  <sheetData>
    <row r="1" spans="1:10" x14ac:dyDescent="0.25">
      <c r="A1" s="1" t="s">
        <v>14</v>
      </c>
      <c r="B1" s="1" t="s">
        <v>0</v>
      </c>
      <c r="C1" s="1" t="s">
        <v>18</v>
      </c>
      <c r="D1" s="1" t="s">
        <v>2</v>
      </c>
      <c r="E1" s="1" t="s">
        <v>1</v>
      </c>
      <c r="F1" s="1" t="s">
        <v>19</v>
      </c>
      <c r="G1" s="1" t="s">
        <v>17</v>
      </c>
      <c r="H1" s="1" t="s">
        <v>20</v>
      </c>
      <c r="I1" s="1" t="s">
        <v>4</v>
      </c>
      <c r="J1" s="1" t="s">
        <v>10</v>
      </c>
    </row>
    <row r="2" spans="1:10" x14ac:dyDescent="0.25">
      <c r="A2" s="2"/>
      <c r="B2" s="3">
        <v>44678</v>
      </c>
      <c r="C2" s="4">
        <v>0.72361111111111109</v>
      </c>
      <c r="D2" s="2" t="s">
        <v>7</v>
      </c>
      <c r="E2" s="2" t="s">
        <v>6</v>
      </c>
      <c r="F2" s="6">
        <f>B2+C2</f>
        <v>44678.723611111112</v>
      </c>
      <c r="G2" s="5">
        <v>44679.443749999999</v>
      </c>
      <c r="H2" s="7">
        <f>G2-F2</f>
        <v>0.72013888888614019</v>
      </c>
      <c r="I2" s="2" t="s">
        <v>5</v>
      </c>
      <c r="J2" s="2" t="s">
        <v>11</v>
      </c>
    </row>
    <row r="3" spans="1:10" x14ac:dyDescent="0.25">
      <c r="A3" s="2"/>
      <c r="B3" s="3">
        <v>44706</v>
      </c>
      <c r="C3" s="4">
        <v>0.6430555555555556</v>
      </c>
      <c r="D3" s="2" t="s">
        <v>3</v>
      </c>
      <c r="E3" s="2">
        <v>2205251724</v>
      </c>
      <c r="F3" s="6">
        <f>B3+C3</f>
        <v>44706.643055555556</v>
      </c>
      <c r="G3" s="5">
        <v>44707.420138888891</v>
      </c>
      <c r="H3" s="7">
        <f t="shared" ref="H3:H14" si="0">G3-F3</f>
        <v>0.77708333333430346</v>
      </c>
      <c r="I3" s="2" t="s">
        <v>5</v>
      </c>
      <c r="J3" s="2" t="s">
        <v>12</v>
      </c>
    </row>
    <row r="4" spans="1:10" x14ac:dyDescent="0.25">
      <c r="A4" s="2"/>
      <c r="B4" s="3">
        <v>44735</v>
      </c>
      <c r="C4" s="4">
        <v>0.4513888888888889</v>
      </c>
      <c r="D4" s="2" t="s">
        <v>8</v>
      </c>
      <c r="E4" s="2">
        <v>2206230837</v>
      </c>
      <c r="F4" s="6">
        <f>B4+C4</f>
        <v>44735.451388888891</v>
      </c>
      <c r="G4" s="5">
        <v>44735.535416666666</v>
      </c>
      <c r="H4" s="7">
        <f t="shared" si="0"/>
        <v>8.4027777775190771E-2</v>
      </c>
      <c r="I4" s="2" t="s">
        <v>5</v>
      </c>
      <c r="J4" s="2" t="s">
        <v>11</v>
      </c>
    </row>
    <row r="5" spans="1:10" x14ac:dyDescent="0.25">
      <c r="A5" s="2"/>
      <c r="B5" s="3">
        <v>44742</v>
      </c>
      <c r="C5" s="4">
        <v>0.65416666666666667</v>
      </c>
      <c r="D5" s="2" t="s">
        <v>9</v>
      </c>
      <c r="E5" s="2">
        <v>2206301652</v>
      </c>
      <c r="F5" s="6">
        <f>B5+C5</f>
        <v>44742.654166666667</v>
      </c>
      <c r="G5" s="5">
        <v>44743.513194444444</v>
      </c>
      <c r="H5" s="7">
        <f t="shared" si="0"/>
        <v>0.85902777777664596</v>
      </c>
      <c r="I5" s="2" t="s">
        <v>5</v>
      </c>
      <c r="J5" s="2" t="s">
        <v>12</v>
      </c>
    </row>
    <row r="6" spans="1:10" x14ac:dyDescent="0.25">
      <c r="A6" s="2"/>
      <c r="B6" s="3">
        <v>44757</v>
      </c>
      <c r="C6" s="4">
        <v>0.4236111111111111</v>
      </c>
      <c r="D6" s="2" t="s">
        <v>8</v>
      </c>
      <c r="E6" s="2">
        <v>2207150603</v>
      </c>
      <c r="F6" s="6">
        <f>B6+C6</f>
        <v>44757.423611111109</v>
      </c>
      <c r="G6" s="5">
        <v>44757.490972222222</v>
      </c>
      <c r="H6" s="7">
        <f t="shared" si="0"/>
        <v>6.7361111112404615E-2</v>
      </c>
      <c r="I6" s="2" t="s">
        <v>5</v>
      </c>
      <c r="J6" s="2" t="s">
        <v>11</v>
      </c>
    </row>
    <row r="7" spans="1:10" x14ac:dyDescent="0.25">
      <c r="A7" s="2"/>
      <c r="B7" s="3">
        <v>44781</v>
      </c>
      <c r="C7" s="4">
        <v>0.48194444444444445</v>
      </c>
      <c r="D7" s="2" t="s">
        <v>8</v>
      </c>
      <c r="E7" s="2">
        <v>2208081156</v>
      </c>
      <c r="F7" s="6">
        <f>B7+C7</f>
        <v>44781.481944444444</v>
      </c>
      <c r="G7" s="5">
        <v>44782.435416666667</v>
      </c>
      <c r="H7" s="7">
        <f t="shared" si="0"/>
        <v>0.95347222222335404</v>
      </c>
      <c r="I7" s="2" t="s">
        <v>5</v>
      </c>
      <c r="J7" s="2" t="s">
        <v>11</v>
      </c>
    </row>
    <row r="8" spans="1:10" x14ac:dyDescent="0.25">
      <c r="A8" s="2"/>
      <c r="B8" s="3">
        <v>44804</v>
      </c>
      <c r="C8" s="4">
        <v>0.5131944444444444</v>
      </c>
      <c r="D8" s="2" t="s">
        <v>8</v>
      </c>
      <c r="E8" s="2">
        <v>2208311373</v>
      </c>
      <c r="F8" s="6">
        <f>B8+C8</f>
        <v>44804.513194444444</v>
      </c>
      <c r="G8" s="5">
        <v>44804.568055555559</v>
      </c>
      <c r="H8" s="7">
        <f t="shared" si="0"/>
        <v>5.4861111115314998E-2</v>
      </c>
      <c r="I8" s="2" t="s">
        <v>5</v>
      </c>
      <c r="J8" s="2" t="s">
        <v>11</v>
      </c>
    </row>
    <row r="9" spans="1:10" x14ac:dyDescent="0.25">
      <c r="A9" s="2"/>
      <c r="B9" s="3">
        <v>44812</v>
      </c>
      <c r="C9" s="4">
        <v>0.52152777777777781</v>
      </c>
      <c r="D9" s="2" t="s">
        <v>13</v>
      </c>
      <c r="E9" s="2">
        <v>2209081204</v>
      </c>
      <c r="F9" s="6">
        <f>B9+C9</f>
        <v>44812.521527777775</v>
      </c>
      <c r="G9" s="5">
        <v>44812.607638888891</v>
      </c>
      <c r="H9" s="7">
        <f>G9-F9</f>
        <v>8.6111111115314998E-2</v>
      </c>
      <c r="I9" s="2" t="s">
        <v>5</v>
      </c>
      <c r="J9" s="2" t="s">
        <v>12</v>
      </c>
    </row>
    <row r="10" spans="1:10" x14ac:dyDescent="0.25">
      <c r="A10" s="2"/>
      <c r="B10" s="3">
        <v>44823</v>
      </c>
      <c r="C10" s="4">
        <v>0.65069444444444446</v>
      </c>
      <c r="D10" s="2" t="s">
        <v>8</v>
      </c>
      <c r="E10" s="2">
        <v>2209192090</v>
      </c>
      <c r="F10" s="6">
        <f>B10+C10</f>
        <v>44823.650694444441</v>
      </c>
      <c r="G10" s="5">
        <v>44824.388888888891</v>
      </c>
      <c r="H10" s="7">
        <f t="shared" si="0"/>
        <v>0.73819444444961846</v>
      </c>
      <c r="I10" s="2" t="s">
        <v>5</v>
      </c>
      <c r="J10" s="2" t="s">
        <v>12</v>
      </c>
    </row>
    <row r="11" spans="1:10" x14ac:dyDescent="0.25">
      <c r="A11" s="2" t="s">
        <v>15</v>
      </c>
      <c r="B11" s="3">
        <v>44839</v>
      </c>
      <c r="C11" s="4">
        <v>0.60833333333333328</v>
      </c>
      <c r="D11" s="2" t="s">
        <v>8</v>
      </c>
      <c r="E11" s="2">
        <v>222781687</v>
      </c>
      <c r="F11" s="6">
        <f>B11+C11</f>
        <v>44839.60833333333</v>
      </c>
      <c r="G11" s="5">
        <v>44841.350694444445</v>
      </c>
      <c r="H11" s="7">
        <f t="shared" si="0"/>
        <v>1.742361111115315</v>
      </c>
      <c r="I11" s="2" t="s">
        <v>5</v>
      </c>
      <c r="J11" s="2" t="s">
        <v>11</v>
      </c>
    </row>
    <row r="12" spans="1:10" x14ac:dyDescent="0.25">
      <c r="A12" s="2" t="s">
        <v>15</v>
      </c>
      <c r="B12" s="3">
        <v>44853</v>
      </c>
      <c r="C12" s="4">
        <v>0.58402777777777781</v>
      </c>
      <c r="D12" s="2" t="s">
        <v>8</v>
      </c>
      <c r="E12" s="2">
        <v>222921673</v>
      </c>
      <c r="F12" s="6">
        <f>B12+C12</f>
        <v>44853.584027777775</v>
      </c>
      <c r="G12" s="5">
        <v>44854.344444444447</v>
      </c>
      <c r="H12" s="7">
        <f t="shared" si="0"/>
        <v>0.76041666667151731</v>
      </c>
      <c r="I12" s="2" t="s">
        <v>5</v>
      </c>
      <c r="J12" s="2" t="s">
        <v>16</v>
      </c>
    </row>
    <row r="13" spans="1:10" x14ac:dyDescent="0.25">
      <c r="A13" s="2" t="s">
        <v>15</v>
      </c>
      <c r="B13" s="3">
        <v>44900</v>
      </c>
      <c r="C13" s="4">
        <v>0.50277777777777777</v>
      </c>
      <c r="D13" s="2" t="s">
        <v>8</v>
      </c>
      <c r="E13" s="2">
        <v>223391148</v>
      </c>
      <c r="F13" s="6">
        <f>B13+C13</f>
        <v>44900.50277777778</v>
      </c>
      <c r="G13" s="5">
        <v>44901.563888888886</v>
      </c>
      <c r="H13" s="7">
        <f t="shared" si="0"/>
        <v>1.0611111111065838</v>
      </c>
      <c r="I13" s="2" t="s">
        <v>5</v>
      </c>
      <c r="J13" s="2" t="s">
        <v>11</v>
      </c>
    </row>
    <row r="14" spans="1:10" x14ac:dyDescent="0.25">
      <c r="A14" s="2" t="s">
        <v>15</v>
      </c>
      <c r="B14" s="3">
        <v>44902</v>
      </c>
      <c r="C14" s="4">
        <v>0.4861111111111111</v>
      </c>
      <c r="D14" s="2" t="s">
        <v>8</v>
      </c>
      <c r="E14" s="2">
        <v>223410921</v>
      </c>
      <c r="F14" s="6">
        <f>B14+C14</f>
        <v>44902.486111111109</v>
      </c>
      <c r="G14" s="5">
        <v>44902.913888888892</v>
      </c>
      <c r="H14" s="7">
        <f t="shared" si="0"/>
        <v>0.42777777778246673</v>
      </c>
      <c r="I14" s="2" t="s">
        <v>5</v>
      </c>
      <c r="J14" s="2" t="s">
        <v>11</v>
      </c>
    </row>
    <row r="15" spans="1:10" x14ac:dyDescent="0.25">
      <c r="G15" s="1" t="s">
        <v>21</v>
      </c>
      <c r="H15" s="8">
        <f>AVERAGE(H2:H14)</f>
        <v>0.64091880342032082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Warren</dc:creator>
  <cp:lastModifiedBy>Chris Adams</cp:lastModifiedBy>
  <dcterms:created xsi:type="dcterms:W3CDTF">2022-12-14T14:33:44Z</dcterms:created>
  <dcterms:modified xsi:type="dcterms:W3CDTF">2022-12-14T20:21:39Z</dcterms:modified>
</cp:coreProperties>
</file>