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\2164\RFI No. 2\"/>
    </mc:Choice>
  </mc:AlternateContent>
  <xr:revisionPtr revIDLastSave="0" documentId="13_ncr:1_{42C306C6-3E20-473B-B383-E9D1F4B5FCC6}" xr6:coauthVersionLast="47" xr6:coauthVersionMax="47" xr10:uidLastSave="{00000000-0000-0000-0000-000000000000}"/>
  <bookViews>
    <workbookView xWindow="-120" yWindow="-120" windowWidth="29040" windowHeight="17640" xr2:uid="{010F8B4E-59F0-41E2-8EAA-7F23298FF5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D13" i="1" l="1"/>
  <c r="E14" i="1" s="1"/>
  <c r="C13" i="1"/>
</calcChain>
</file>

<file path=xl/sharedStrings.xml><?xml version="1.0" encoding="utf-8"?>
<sst xmlns="http://schemas.openxmlformats.org/spreadsheetml/2006/main" count="15" uniqueCount="15">
  <si>
    <t xml:space="preserve">Cumberland County Water District </t>
  </si>
  <si>
    <t>Exhibit A.3.a</t>
  </si>
  <si>
    <t>Description</t>
  </si>
  <si>
    <t xml:space="preserve">SAO (Test Year) </t>
  </si>
  <si>
    <t xml:space="preserve">Unadjusted                               Trail Balance </t>
  </si>
  <si>
    <t>Audit Adjusted                 Trail Balance</t>
  </si>
  <si>
    <t>Metered Water Sales</t>
  </si>
  <si>
    <t>Late Charges</t>
  </si>
  <si>
    <t>Miscellanous  Service Fees</t>
  </si>
  <si>
    <t>Construction Aid Fees</t>
  </si>
  <si>
    <t>Grants</t>
  </si>
  <si>
    <t>Interest Income</t>
  </si>
  <si>
    <t xml:space="preserve">Miscellanous </t>
  </si>
  <si>
    <t xml:space="preserve">TOTALS 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</si>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</sst>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10" fontId="0" fillId="0" borderId="0" xfId="0" applyNumberFormat="1"/>
    <xf numFmtId="0" fontId="2" fillId="0" borderId="0" xfId="0" applyFont="1"/>
    <xf numFmtId="7" fontId="1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12" xfId="0" applyBorder="1"/>
    <xf numFmtId="0" fontId="0" fillId="0" borderId="10" xfId="0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4" xfId="0" applyBorder="1"/>
    <xf numFmtId="0" fontId="0" fillId="0" borderId="9" xfId="0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5" xfId="0" applyNumberFormat="1" applyFill="1" applyBorder="1"/>
    <xf numFmtId="164" fontId="0" fillId="2" borderId="17" xfId="0" applyNumberFormat="1" applyFill="1" applyBorder="1"/>
    <xf numFmtId="164" fontId="0" fillId="3" borderId="15" xfId="0" applyNumberFormat="1" applyFont="1" applyFill="1" applyBorder="1"/>
    <xf numFmtId="5" fontId="0" fillId="3" borderId="12" xfId="1" applyNumberFormat="1" applyFont="1" applyFill="1" applyBorder="1" applyAlignment="1">
      <alignment horizontal="right"/>
    </xf>
    <xf numFmtId="5" fontId="0" fillId="3" borderId="1" xfId="1" applyNumberFormat="1" applyFont="1" applyFill="1" applyBorder="1" applyAlignment="1">
      <alignment horizontal="right"/>
    </xf>
    <xf numFmtId="5" fontId="0" fillId="3" borderId="14" xfId="1" applyNumberFormat="1" applyFont="1" applyFill="1" applyBorder="1" applyAlignment="1">
      <alignment horizontal="right"/>
    </xf>
    <xf numFmtId="164" fontId="0" fillId="3" borderId="16" xfId="0" applyNumberFormat="1" applyFont="1" applyFill="1" applyBorder="1"/>
    <xf numFmtId="5" fontId="0" fillId="3" borderId="2" xfId="1" applyNumberFormat="1" applyFont="1" applyFill="1" applyBorder="1" applyAlignment="1">
      <alignment horizontal="right"/>
    </xf>
    <xf numFmtId="164" fontId="0" fillId="3" borderId="17" xfId="0" applyNumberFormat="1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4EE3-685D-4EDD-87C2-75232DB316FE}">
  <dimension ref="B1:F14"/>
  <sheetViews>
    <sheetView tabSelected="1" workbookViewId="0">
      <selection activeCell="I16" sqref="I16"/>
    </sheetView>
  </sheetViews>
  <sheetFormatPr defaultRowHeight="15" x14ac:dyDescent="0.25"/>
  <cols>
    <col min="1" max="1" width="3.140625" customWidth="1"/>
    <col min="2" max="2" width="25.85546875" customWidth="1"/>
    <col min="3" max="3" width="17" customWidth="1"/>
    <col min="4" max="4" width="21" customWidth="1"/>
    <col min="5" max="5" width="20.140625" customWidth="1"/>
  </cols>
  <sheetData>
    <row r="1" spans="2:6" ht="21" x14ac:dyDescent="0.35">
      <c r="B1" s="3" t="s">
        <v>1</v>
      </c>
      <c r="C1" s="3"/>
      <c r="D1" s="3"/>
    </row>
    <row r="2" spans="2:6" ht="21" x14ac:dyDescent="0.35">
      <c r="B2" s="3" t="s">
        <v>0</v>
      </c>
      <c r="C2" s="3"/>
      <c r="D2" s="3"/>
    </row>
    <row r="3" spans="2:6" ht="15.75" thickBot="1" x14ac:dyDescent="0.3"/>
    <row r="4" spans="2:6" ht="21" customHeight="1" thickBot="1" x14ac:dyDescent="0.4">
      <c r="B4" s="8">
        <v>2021</v>
      </c>
      <c r="C4" s="9"/>
      <c r="D4" s="9"/>
      <c r="E4" s="10"/>
    </row>
    <row r="5" spans="2:6" ht="30" customHeight="1" thickBot="1" x14ac:dyDescent="0.3">
      <c r="B5" s="7" t="s">
        <v>2</v>
      </c>
      <c r="C5" s="26" t="s">
        <v>4</v>
      </c>
      <c r="D5" s="27" t="s">
        <v>3</v>
      </c>
      <c r="E5" s="28" t="s">
        <v>5</v>
      </c>
    </row>
    <row r="6" spans="2:6" x14ac:dyDescent="0.25">
      <c r="B6" s="6" t="s">
        <v>6</v>
      </c>
      <c r="C6" s="15">
        <v>1395271.13</v>
      </c>
      <c r="D6" s="19">
        <v>1467059</v>
      </c>
      <c r="E6" s="20">
        <v>1393165</v>
      </c>
      <c r="F6" s="2"/>
    </row>
    <row r="7" spans="2:6" x14ac:dyDescent="0.25">
      <c r="B7" s="1" t="s">
        <v>7</v>
      </c>
      <c r="C7" s="16">
        <v>16037.96</v>
      </c>
      <c r="D7" s="19"/>
      <c r="E7" s="21">
        <v>15829</v>
      </c>
      <c r="F7" s="2"/>
    </row>
    <row r="8" spans="2:6" x14ac:dyDescent="0.25">
      <c r="B8" s="1" t="s">
        <v>8</v>
      </c>
      <c r="C8" s="16">
        <v>24952.54</v>
      </c>
      <c r="D8" s="19"/>
      <c r="E8" s="21">
        <v>24953</v>
      </c>
      <c r="F8" s="2"/>
    </row>
    <row r="9" spans="2:6" x14ac:dyDescent="0.25">
      <c r="B9" s="1" t="s">
        <v>9</v>
      </c>
      <c r="C9" s="16">
        <v>24239.59</v>
      </c>
      <c r="D9" s="19"/>
      <c r="E9" s="21">
        <v>24240</v>
      </c>
      <c r="F9" s="2"/>
    </row>
    <row r="10" spans="2:6" x14ac:dyDescent="0.25">
      <c r="B10" s="1" t="s">
        <v>12</v>
      </c>
      <c r="C10" s="17">
        <v>65870.62</v>
      </c>
      <c r="D10" s="19"/>
      <c r="E10" s="22">
        <v>8872</v>
      </c>
      <c r="F10" s="2"/>
    </row>
    <row r="11" spans="2:6" x14ac:dyDescent="0.25">
      <c r="B11" s="13" t="s">
        <v>10</v>
      </c>
      <c r="C11" s="17">
        <v>28971</v>
      </c>
      <c r="D11" s="19">
        <v>28971</v>
      </c>
      <c r="E11" s="22">
        <v>28971</v>
      </c>
      <c r="F11" s="2"/>
    </row>
    <row r="12" spans="2:6" ht="15.75" thickBot="1" x14ac:dyDescent="0.3">
      <c r="B12" s="5" t="s">
        <v>11</v>
      </c>
      <c r="C12" s="17">
        <v>1385.87</v>
      </c>
      <c r="D12" s="23">
        <v>1386</v>
      </c>
      <c r="E12" s="24">
        <v>1386</v>
      </c>
      <c r="F12" s="2"/>
    </row>
    <row r="13" spans="2:6" ht="15.75" thickBot="1" x14ac:dyDescent="0.3">
      <c r="B13" s="14" t="s">
        <v>13</v>
      </c>
      <c r="C13" s="18">
        <f>SUM(C6:C12)</f>
        <v>1556728.71</v>
      </c>
      <c r="D13" s="25">
        <f t="shared" ref="D13" si="0">SUM(D6:D12)</f>
        <v>1497416</v>
      </c>
      <c r="E13" s="25">
        <f>SUM(E6:E12)</f>
        <v>1497416</v>
      </c>
      <c r="F13" s="2"/>
    </row>
    <row r="14" spans="2:6" ht="18" customHeight="1" thickBot="1" x14ac:dyDescent="0.3">
      <c r="B14" s="11" t="s">
        <v>14</v>
      </c>
      <c r="C14" s="12"/>
      <c r="D14" s="12"/>
      <c r="E14" s="4">
        <f>D13-E13</f>
        <v>0</v>
      </c>
    </row>
  </sheetData>
  <mergeCells count="2">
    <mergeCell ref="B4:E4"/>
    <mergeCell ref="B14:D14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Lee Mudd</cp:lastModifiedBy>
  <cp:lastPrinted>2022-12-06T19:52:23Z</cp:lastPrinted>
  <dcterms:created xsi:type="dcterms:W3CDTF">2022-10-20T14:03:25Z</dcterms:created>
  <dcterms:modified xsi:type="dcterms:W3CDTF">2022-12-06T19:53:27Z</dcterms:modified>
</cp:coreProperties>
</file>