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T:\Internal\01_Regulatory Services\02_Cases\2022 Cases\2022-00283 Rockport Deferral\06a_All Filed Discovery\01_Staff Set\4th Set (PH) DR\"/>
    </mc:Choice>
  </mc:AlternateContent>
  <xr:revisionPtr revIDLastSave="0" documentId="13_ncr:1_{B0B8C117-4AA4-4489-93D8-41BC30615306}" xr6:coauthVersionLast="47" xr6:coauthVersionMax="47" xr10:uidLastSave="{00000000-0000-0000-0000-000000000000}"/>
  <bookViews>
    <workbookView xWindow="-120" yWindow="-120" windowWidth="38640" windowHeight="21240" xr2:uid="{12419CBD-2C8A-4A4A-AA08-F2325B1F9067}"/>
  </bookViews>
  <sheets>
    <sheet name="Summary" sheetId="6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6" l="1"/>
  <c r="D11" i="6"/>
  <c r="D15" i="6"/>
  <c r="D16" i="6"/>
  <c r="D5" i="6"/>
  <c r="D6" i="6"/>
</calcChain>
</file>

<file path=xl/sharedStrings.xml><?xml version="1.0" encoding="utf-8"?>
<sst xmlns="http://schemas.openxmlformats.org/spreadsheetml/2006/main" count="14" uniqueCount="10">
  <si>
    <t>MWh</t>
  </si>
  <si>
    <t>$/MWh</t>
  </si>
  <si>
    <t>2023 Forecast</t>
  </si>
  <si>
    <t>2021 Actuals</t>
  </si>
  <si>
    <t>2022 9 Months Actual/  3 Months Forecast</t>
  </si>
  <si>
    <t xml:space="preserve">  Gross (501 + 555)</t>
  </si>
  <si>
    <t xml:space="preserve">  Net (501 + 555 - 447)</t>
  </si>
  <si>
    <t>$ (thousands)</t>
  </si>
  <si>
    <t xml:space="preserve">KPCO_R_KPSC_PHDR_4_Attachment1 </t>
  </si>
  <si>
    <t>*The Company's forecast is a normative forecast and is not designed to accommodate or identify short-term deviations that may occur.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</si>
</sst>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Font="1" applyBorder="1"/>
    <xf numFmtId="6" fontId="0" fillId="0" borderId="0" xfId="0" applyNumberFormat="1" applyFont="1" applyBorder="1"/>
    <xf numFmtId="38" fontId="0" fillId="0" borderId="0" xfId="0" applyNumberFormat="1" applyFont="1" applyBorder="1"/>
    <xf numFmtId="8" fontId="0" fillId="0" borderId="0" xfId="0" applyNumberFormat="1" applyFont="1" applyBorder="1"/>
    <xf numFmtId="6" fontId="3" fillId="0" borderId="0" xfId="0" quotePrefix="1" applyNumberFormat="1" applyFont="1" applyBorder="1" applyAlignment="1">
      <alignment horizontal="center"/>
    </xf>
    <xf numFmtId="0" fontId="1" fillId="0" borderId="0" xfId="0" applyFont="1"/>
    <xf numFmtId="6" fontId="0" fillId="0" borderId="0" xfId="0" applyNumberFormat="1" applyFont="1" applyFill="1" applyBorder="1"/>
    <xf numFmtId="38" fontId="0" fillId="0" borderId="0" xfId="0" applyNumberFormat="1" applyFont="1" applyFill="1" applyBorder="1"/>
    <xf numFmtId="8" fontId="0" fillId="0" borderId="0" xfId="0" applyNumberFormat="1" applyFont="1" applyFill="1" applyBorder="1"/>
    <xf numFmtId="6" fontId="0" fillId="2" borderId="0" xfId="0" applyNumberFormat="1" applyFont="1" applyFill="1" applyBorder="1"/>
    <xf numFmtId="38" fontId="0" fillId="2" borderId="0" xfId="0" applyNumberFormat="1" applyFont="1" applyFill="1" applyBorder="1"/>
    <xf numFmtId="8" fontId="0" fillId="2" borderId="0" xfId="0" applyNumberFormat="1" applyFont="1" applyFill="1" applyBorder="1"/>
    <xf numFmtId="0" fontId="3" fillId="0" borderId="0" xfId="0" applyFont="1" applyBorder="1" applyAlignment="1">
      <alignment horizontal="left"/>
    </xf>
  </cellXfs>
  <cellStyles count="2">
    <cellStyle name="Normal" xfId="0" builtinId="0"/>
    <cellStyle name="Normal 2" xfId="1" xr:uid="{A0573B58-CB9C-44D1-BEE5-2C2E4FF68AC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A84D97-905C-4BD7-A89A-CEC114A5B0BA}">
  <sheetPr>
    <pageSetUpPr autoPageBreaks="0"/>
  </sheetPr>
  <dimension ref="A1:E20"/>
  <sheetViews>
    <sheetView tabSelected="1" workbookViewId="0">
      <selection activeCell="G21" sqref="G21"/>
    </sheetView>
  </sheetViews>
  <sheetFormatPr defaultRowHeight="15" x14ac:dyDescent="0.25"/>
  <cols>
    <col min="1" max="1" width="23.7109375" customWidth="1"/>
    <col min="2" max="2" width="14.7109375" customWidth="1"/>
    <col min="3" max="3" width="13.85546875" customWidth="1"/>
    <col min="4" max="4" width="10.7109375" customWidth="1"/>
  </cols>
  <sheetData>
    <row r="1" spans="1:5" x14ac:dyDescent="0.25">
      <c r="A1" s="10" t="s">
        <v>8</v>
      </c>
    </row>
    <row r="3" spans="1:5" x14ac:dyDescent="0.25">
      <c r="A3" s="2"/>
      <c r="B3" s="9" t="s">
        <v>7</v>
      </c>
      <c r="C3" s="3" t="s">
        <v>0</v>
      </c>
      <c r="D3" s="3" t="s">
        <v>1</v>
      </c>
    </row>
    <row r="4" spans="1:5" x14ac:dyDescent="0.25">
      <c r="A4" s="4" t="s">
        <v>3</v>
      </c>
      <c r="B4" s="2"/>
      <c r="C4" s="2"/>
      <c r="D4" s="2"/>
    </row>
    <row r="5" spans="1:5" x14ac:dyDescent="0.25">
      <c r="A5" s="5" t="s">
        <v>5</v>
      </c>
      <c r="B5" s="6">
        <v>224052.37299999999</v>
      </c>
      <c r="C5" s="7">
        <v>6579314</v>
      </c>
      <c r="D5" s="8">
        <f>B5*1000/C5</f>
        <v>34.054062931180972</v>
      </c>
    </row>
    <row r="6" spans="1:5" x14ac:dyDescent="0.25">
      <c r="A6" s="5" t="s">
        <v>6</v>
      </c>
      <c r="B6" s="6">
        <v>187996.77153</v>
      </c>
      <c r="C6" s="7">
        <v>5691859</v>
      </c>
      <c r="D6" s="8">
        <f>B6*1000/C6</f>
        <v>33.029063356980558</v>
      </c>
    </row>
    <row r="7" spans="1:5" x14ac:dyDescent="0.25">
      <c r="A7" s="2"/>
      <c r="B7" s="2"/>
      <c r="C7" s="2"/>
      <c r="D7" s="2"/>
    </row>
    <row r="8" spans="1:5" x14ac:dyDescent="0.25">
      <c r="A8" s="2"/>
      <c r="B8" s="2"/>
      <c r="C8" s="2"/>
      <c r="D8" s="2"/>
    </row>
    <row r="9" spans="1:5" x14ac:dyDescent="0.25">
      <c r="A9" s="17" t="s">
        <v>4</v>
      </c>
      <c r="B9" s="17"/>
      <c r="C9" s="17"/>
      <c r="D9" s="17"/>
    </row>
    <row r="10" spans="1:5" x14ac:dyDescent="0.25">
      <c r="A10" s="5" t="s">
        <v>5</v>
      </c>
      <c r="B10" s="14"/>
      <c r="C10" s="15"/>
      <c r="D10" s="16" t="e">
        <f>B10*1000/C10</f>
        <v>#DIV/0!</v>
      </c>
    </row>
    <row r="11" spans="1:5" x14ac:dyDescent="0.25">
      <c r="A11" s="5" t="s">
        <v>6</v>
      </c>
      <c r="B11" s="14"/>
      <c r="C11" s="15"/>
      <c r="D11" s="16" t="e">
        <f>B11*1000/C11</f>
        <v>#DIV/0!</v>
      </c>
    </row>
    <row r="12" spans="1:5" x14ac:dyDescent="0.25">
      <c r="A12" s="5"/>
      <c r="B12" s="11"/>
      <c r="C12" s="12"/>
      <c r="D12" s="13"/>
      <c r="E12" s="1"/>
    </row>
    <row r="13" spans="1:5" x14ac:dyDescent="0.25">
      <c r="A13" s="2"/>
      <c r="B13" s="2"/>
      <c r="C13" s="2"/>
      <c r="D13" s="2"/>
    </row>
    <row r="14" spans="1:5" x14ac:dyDescent="0.25">
      <c r="A14" s="4" t="s">
        <v>2</v>
      </c>
      <c r="B14" s="2"/>
      <c r="C14" s="2"/>
      <c r="D14" s="2"/>
    </row>
    <row r="15" spans="1:5" x14ac:dyDescent="0.25">
      <c r="A15" s="5" t="s">
        <v>5</v>
      </c>
      <c r="B15" s="14"/>
      <c r="C15" s="15"/>
      <c r="D15" s="16" t="e">
        <f>B15*1000/C15</f>
        <v>#DIV/0!</v>
      </c>
    </row>
    <row r="16" spans="1:5" x14ac:dyDescent="0.25">
      <c r="A16" s="5" t="s">
        <v>6</v>
      </c>
      <c r="B16" s="14"/>
      <c r="C16" s="15"/>
      <c r="D16" s="16" t="e">
        <f>B16*1000/C16</f>
        <v>#DIV/0!</v>
      </c>
    </row>
    <row r="20" spans="1:1" x14ac:dyDescent="0.25">
      <c r="A20" t="s">
        <v>9</v>
      </c>
    </row>
  </sheetData>
  <mergeCells count="1">
    <mergeCell ref="A9:D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ApprovedSuggestion">
  <element uid="1f6a98d5-4e6a-406f-8258-3f07b61a1b98" value=""/>
  <element uid="b760ada5-12be-4a99-9c58-e38655787e33" value=""/>
</sisl>
</file>

<file path=customXml/item2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FmNmE5OGQ1LTRlNmEtNDA2Zi04MjU4LTNmMDdiNjFhMWI5OCIgdmFsdWU9IiIgeG1sbnM9Imh0dHA6Ly93d3cuYm9sZG9uamFtZXMuY29tLzIwMDgvMDEvc2llL2ludGVybmFsL2xhYmVsIiAvPjxlbGVtZW50IHVpZD0iNzRmYjJhNjYtYTZhMC00NjcyLWI2YWQtNDg4ZTVhNDgyNWQ1IiB2YWx1ZT0iIiB4bWxucz0iaHR0cDovL3d3dy5ib2xkb25qYW1lcy5jb20vMjAwOC8wMS9zaWUvaW50ZXJuYWwvbGFiZWwiIC8+PGVsZW1lbnQgdWlkPSJiNzYwYWRhNS0xMmJlLTRhOTktOWM1OC1lMzg2NTU3ODdlMzMiIHZhbHVlPSIiIHhtbG5zPSJodHRwOi8vd3d3LmJvbGRvbmphbWVzLmNvbS8yMDA4LzAxL3NpZS9pbnRlcm5hbC9sYWJlbCIgLz48ZWxlbWVudCB1aWQ9IjQ3MjU3NTk4LTBjODItNDQwMi05MDIyLWRjMTNkNTRhYWY1MyIgdmFsdWU9IiIgeG1sbnM9Imh0dHA6Ly93d3cuYm9sZG9uamFtZXMuY29tLzIwMDgvMDEvc2llL2ludGVybmFsL2xhYmVsIiAvPjxlbGVtZW50IHVpZD0iZDE0ZjVjMzYtZjQ0YS00MzE1LWI0MzgtMDA1Y2ZlOGYwNjlmIiB2YWx1ZT0iIiB4bWxucz0iaHR0cDovL3d3dy5ib2xkb25qYW1lcy5jb20vMjAwOC8wMS9zaWUvaW50ZXJuYWwvbGFiZWwiIC8+PC9zaXNsPjxVc2VyTmFtZT5DT1JQXHM3NjAxMTU8L1VzZXJOYW1lPjxEYXRlVGltZT4xMS8zMC8yMDIyIDEwOjI2OjI3IFBNPC9EYXRlVGltZT48TGFiZWxTdHJpbmc+QUVQIENvbmZpZGVudGlhbDwvTGFiZWxTdHJpbmc+PC9pdGVtPjxpdGVtPjxzaXNsIHNpc2xWZXJzaW9uPSIwIiBwb2xpY3k9ImU5YzBiOGQ3LWJkYjQtNGZkMy1iNjJhLWY1MDMyN2FhZWZjZSIgb3JpZ2luPSJ1c2VyU2VsZWN0ZWQiPjxlbGVtZW50IHVpZD0iMWY2YTk4ZDUtNGU2YS00MDZmLTgyNTgtM2YwN2I2MWExYjk4IiB2YWx1ZT0iIiB4bWxucz0iaHR0cDovL3d3dy5ib2xkb25qYW1lcy5jb20vMjAwOC8wMS9zaWUvaW50ZXJuYWwvbGFiZWwiIC8+PC9zaXNsPjxVc2VyTmFtZT5DT1JQXHM3NjAxMTU8L1VzZXJOYW1lPjxEYXRlVGltZT4xMi8xLzIwMjIgODowOTo1OSBQTTwvRGF0ZVRpbWU+PExhYmVsU3RyaW5nPkFFUCBDb25maWRlbnRpYWw8L0xhYmVsU3RyaW5nPjwvaXRlbT48aXRlbT48c2lzbCBzaXNsVmVyc2lvbj0iMCIgcG9saWN5PSJlOWMwYjhkNy1iZGI0LTRmZDMtYjYyYS1mNTAzMjdhYWVmY2UiIG9yaWdpbj0idXNlckFwcHJvdmVkU3VnZ2VzdGlvbiI+PGVsZW1lbnQgdWlkPSIxZjZhOThkNS00ZTZhLTQwNmYtODI1OC0zZjA3YjYxYTFiOTgiIHZhbHVlPSIiIHhtbG5zPSJodHRwOi8vd3d3LmJvbGRvbmphbWVzLmNvbS8yMDA4LzAxL3NpZS9pbnRlcm5hbC9sYWJlbCIgLz48ZWxlbWVudCB1aWQ9ImI3NjBhZGE1LTEyYmUtNGE5OS05YzU4LWUzODY1NTc4N2UzMyIgdmFsdWU9IiIgeG1sbnM9Imh0dHA6Ly93d3cuYm9sZG9uamFtZXMuY29tLzIwMDgvMDEvc2llL2ludGVybmFsL2xhYmVsIiAvPjwvc2lzbD48VXNlck5hbWU+Q09SUFxzMjkwNzkyPC9Vc2VyTmFtZT48RGF0ZVRpbWU+MTIvMi8yMDIyIDI6NDE6NDUgUE08L0RhdGVUaW1lPjxMYWJlbFN0cmluZz5BRVAgQ29uZmlkZW50aWFsPC9MYWJlbFN0cmluZz48L2l0ZW0+PC9sYWJlbEhpc3Rvcnk+</Value>
</WrappedLabelHistory>
</file>

<file path=customXml/itemProps1.xml><?xml version="1.0" encoding="utf-8"?>
<ds:datastoreItem xmlns:ds="http://schemas.openxmlformats.org/officeDocument/2006/customXml" ds:itemID="{AFCC0965-AFD5-420D-8737-5611F66037F7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3DE9A1C0-6AB1-43D5-934C-00B5DDC9658F}">
  <ds:schemaRefs>
    <ds:schemaRef ds:uri="http://www.w3.org/2001/XMLSchema"/>
    <ds:schemaRef ds:uri="http://www.boldonjames.com/2016/02/Classifier/internal/wrappedLabelHistory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s760115</dc:creator>
  <cp:keywords>AEP Confidential</cp:keywords>
  <cp:lastModifiedBy>s290792</cp:lastModifiedBy>
  <dcterms:created xsi:type="dcterms:W3CDTF">2022-11-30T19:00:50Z</dcterms:created>
  <dcterms:modified xsi:type="dcterms:W3CDTF">2022-12-02T21:42:36Z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8ca8dd86-0faa-4f10-b3a8-f67c77901b4b</vt:lpwstr>
  </property>
  <property fmtid="{D5CDD505-2E9C-101B-9397-08002B2CF9AE}" pid="3" name="bjClsUserRVM">
    <vt:lpwstr>[]</vt:lpwstr>
  </property>
  <property fmtid="{D5CDD505-2E9C-101B-9397-08002B2CF9AE}" pid="4" name="bjSaver">
    <vt:lpwstr>NtRYNzRbVoi/ImmTLTGZCG70P5yPqyUx</vt:lpwstr>
  </property>
  <property fmtid="{D5CDD505-2E9C-101B-9397-08002B2CF9AE}" pid="5" name="bjLabelHistoryID">
    <vt:lpwstr>{3DE9A1C0-6AB1-43D5-934C-00B5DDC9658F}</vt:lpwstr>
  </property>
  <property fmtid="{D5CDD505-2E9C-101B-9397-08002B2CF9AE}" pid="6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7" name="bjDocumentLabelXML-0">
    <vt:lpwstr>ames.com/2008/01/sie/internal/label"&gt;&lt;element uid="c5f8eb12-5b27-439d-aaa6-3402af626fa3" value="" /&gt;&lt;element uid="74fb2a66-a6a0-4672-b6ad-488e5a4825d5" value="" /&gt;&lt;element uid="d14f5c36-f44a-4315-b438-005cfe8f069f" value="" /&gt;&lt;/sisl&gt;</vt:lpwstr>
  </property>
  <property fmtid="{D5CDD505-2E9C-101B-9397-08002B2CF9AE}" pid="8" name="bjDocumentSecurityLabel">
    <vt:lpwstr>AEP Public</vt:lpwstr>
  </property>
  <property fmtid="{D5CDD505-2E9C-101B-9397-08002B2CF9AE}" pid="9" name="MSIP_Label_5c34e43d-0b77-4b2c-b224-1b46981ccfdb_SiteId">
    <vt:lpwstr>15f3c881-6b03-4ff6-8559-77bf5177818f</vt:lpwstr>
  </property>
  <property fmtid="{D5CDD505-2E9C-101B-9397-08002B2CF9AE}" pid="10" name="MSIP_Label_5c34e43d-0b77-4b2c-b224-1b46981ccfdb_Name">
    <vt:lpwstr>AEP Public</vt:lpwstr>
  </property>
  <property fmtid="{D5CDD505-2E9C-101B-9397-08002B2CF9AE}" pid="11" name="MSIP_Label_5c34e43d-0b77-4b2c-b224-1b46981ccfdb_Enabled">
    <vt:lpwstr>true</vt:lpwstr>
  </property>
</Properties>
</file>