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<sst xmlns="http://schemas.openxmlformats.org/spreadsheetml/2006/main" count="21" uniqueCount="19">
  <si>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Shelbyville Municipal</t>
  </si>
  <si>
    <t>Total Gals.</t>
  </si>
  <si>
    <t>Purchased</t>
  </si>
  <si>
    <t>Total</t>
  </si>
  <si>
    <t>Louisville Water</t>
  </si>
  <si>
    <t>Gallons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</si>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</sst>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m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[$-409]mmmm\-yy;@"/>
    <numFmt numFmtId="172" formatCode="[$-409]mmmm\ d\,\ yyyy;@"/>
    <numFmt numFmtId="173" formatCode="[$-409]mmm\-yy;@"/>
    <numFmt numFmtId="174" formatCode="[$-409]h:mm:ss\ AM/PM"/>
    <numFmt numFmtId="175" formatCode="&quot;$&quot;#,##0.00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42" applyNumberFormat="1" applyFont="1" applyAlignment="1">
      <alignment/>
    </xf>
    <xf numFmtId="44" fontId="4" fillId="0" borderId="0" xfId="45" applyFont="1" applyAlignment="1">
      <alignment/>
    </xf>
    <xf numFmtId="164" fontId="3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3" fillId="0" borderId="1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37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64" fontId="2" fillId="0" borderId="0" xfId="42" applyNumberFormat="1" applyFont="1" applyAlignment="1">
      <alignment horizontal="center"/>
    </xf>
    <xf numFmtId="44" fontId="9" fillId="0" borderId="11" xfId="45" applyFont="1" applyBorder="1" applyAlignment="1">
      <alignment horizontal="center"/>
    </xf>
    <xf numFmtId="44" fontId="10" fillId="0" borderId="11" xfId="45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44" fontId="49" fillId="0" borderId="0" xfId="45" applyNumberFormat="1" applyFont="1" applyAlignment="1">
      <alignment/>
    </xf>
    <xf numFmtId="0" fontId="0" fillId="0" borderId="0" xfId="0" applyFont="1" applyAlignment="1">
      <alignment/>
    </xf>
    <xf numFmtId="44" fontId="50" fillId="0" borderId="0" xfId="45" applyFont="1" applyAlignment="1">
      <alignment/>
    </xf>
    <xf numFmtId="44" fontId="5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4" fontId="50" fillId="0" borderId="0" xfId="45" applyNumberFormat="1" applyFont="1" applyAlignment="1">
      <alignment/>
    </xf>
    <xf numFmtId="44" fontId="49" fillId="0" borderId="0" xfId="0" applyNumberFormat="1" applyFont="1" applyAlignment="1">
      <alignment/>
    </xf>
    <xf numFmtId="44" fontId="6" fillId="0" borderId="0" xfId="45" applyNumberFormat="1" applyFont="1" applyAlignment="1">
      <alignment/>
    </xf>
    <xf numFmtId="164" fontId="10" fillId="0" borderId="11" xfId="42" applyNumberFormat="1" applyFont="1" applyBorder="1" applyAlignment="1">
      <alignment horizontal="right"/>
    </xf>
    <xf numFmtId="164" fontId="9" fillId="0" borderId="11" xfId="42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1" fillId="0" borderId="0" xfId="42" applyNumberFormat="1" applyFont="1" applyAlignment="1">
      <alignment/>
    </xf>
    <xf numFmtId="3" fontId="3" fillId="0" borderId="0" xfId="0" applyNumberFormat="1" applyFont="1" applyAlignment="1">
      <alignment/>
    </xf>
    <xf numFmtId="37" fontId="51" fillId="0" borderId="0" xfId="42" applyNumberFormat="1" applyFont="1" applyAlignment="1">
      <alignment/>
    </xf>
    <xf numFmtId="3" fontId="3" fillId="0" borderId="0" xfId="42" applyNumberFormat="1" applyFont="1" applyAlignment="1">
      <alignment horizontal="right"/>
    </xf>
    <xf numFmtId="164" fontId="3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37" fontId="49" fillId="0" borderId="0" xfId="42" applyNumberFormat="1" applyFont="1" applyAlignment="1">
      <alignment/>
    </xf>
    <xf numFmtId="37" fontId="49" fillId="0" borderId="0" xfId="0" applyNumberFormat="1" applyFont="1" applyAlignment="1">
      <alignment/>
    </xf>
    <xf numFmtId="3" fontId="50" fillId="0" borderId="0" xfId="42" applyNumberFormat="1" applyFont="1" applyAlignment="1">
      <alignment/>
    </xf>
    <xf numFmtId="37" fontId="6" fillId="0" borderId="0" xfId="42" applyNumberFormat="1" applyFont="1" applyAlignment="1">
      <alignment/>
    </xf>
    <xf numFmtId="3" fontId="50" fillId="0" borderId="0" xfId="42" applyNumberFormat="1" applyFont="1" applyAlignment="1">
      <alignment/>
    </xf>
    <xf numFmtId="3" fontId="52" fillId="0" borderId="0" xfId="42" applyNumberFormat="1" applyFont="1" applyAlignment="1">
      <alignment/>
    </xf>
    <xf numFmtId="37" fontId="12" fillId="0" borderId="0" xfId="42" applyNumberFormat="1" applyFont="1" applyAlignment="1">
      <alignment/>
    </xf>
    <xf numFmtId="164" fontId="50" fillId="0" borderId="0" xfId="42" applyNumberFormat="1" applyFont="1" applyAlignment="1">
      <alignment/>
    </xf>
    <xf numFmtId="37" fontId="6" fillId="0" borderId="0" xfId="42" applyNumberFormat="1" applyFont="1" applyAlignment="1">
      <alignment/>
    </xf>
    <xf numFmtId="3" fontId="6" fillId="0" borderId="0" xfId="42" applyNumberFormat="1" applyFont="1" applyAlignment="1">
      <alignment/>
    </xf>
    <xf numFmtId="3" fontId="5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10" fillId="0" borderId="0" xfId="42" applyNumberFormat="1" applyFont="1" applyAlignment="1">
      <alignment horizontal="left"/>
    </xf>
    <xf numFmtId="164" fontId="9" fillId="0" borderId="0" xfId="42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Layout" workbookViewId="0" topLeftCell="A1">
      <selection activeCell="D26" sqref="D26:D27"/>
    </sheetView>
  </sheetViews>
  <sheetFormatPr defaultColWidth="9.140625" defaultRowHeight="12.75"/>
  <cols>
    <col min="1" max="1" width="11.7109375" style="0" customWidth="1"/>
    <col min="2" max="3" width="13.7109375" style="0" customWidth="1"/>
    <col min="4" max="4" width="12.7109375" style="0" customWidth="1"/>
    <col min="5" max="5" width="14.28125" style="0" customWidth="1"/>
    <col min="6" max="6" width="14.7109375" style="0" bestFit="1" customWidth="1"/>
    <col min="7" max="7" width="13.8515625" style="0" customWidth="1"/>
  </cols>
  <sheetData>
    <row r="1" spans="1:16" ht="15.75">
      <c r="A1" s="14"/>
      <c r="B1" s="55" t="s">
        <v>0</v>
      </c>
      <c r="C1" s="55"/>
      <c r="D1" s="54" t="s">
        <v>4</v>
      </c>
      <c r="E1" s="54"/>
      <c r="F1" s="19" t="s">
        <v>1</v>
      </c>
      <c r="G1" s="9"/>
      <c r="P1" s="11"/>
    </row>
    <row r="2" spans="1:7" ht="16.5" thickBot="1">
      <c r="A2" s="1"/>
      <c r="B2" s="32" t="s">
        <v>5</v>
      </c>
      <c r="C2" s="20"/>
      <c r="D2" s="31" t="s">
        <v>5</v>
      </c>
      <c r="E2" s="21"/>
      <c r="F2" s="22" t="s">
        <v>2</v>
      </c>
      <c r="G2" s="18"/>
    </row>
    <row r="3" spans="1:4" ht="12.75">
      <c r="A3" s="33">
        <v>2021</v>
      </c>
      <c r="D3" s="34"/>
    </row>
    <row r="4" spans="1:7" ht="14.25">
      <c r="A4" s="16" t="s">
        <v>15</v>
      </c>
      <c r="B4" s="3">
        <v>4335200</v>
      </c>
      <c r="C4" s="4"/>
      <c r="D4" s="44">
        <v>16655000</v>
      </c>
      <c r="E4" s="28"/>
      <c r="F4" s="38">
        <f>D4+B4</f>
        <v>20990200</v>
      </c>
      <c r="G4" s="10"/>
    </row>
    <row r="5" spans="1:7" ht="14.25">
      <c r="A5" s="16" t="s">
        <v>16</v>
      </c>
      <c r="B5" s="3">
        <v>5760600</v>
      </c>
      <c r="C5" s="4"/>
      <c r="D5" s="44">
        <v>20845000</v>
      </c>
      <c r="E5" s="28"/>
      <c r="F5" s="38">
        <f>D5+B5</f>
        <v>26605600</v>
      </c>
      <c r="G5" s="10"/>
    </row>
    <row r="6" spans="1:7" ht="14.25">
      <c r="A6" s="16" t="s">
        <v>17</v>
      </c>
      <c r="B6" s="3">
        <v>5137100</v>
      </c>
      <c r="C6" s="4"/>
      <c r="D6" s="44">
        <v>29647000</v>
      </c>
      <c r="E6" s="28"/>
      <c r="F6" s="38">
        <f aca="true" t="shared" si="0" ref="F6:F11">D6+B6</f>
        <v>34784100</v>
      </c>
      <c r="G6" s="10"/>
    </row>
    <row r="7" spans="1:7" ht="14.25">
      <c r="A7" s="16" t="s">
        <v>6</v>
      </c>
      <c r="B7" s="3">
        <v>6225500</v>
      </c>
      <c r="C7" s="4"/>
      <c r="D7" s="44">
        <v>26862000</v>
      </c>
      <c r="E7" s="28"/>
      <c r="F7" s="38">
        <f t="shared" si="0"/>
        <v>33087500</v>
      </c>
      <c r="G7" s="10"/>
    </row>
    <row r="8" spans="1:7" ht="14.25">
      <c r="A8" s="16" t="s">
        <v>7</v>
      </c>
      <c r="B8" s="3">
        <v>5888300</v>
      </c>
      <c r="C8" s="4"/>
      <c r="D8" s="44">
        <v>26340000</v>
      </c>
      <c r="E8" s="28"/>
      <c r="F8" s="38">
        <f t="shared" si="0"/>
        <v>32228300</v>
      </c>
      <c r="G8" s="10"/>
    </row>
    <row r="9" spans="1:7" ht="14.25">
      <c r="A9" s="16" t="s">
        <v>8</v>
      </c>
      <c r="B9" s="3">
        <v>4952100</v>
      </c>
      <c r="C9" s="23"/>
      <c r="D9" s="50">
        <v>21151000</v>
      </c>
      <c r="E9" s="28"/>
      <c r="F9" s="38">
        <f t="shared" si="0"/>
        <v>26103100</v>
      </c>
      <c r="G9" s="10"/>
    </row>
    <row r="10" spans="1:7" ht="12.75">
      <c r="A10" s="40" t="s">
        <v>9</v>
      </c>
      <c r="B10" s="42">
        <v>4903300</v>
      </c>
      <c r="C10" s="29"/>
      <c r="D10" s="51">
        <v>18853000</v>
      </c>
      <c r="E10" s="26"/>
      <c r="F10" s="38">
        <f t="shared" si="0"/>
        <v>23756300</v>
      </c>
      <c r="G10" s="10"/>
    </row>
    <row r="11" spans="1:7" ht="14.25">
      <c r="A11" s="16" t="s">
        <v>10</v>
      </c>
      <c r="B11" s="41">
        <v>3536100</v>
      </c>
      <c r="C11" s="23"/>
      <c r="D11" s="43">
        <v>18589000</v>
      </c>
      <c r="E11" s="28"/>
      <c r="F11" s="38">
        <f t="shared" si="0"/>
        <v>22125100</v>
      </c>
      <c r="G11" s="10"/>
    </row>
    <row r="12" spans="1:7" ht="14.25">
      <c r="A12" s="27">
        <v>2022</v>
      </c>
      <c r="B12" s="37" t="s">
        <v>18</v>
      </c>
      <c r="C12" s="23"/>
      <c r="D12" s="46"/>
      <c r="E12" s="28"/>
      <c r="F12" s="38"/>
      <c r="G12" s="10"/>
    </row>
    <row r="13" spans="1:7" ht="14.25">
      <c r="A13" s="16" t="s">
        <v>11</v>
      </c>
      <c r="B13" s="3">
        <v>4066700</v>
      </c>
      <c r="C13" s="4"/>
      <c r="D13" s="45">
        <v>18589000</v>
      </c>
      <c r="E13" s="30"/>
      <c r="F13" s="38">
        <f>B13+D13</f>
        <v>22655700</v>
      </c>
      <c r="G13" s="10"/>
    </row>
    <row r="14" spans="1:7" ht="14.25">
      <c r="A14" s="16" t="s">
        <v>12</v>
      </c>
      <c r="B14" s="3">
        <v>4605600</v>
      </c>
      <c r="C14" s="4"/>
      <c r="D14" s="47">
        <v>18066000</v>
      </c>
      <c r="E14" s="28"/>
      <c r="F14" s="38">
        <f>B14+D14</f>
        <v>22671600</v>
      </c>
      <c r="G14" s="10"/>
    </row>
    <row r="15" spans="1:7" ht="14.25">
      <c r="A15" s="16" t="s">
        <v>13</v>
      </c>
      <c r="B15" s="3">
        <v>4708100</v>
      </c>
      <c r="C15" s="4"/>
      <c r="D15" s="48">
        <v>18751000</v>
      </c>
      <c r="E15" s="28"/>
      <c r="F15" s="38">
        <f>B15+D15</f>
        <v>23459100</v>
      </c>
      <c r="G15" s="10"/>
    </row>
    <row r="16" spans="1:7" ht="14.25">
      <c r="A16" s="16" t="s">
        <v>14</v>
      </c>
      <c r="B16" s="3">
        <v>5210500</v>
      </c>
      <c r="C16" s="4"/>
      <c r="D16" s="49">
        <v>17487000</v>
      </c>
      <c r="E16" s="28"/>
      <c r="F16" s="38">
        <f>B16+D16</f>
        <v>22697500</v>
      </c>
      <c r="G16" s="10"/>
    </row>
    <row r="17" spans="1:7" s="2" customFormat="1" ht="14.25">
      <c r="A17" s="16" t="s">
        <v>18</v>
      </c>
      <c r="B17" s="3"/>
      <c r="C17" s="4"/>
      <c r="D17" s="35"/>
      <c r="E17" s="25"/>
      <c r="F17" s="39"/>
      <c r="G17" s="10"/>
    </row>
    <row r="18" spans="1:4" ht="14.25">
      <c r="A18" s="16"/>
      <c r="D18" s="36"/>
    </row>
    <row r="19" spans="1:7" ht="13.5" thickBot="1">
      <c r="A19" s="12" t="s">
        <v>3</v>
      </c>
      <c r="B19" s="5">
        <f>SUM(B4:B17)</f>
        <v>59329100</v>
      </c>
      <c r="C19" s="6"/>
      <c r="D19" s="5">
        <f>SUM(D4:D17)</f>
        <v>251835000</v>
      </c>
      <c r="E19" s="6"/>
      <c r="F19" s="8">
        <f>SUM(F4:F17)</f>
        <v>311164100</v>
      </c>
      <c r="G19" s="6"/>
    </row>
    <row r="20" ht="13.5" thickTop="1">
      <c r="E20" s="10"/>
    </row>
    <row r="22" spans="2:5" ht="12.75">
      <c r="B22" s="52"/>
      <c r="C22" s="53"/>
      <c r="D22" s="53"/>
      <c r="E22" s="53"/>
    </row>
    <row r="23" spans="2:5" ht="12.75">
      <c r="B23" s="17"/>
      <c r="C23" s="15"/>
      <c r="D23" s="15"/>
      <c r="E23" s="15"/>
    </row>
    <row r="24" spans="4:6" ht="12.75">
      <c r="D24" s="56"/>
      <c r="E24" s="56"/>
      <c r="F24" s="56"/>
    </row>
    <row r="25" spans="4:6" ht="12.75">
      <c r="D25" s="57"/>
      <c r="E25" s="57"/>
      <c r="F25" s="57"/>
    </row>
    <row r="26" ht="12.75">
      <c r="D26" s="24"/>
    </row>
    <row r="27" ht="12.75">
      <c r="D27" s="24"/>
    </row>
    <row r="30" ht="12.75">
      <c r="D30" s="13"/>
    </row>
    <row r="35" ht="15.75">
      <c r="C35" s="7"/>
    </row>
  </sheetData>
  <sheetProtection/>
  <mergeCells count="4">
    <mergeCell ref="B22:E22"/>
    <mergeCell ref="D25:F25"/>
    <mergeCell ref="D1:E1"/>
    <mergeCell ref="B1:C1"/>
  </mergeCells>
  <printOptions horizontalCentered="1"/>
  <pageMargins left="0.75" right="0.75" top="2.5" bottom="1" header="1.5" footer="0.5"/>
  <pageSetup horizontalDpi="600" verticalDpi="600" orientation="portrait" scale="96" r:id="rId1"/>
  <headerFooter alignWithMargins="0">
    <oddHeader>&amp;C&amp;"Arial,Bold"&amp;12WEST SHELBY WATER DISTRICT
STATEMENT OF PURCHASED WATER&amp;"Arial,Regular"&amp;10
MAY 2021 through APRIL 2022
</oddHeader>
    <oddFooter>&amp;C&amp;"Arial,Bold"&amp;14EXHIBIT "C"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2021-06-08T15:09:45Z</cp:lastPrinted>
  <dcterms:created xsi:type="dcterms:W3CDTF">2001-04-03T17:47:00Z</dcterms:created>
  <dcterms:modified xsi:type="dcterms:W3CDTF">2022-06-29T18:30:01Z</dcterms:modified>
  <cp:category/>
  <cp:version/>
  <cp:contentType/>
  <cp:contentStatus/>
</cp:coreProperties>
</file>