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pen Records\2022\Jessamine County\Partial Data for #3, #4 &amp; #5 Response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D36" i="1" l="1"/>
  <c r="E36" i="1"/>
  <c r="F36" i="1"/>
  <c r="C36" i="1"/>
</calcChain>
</file>

<file path=xl/sharedStrings.xml><?xml version="1.0" encoding="utf-8"?>
<sst xmlns="http://schemas.openxmlformats.org/spreadsheetml/2006/main" count="71" uniqueCount="70">
  <si>
    <t>63111</t>
  </si>
  <si>
    <t>63121</t>
  </si>
  <si>
    <t>63152</t>
  </si>
  <si>
    <t>63411</t>
  </si>
  <si>
    <t>63413</t>
  </si>
  <si>
    <t>63416</t>
  </si>
  <si>
    <t>63417</t>
  </si>
  <si>
    <t>63511</t>
  </si>
  <si>
    <t>63615</t>
  </si>
  <si>
    <t>63621</t>
  </si>
  <si>
    <t>63622</t>
  </si>
  <si>
    <t>63624</t>
  </si>
  <si>
    <t>63625</t>
  </si>
  <si>
    <t>71205</t>
  </si>
  <si>
    <t>71299</t>
  </si>
  <si>
    <t>71303</t>
  </si>
  <si>
    <t>72101</t>
  </si>
  <si>
    <t>72102</t>
  </si>
  <si>
    <t>72103</t>
  </si>
  <si>
    <t>72105</t>
  </si>
  <si>
    <t>72202</t>
  </si>
  <si>
    <t>75101</t>
  </si>
  <si>
    <t>75102</t>
  </si>
  <si>
    <t>75601</t>
  </si>
  <si>
    <t>75801</t>
  </si>
  <si>
    <t>76101</t>
  </si>
  <si>
    <t>77801</t>
  </si>
  <si>
    <t>91017</t>
  </si>
  <si>
    <t>Account</t>
  </si>
  <si>
    <t>63513</t>
  </si>
  <si>
    <t>76201</t>
  </si>
  <si>
    <t>63966</t>
  </si>
  <si>
    <t>Civil Service Salaries</t>
  </si>
  <si>
    <t>Non-Civil Service Salaries</t>
  </si>
  <si>
    <t>Overtime-CERS</t>
  </si>
  <si>
    <t>Longevity</t>
  </si>
  <si>
    <t>Sick Leave</t>
  </si>
  <si>
    <t>Lump Sum Termination Pay</t>
  </si>
  <si>
    <t>Sick Pay Service Credit</t>
  </si>
  <si>
    <t>Pension Contributions</t>
  </si>
  <si>
    <t>Dental Insurance</t>
  </si>
  <si>
    <t>BP - UCG</t>
  </si>
  <si>
    <t>FICA</t>
  </si>
  <si>
    <t>Unemployment Insurance</t>
  </si>
  <si>
    <t>Medicare Expense</t>
  </si>
  <si>
    <t>Other Voluntary Benefits-UCG</t>
  </si>
  <si>
    <t>Payroll Recovery-Risk Mgmt</t>
  </si>
  <si>
    <t>Prof Svc - Engineer</t>
  </si>
  <si>
    <t>Prof Svc - Other</t>
  </si>
  <si>
    <t>Rent/Lease - Equipment</t>
  </si>
  <si>
    <t>Electric</t>
  </si>
  <si>
    <t>Gas</t>
  </si>
  <si>
    <t>Water</t>
  </si>
  <si>
    <t>Landfill User Fee</t>
  </si>
  <si>
    <t>Landline Phones</t>
  </si>
  <si>
    <t>Operating Supplies and Expense</t>
  </si>
  <si>
    <t>Food And Household Items</t>
  </si>
  <si>
    <t>Clothing/Equipment - Other</t>
  </si>
  <si>
    <t>Equipment Under $5000</t>
  </si>
  <si>
    <t>Repairs &amp; Maintenance</t>
  </si>
  <si>
    <t>Vehicle &amp; Equipment Fuel</t>
  </si>
  <si>
    <t>Dues</t>
  </si>
  <si>
    <t>Remodeling</t>
  </si>
  <si>
    <t>Description</t>
  </si>
  <si>
    <t>Years</t>
  </si>
  <si>
    <t>General Ledger Actuals for budgeted funds</t>
  </si>
  <si>
    <t>West Hickman Wastewater Treatment Plant</t>
  </si>
  <si>
    <t>2022*</t>
  </si>
  <si>
    <t>*unaudited totals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</si>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</sst>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/>
    <xf numFmtId="0" fontId="3" fillId="2" borderId="1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quotePrefix="1" applyFont="1"/>
    <xf numFmtId="0" fontId="7" fillId="0" borderId="0" xfId="0" applyFont="1" applyAlignment="1">
      <alignment horizontal="center"/>
    </xf>
    <xf numFmtId="43" fontId="6" fillId="0" borderId="0" xfId="0" applyNumberFormat="1" applyFont="1"/>
    <xf numFmtId="43" fontId="6" fillId="0" borderId="11" xfId="0" applyNumberFormat="1" applyFont="1" applyBorder="1"/>
    <xf numFmtId="0" fontId="6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5" fillId="0" borderId="0" xfId="0" applyNumberFormat="1" applyFont="1" applyAlignment="1">
      <alignment horizontal="center"/>
    </xf>
    <xf numFmtId="4" fontId="0" fillId="0" borderId="11" xfId="0" applyNumberFormat="1" applyBorder="1"/>
    <xf numFmtId="4" fontId="5" fillId="0" borderId="0" xfId="0" applyNumberFormat="1" applyFont="1"/>
    <xf numFmtId="4" fontId="6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G5" sqref="G5:G6"/>
    </sheetView>
  </sheetViews>
  <sheetFormatPr defaultRowHeight="14.25" x14ac:dyDescent="0.2"/>
  <cols>
    <col min="1" max="1" width="9.140625" style="3" bestFit="1" customWidth="1"/>
    <col min="2" max="2" width="30.140625" style="3" bestFit="1" customWidth="1"/>
    <col min="3" max="5" width="14.5703125" style="3" customWidth="1"/>
    <col min="6" max="6" width="13.140625" style="3" bestFit="1" customWidth="1"/>
    <col min="7" max="7" width="13.140625" style="16" bestFit="1" customWidth="1"/>
    <col min="8" max="8" width="1.85546875" style="3" customWidth="1"/>
    <col min="9" max="9" width="18.140625" style="3" customWidth="1"/>
    <col min="10" max="16384" width="9.140625" style="3"/>
  </cols>
  <sheetData>
    <row r="1" spans="1:7" ht="15.75" thickTop="1" x14ac:dyDescent="0.25">
      <c r="A1" s="24" t="s">
        <v>66</v>
      </c>
      <c r="B1" s="25"/>
      <c r="C1" s="25"/>
      <c r="D1" s="25"/>
      <c r="E1" s="25"/>
      <c r="F1" s="25"/>
      <c r="G1" s="26"/>
    </row>
    <row r="2" spans="1:7" ht="15.75" thickBot="1" x14ac:dyDescent="0.3">
      <c r="A2" s="21" t="s">
        <v>65</v>
      </c>
      <c r="B2" s="22"/>
      <c r="C2" s="22"/>
      <c r="D2" s="22"/>
      <c r="E2" s="22"/>
      <c r="F2" s="22"/>
      <c r="G2" s="23"/>
    </row>
    <row r="3" spans="1:7" ht="16.5" thickTop="1" thickBot="1" x14ac:dyDescent="0.3">
      <c r="A3" s="2" t="s">
        <v>28</v>
      </c>
      <c r="B3" s="2" t="s">
        <v>63</v>
      </c>
      <c r="C3" s="18" t="s">
        <v>64</v>
      </c>
      <c r="D3" s="19"/>
      <c r="E3" s="19"/>
      <c r="F3" s="19"/>
      <c r="G3" s="20"/>
    </row>
    <row r="4" spans="1:7" ht="15" thickTop="1" x14ac:dyDescent="0.2">
      <c r="A4" s="1"/>
      <c r="B4" s="1"/>
      <c r="C4" s="10">
        <v>2018</v>
      </c>
      <c r="D4" s="10">
        <v>2019</v>
      </c>
      <c r="E4" s="10">
        <v>2020</v>
      </c>
      <c r="F4" s="6">
        <v>2021</v>
      </c>
      <c r="G4" s="11" t="s">
        <v>67</v>
      </c>
    </row>
    <row r="5" spans="1:7" ht="15" x14ac:dyDescent="0.25">
      <c r="A5" s="4" t="s">
        <v>0</v>
      </c>
      <c r="B5" s="4" t="s">
        <v>32</v>
      </c>
      <c r="C5" s="7">
        <v>1182812.81</v>
      </c>
      <c r="D5" s="7">
        <v>1258980.74</v>
      </c>
      <c r="E5" s="7">
        <v>1313319.46</v>
      </c>
      <c r="F5" s="7">
        <v>1250651.4099999999</v>
      </c>
      <c r="G5" s="12">
        <v>1271825.3600000001</v>
      </c>
    </row>
    <row r="6" spans="1:7" ht="15" x14ac:dyDescent="0.25">
      <c r="A6" s="4" t="s">
        <v>1</v>
      </c>
      <c r="B6" s="4" t="s">
        <v>33</v>
      </c>
      <c r="C6" s="7">
        <v>40192.19</v>
      </c>
      <c r="D6" s="7">
        <v>51519.55</v>
      </c>
      <c r="E6" s="7">
        <v>72700.899999999994</v>
      </c>
      <c r="F6" s="7">
        <v>86089.65</v>
      </c>
      <c r="G6" s="12">
        <v>102188.92</v>
      </c>
    </row>
    <row r="7" spans="1:7" ht="15" x14ac:dyDescent="0.25">
      <c r="A7" s="4" t="s">
        <v>2</v>
      </c>
      <c r="B7" s="4" t="s">
        <v>34</v>
      </c>
      <c r="C7" s="7">
        <v>42828.69</v>
      </c>
      <c r="D7" s="7">
        <v>48158.64</v>
      </c>
      <c r="E7" s="7">
        <v>41528.160000000003</v>
      </c>
      <c r="F7" s="7">
        <v>45860.160000000003</v>
      </c>
      <c r="G7" s="12">
        <v>48247.06</v>
      </c>
    </row>
    <row r="8" spans="1:7" ht="15" x14ac:dyDescent="0.25">
      <c r="A8" s="4" t="s">
        <v>3</v>
      </c>
      <c r="B8" s="4" t="s">
        <v>35</v>
      </c>
      <c r="C8" s="7">
        <v>3347.09</v>
      </c>
      <c r="D8" s="7">
        <v>3528.76</v>
      </c>
      <c r="E8" s="7">
        <v>3660.42</v>
      </c>
      <c r="F8" s="7">
        <v>3677.12</v>
      </c>
      <c r="G8" s="12">
        <v>3555.66</v>
      </c>
    </row>
    <row r="9" spans="1:7" ht="15" x14ac:dyDescent="0.25">
      <c r="A9" s="4" t="s">
        <v>4</v>
      </c>
      <c r="B9" s="4" t="s">
        <v>36</v>
      </c>
      <c r="C9" s="7">
        <v>23728.5</v>
      </c>
      <c r="D9" s="7">
        <v>23741.34</v>
      </c>
      <c r="E9" s="7">
        <v>26517.360000000001</v>
      </c>
      <c r="F9" s="7">
        <v>30520.6</v>
      </c>
      <c r="G9" s="12">
        <v>32069.42</v>
      </c>
    </row>
    <row r="10" spans="1:7" ht="15" x14ac:dyDescent="0.25">
      <c r="A10" s="4" t="s">
        <v>5</v>
      </c>
      <c r="B10" s="4" t="s">
        <v>37</v>
      </c>
      <c r="C10" s="7">
        <v>169.61</v>
      </c>
      <c r="D10" s="7">
        <v>0</v>
      </c>
      <c r="E10" s="7">
        <v>7248.19</v>
      </c>
      <c r="F10" s="7">
        <v>2955.04</v>
      </c>
      <c r="G10" s="12">
        <v>1433.72</v>
      </c>
    </row>
    <row r="11" spans="1:7" ht="15" x14ac:dyDescent="0.25">
      <c r="A11" s="4" t="s">
        <v>6</v>
      </c>
      <c r="B11" s="4" t="s">
        <v>38</v>
      </c>
      <c r="C11" s="7">
        <v>0</v>
      </c>
      <c r="D11" s="7">
        <v>0</v>
      </c>
      <c r="E11" s="7">
        <v>1653.83</v>
      </c>
      <c r="F11" s="7">
        <v>2171.3000000000002</v>
      </c>
      <c r="G11" s="12">
        <v>21054.11</v>
      </c>
    </row>
    <row r="12" spans="1:7" ht="15" x14ac:dyDescent="0.25">
      <c r="A12" s="4" t="s">
        <v>7</v>
      </c>
      <c r="B12" s="4" t="s">
        <v>39</v>
      </c>
      <c r="C12" s="7">
        <v>238688.95</v>
      </c>
      <c r="D12" s="7">
        <v>243479.44</v>
      </c>
      <c r="E12" s="7">
        <v>335153.40999999997</v>
      </c>
      <c r="F12" s="7">
        <v>326340.15000000002</v>
      </c>
      <c r="G12" s="12">
        <v>359865.01</v>
      </c>
    </row>
    <row r="13" spans="1:7" x14ac:dyDescent="0.2">
      <c r="A13" s="4" t="s">
        <v>29</v>
      </c>
      <c r="B13" s="4" t="s">
        <v>40</v>
      </c>
      <c r="C13" s="7">
        <v>0</v>
      </c>
      <c r="D13" s="7">
        <v>0</v>
      </c>
      <c r="E13" s="7">
        <v>0</v>
      </c>
      <c r="F13" s="7">
        <v>116.82</v>
      </c>
      <c r="G13" s="17" t="s">
        <v>69</v>
      </c>
    </row>
    <row r="14" spans="1:7" ht="15" x14ac:dyDescent="0.25">
      <c r="A14" s="4" t="s">
        <v>8</v>
      </c>
      <c r="B14" s="4" t="s">
        <v>41</v>
      </c>
      <c r="C14" s="7">
        <v>130924.41</v>
      </c>
      <c r="D14" s="7">
        <v>134363.31</v>
      </c>
      <c r="E14" s="7">
        <v>140776.76999999999</v>
      </c>
      <c r="F14" s="7">
        <v>137709.67000000001</v>
      </c>
      <c r="G14" s="12">
        <v>127915.26</v>
      </c>
    </row>
    <row r="15" spans="1:7" ht="15" x14ac:dyDescent="0.25">
      <c r="A15" s="4" t="s">
        <v>9</v>
      </c>
      <c r="B15" s="4" t="s">
        <v>42</v>
      </c>
      <c r="C15" s="7">
        <v>74491.34</v>
      </c>
      <c r="D15" s="7">
        <v>79854.2</v>
      </c>
      <c r="E15" s="7">
        <v>82871.81</v>
      </c>
      <c r="F15" s="7">
        <v>82403.789999999994</v>
      </c>
      <c r="G15" s="12">
        <v>84200.54</v>
      </c>
    </row>
    <row r="16" spans="1:7" ht="15" x14ac:dyDescent="0.25">
      <c r="A16" s="4" t="s">
        <v>10</v>
      </c>
      <c r="B16" s="4" t="s">
        <v>43</v>
      </c>
      <c r="C16" s="7">
        <v>911.15</v>
      </c>
      <c r="D16" s="7">
        <v>820.05</v>
      </c>
      <c r="E16" s="7">
        <v>1316.2</v>
      </c>
      <c r="F16" s="7">
        <v>2423.75</v>
      </c>
      <c r="G16" s="12">
        <v>2220.96</v>
      </c>
    </row>
    <row r="17" spans="1:7" ht="15" x14ac:dyDescent="0.25">
      <c r="A17" s="4" t="s">
        <v>11</v>
      </c>
      <c r="B17" s="4" t="s">
        <v>44</v>
      </c>
      <c r="C17" s="7">
        <v>17244.28</v>
      </c>
      <c r="D17" s="7">
        <v>18352.669999999998</v>
      </c>
      <c r="E17" s="7">
        <v>19611.650000000001</v>
      </c>
      <c r="F17" s="7">
        <v>19553.810000000001</v>
      </c>
      <c r="G17" s="12">
        <v>19782.07</v>
      </c>
    </row>
    <row r="18" spans="1:7" ht="15" x14ac:dyDescent="0.25">
      <c r="A18" s="4" t="s">
        <v>12</v>
      </c>
      <c r="B18" s="4" t="s">
        <v>45</v>
      </c>
      <c r="C18" s="7">
        <v>2760.7</v>
      </c>
      <c r="D18" s="7">
        <v>2655.7</v>
      </c>
      <c r="E18" s="7">
        <v>2757.28</v>
      </c>
      <c r="F18" s="7">
        <v>2776.34</v>
      </c>
      <c r="G18" s="12">
        <v>2814.78</v>
      </c>
    </row>
    <row r="19" spans="1:7" x14ac:dyDescent="0.2">
      <c r="A19" s="4" t="s">
        <v>31</v>
      </c>
      <c r="B19" s="4" t="s">
        <v>46</v>
      </c>
      <c r="C19" s="7">
        <v>0</v>
      </c>
      <c r="D19" s="7">
        <v>-2378.29</v>
      </c>
      <c r="E19" s="7">
        <v>0</v>
      </c>
      <c r="F19" s="7">
        <v>0</v>
      </c>
      <c r="G19" s="13">
        <v>0</v>
      </c>
    </row>
    <row r="20" spans="1:7" ht="15" x14ac:dyDescent="0.25">
      <c r="A20" s="4" t="s">
        <v>13</v>
      </c>
      <c r="B20" s="4" t="s">
        <v>47</v>
      </c>
      <c r="C20" s="7">
        <v>0</v>
      </c>
      <c r="D20" s="7">
        <v>0</v>
      </c>
      <c r="E20" s="7">
        <v>0</v>
      </c>
      <c r="F20" s="7">
        <v>1500</v>
      </c>
      <c r="G20" s="12">
        <v>13500</v>
      </c>
    </row>
    <row r="21" spans="1:7" ht="15" x14ac:dyDescent="0.25">
      <c r="A21" s="4" t="s">
        <v>14</v>
      </c>
      <c r="B21" s="4" t="s">
        <v>48</v>
      </c>
      <c r="C21" s="7">
        <v>2731.8</v>
      </c>
      <c r="D21" s="7">
        <v>5800</v>
      </c>
      <c r="E21" s="7">
        <v>3101</v>
      </c>
      <c r="F21" s="7">
        <v>5404.69</v>
      </c>
      <c r="G21" s="12">
        <v>1953.69</v>
      </c>
    </row>
    <row r="22" spans="1:7" ht="15" x14ac:dyDescent="0.25">
      <c r="A22" s="4" t="s">
        <v>15</v>
      </c>
      <c r="B22" s="4" t="s">
        <v>49</v>
      </c>
      <c r="C22" s="7">
        <v>242113.19</v>
      </c>
      <c r="D22" s="7">
        <v>290110.81</v>
      </c>
      <c r="E22" s="7">
        <v>122123.17</v>
      </c>
      <c r="F22" s="7">
        <v>51175.839999999997</v>
      </c>
      <c r="G22" s="12">
        <v>63134.8</v>
      </c>
    </row>
    <row r="23" spans="1:7" ht="15" x14ac:dyDescent="0.25">
      <c r="A23" s="4" t="s">
        <v>16</v>
      </c>
      <c r="B23" s="4" t="s">
        <v>50</v>
      </c>
      <c r="C23" s="7">
        <v>792948.21</v>
      </c>
      <c r="D23" s="7">
        <v>829434.25</v>
      </c>
      <c r="E23" s="7">
        <v>800356.31</v>
      </c>
      <c r="F23" s="7">
        <v>810668.25</v>
      </c>
      <c r="G23" s="12">
        <v>929336.57</v>
      </c>
    </row>
    <row r="24" spans="1:7" ht="15" x14ac:dyDescent="0.25">
      <c r="A24" s="4" t="s">
        <v>17</v>
      </c>
      <c r="B24" s="4" t="s">
        <v>51</v>
      </c>
      <c r="C24" s="7">
        <v>15668</v>
      </c>
      <c r="D24" s="7">
        <v>3165.99</v>
      </c>
      <c r="E24" s="7">
        <v>47579.040000000001</v>
      </c>
      <c r="F24" s="7">
        <v>45708.45</v>
      </c>
      <c r="G24" s="12">
        <v>54189.03</v>
      </c>
    </row>
    <row r="25" spans="1:7" ht="15" x14ac:dyDescent="0.25">
      <c r="A25" s="4" t="s">
        <v>18</v>
      </c>
      <c r="B25" s="4" t="s">
        <v>52</v>
      </c>
      <c r="C25" s="7">
        <v>21441.13</v>
      </c>
      <c r="D25" s="7">
        <v>10176.1</v>
      </c>
      <c r="E25" s="7">
        <v>11780.24</v>
      </c>
      <c r="F25" s="7">
        <v>10558.79</v>
      </c>
      <c r="G25" s="12">
        <v>12892.15</v>
      </c>
    </row>
    <row r="26" spans="1:7" ht="15" x14ac:dyDescent="0.25">
      <c r="A26" s="4" t="s">
        <v>19</v>
      </c>
      <c r="B26" s="4" t="s">
        <v>53</v>
      </c>
      <c r="C26" s="7">
        <v>419364.04</v>
      </c>
      <c r="D26" s="7">
        <v>397890.55</v>
      </c>
      <c r="E26" s="7">
        <v>399745.25</v>
      </c>
      <c r="F26" s="7">
        <v>433736.09</v>
      </c>
      <c r="G26" s="12">
        <v>411559.91</v>
      </c>
    </row>
    <row r="27" spans="1:7" ht="15" x14ac:dyDescent="0.25">
      <c r="A27" s="5" t="s">
        <v>20</v>
      </c>
      <c r="B27" s="4" t="s">
        <v>54</v>
      </c>
      <c r="C27" s="7">
        <v>2131.0100000000002</v>
      </c>
      <c r="D27" s="7">
        <v>61.16</v>
      </c>
      <c r="E27" s="7">
        <v>0</v>
      </c>
      <c r="F27" s="7">
        <v>0</v>
      </c>
      <c r="G27" s="12">
        <v>46.84</v>
      </c>
    </row>
    <row r="28" spans="1:7" ht="15" x14ac:dyDescent="0.25">
      <c r="A28" s="4" t="s">
        <v>21</v>
      </c>
      <c r="B28" s="4" t="s">
        <v>55</v>
      </c>
      <c r="C28" s="7">
        <v>247316.03</v>
      </c>
      <c r="D28" s="7">
        <v>282750.53000000003</v>
      </c>
      <c r="E28" s="7">
        <v>372355.92</v>
      </c>
      <c r="F28" s="7">
        <v>317894.46000000002</v>
      </c>
      <c r="G28" s="12">
        <v>389996.53</v>
      </c>
    </row>
    <row r="29" spans="1:7" ht="15" x14ac:dyDescent="0.25">
      <c r="A29" s="4" t="s">
        <v>22</v>
      </c>
      <c r="B29" s="4" t="s">
        <v>56</v>
      </c>
      <c r="C29" s="7">
        <v>182.05</v>
      </c>
      <c r="D29" s="7">
        <v>231.34</v>
      </c>
      <c r="E29" s="7">
        <v>516.49</v>
      </c>
      <c r="F29" s="7">
        <v>443.7</v>
      </c>
      <c r="G29" s="12">
        <v>408.59</v>
      </c>
    </row>
    <row r="30" spans="1:7" ht="15" x14ac:dyDescent="0.25">
      <c r="A30" s="4" t="s">
        <v>23</v>
      </c>
      <c r="B30" s="4" t="s">
        <v>57</v>
      </c>
      <c r="C30" s="7">
        <v>0</v>
      </c>
      <c r="D30" s="7">
        <v>604.88</v>
      </c>
      <c r="E30" s="7">
        <v>0</v>
      </c>
      <c r="F30" s="7">
        <v>0</v>
      </c>
      <c r="G30" s="12">
        <v>125.04</v>
      </c>
    </row>
    <row r="31" spans="1:7" ht="15" x14ac:dyDescent="0.25">
      <c r="A31" s="4" t="s">
        <v>24</v>
      </c>
      <c r="B31" s="4" t="s">
        <v>58</v>
      </c>
      <c r="C31" s="7">
        <v>28495.98</v>
      </c>
      <c r="D31" s="7">
        <v>21513.02</v>
      </c>
      <c r="E31" s="7">
        <v>21451.07</v>
      </c>
      <c r="F31" s="7">
        <v>10510.28</v>
      </c>
      <c r="G31" s="12">
        <v>7408.44</v>
      </c>
    </row>
    <row r="32" spans="1:7" ht="15" x14ac:dyDescent="0.25">
      <c r="A32" s="4" t="s">
        <v>25</v>
      </c>
      <c r="B32" s="4" t="s">
        <v>59</v>
      </c>
      <c r="C32" s="7">
        <v>212824.57</v>
      </c>
      <c r="D32" s="7">
        <v>94523.67</v>
      </c>
      <c r="E32" s="7">
        <v>109082.7</v>
      </c>
      <c r="F32" s="7">
        <v>144700.4</v>
      </c>
      <c r="G32" s="12">
        <v>60399.72</v>
      </c>
    </row>
    <row r="33" spans="1:9" x14ac:dyDescent="0.2">
      <c r="A33" s="4" t="s">
        <v>30</v>
      </c>
      <c r="B33" s="4" t="s">
        <v>60</v>
      </c>
      <c r="C33" s="7"/>
      <c r="D33" s="7">
        <v>-5104.72</v>
      </c>
      <c r="E33" s="7">
        <v>0</v>
      </c>
      <c r="F33" s="7">
        <v>-604.91999999999996</v>
      </c>
      <c r="G33" s="14" t="s">
        <v>69</v>
      </c>
    </row>
    <row r="34" spans="1:9" ht="15" x14ac:dyDescent="0.25">
      <c r="A34" s="4" t="s">
        <v>26</v>
      </c>
      <c r="B34" s="4" t="s">
        <v>61</v>
      </c>
      <c r="C34" s="7">
        <v>670</v>
      </c>
      <c r="D34" s="7">
        <v>1098</v>
      </c>
      <c r="E34" s="7">
        <v>530</v>
      </c>
      <c r="F34" s="7">
        <v>1048.25</v>
      </c>
      <c r="G34" s="12">
        <v>820</v>
      </c>
    </row>
    <row r="35" spans="1:9" ht="15" x14ac:dyDescent="0.25">
      <c r="A35" s="4" t="s">
        <v>27</v>
      </c>
      <c r="B35" s="4" t="s">
        <v>62</v>
      </c>
      <c r="C35" s="8">
        <v>607203.38</v>
      </c>
      <c r="D35" s="8">
        <v>394229.26</v>
      </c>
      <c r="E35" s="8">
        <v>528284.78</v>
      </c>
      <c r="F35" s="8">
        <v>409966.22</v>
      </c>
      <c r="G35" s="15">
        <v>204412.84</v>
      </c>
    </row>
    <row r="36" spans="1:9" x14ac:dyDescent="0.2">
      <c r="C36" s="7">
        <f>SUM(C5:C35)</f>
        <v>4351189.1099999994</v>
      </c>
      <c r="D36" s="7">
        <f t="shared" ref="D36:F36" si="0">SUM(D5:D35)</f>
        <v>4189560.9499999993</v>
      </c>
      <c r="E36" s="7">
        <f t="shared" si="0"/>
        <v>4466021.41</v>
      </c>
      <c r="F36" s="7">
        <f t="shared" si="0"/>
        <v>4235960.1100000003</v>
      </c>
      <c r="G36" s="13">
        <f>SUM(G5:G35)</f>
        <v>4227357.0199999996</v>
      </c>
      <c r="I36" s="9" t="s">
        <v>68</v>
      </c>
    </row>
  </sheetData>
  <mergeCells count="3">
    <mergeCell ref="C3:G3"/>
    <mergeCell ref="A2:G2"/>
    <mergeCell ref="A1:G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McFadden</dc:creator>
  <cp:lastModifiedBy>Julie Mantrom</cp:lastModifiedBy>
  <cp:lastPrinted>2022-07-22T17:20:21Z</cp:lastPrinted>
  <dcterms:created xsi:type="dcterms:W3CDTF">2022-07-22T15:56:33Z</dcterms:created>
  <dcterms:modified xsi:type="dcterms:W3CDTF">2022-07-26T13:56:17Z</dcterms:modified>
</cp:coreProperties>
</file>