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dge\Desktop\"/>
    </mc:Choice>
  </mc:AlternateContent>
  <xr:revisionPtr revIDLastSave="0" documentId="8_{8C1C83A0-C92A-486A-89F1-9373B1873ACD}" xr6:coauthVersionLast="47" xr6:coauthVersionMax="47" xr10:uidLastSave="{00000000-0000-0000-0000-000000000000}"/>
  <bookViews>
    <workbookView xWindow="28680" yWindow="15" windowWidth="29040" windowHeight="15840" xr2:uid="{0F961842-CF78-48AA-9D32-9D435827958D}"/>
  </bookViews>
  <sheets>
    <sheet name="Exhibit 5-1" sheetId="1" r:id="rId1"/>
  </sheets>
  <definedNames>
    <definedName name="_xlnm.Print_Area" localSheetId="0">'Exhibit 5-1'!$A$1:$S$46</definedName>
    <definedName name="_xlnm.Print_Titles" localSheetId="0">'Exhibit 5-1'!$1:$4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6" i="1" l="1"/>
  <c r="B43" i="1"/>
  <c r="B46" i="1"/>
  <c r="F22" i="1" l="1"/>
  <c r="F14" i="1"/>
  <c r="F13" i="1" l="1"/>
  <c r="F12" i="1" l="1"/>
  <c r="F11" i="1"/>
  <c r="F9" i="1"/>
  <c r="F15" i="1" s="1"/>
</calcChain>
</file>

<file path=xl/sharedStrings.xml><?xml version="1.0" encoding="utf-8"?>
<sst xmlns="http://schemas.openxmlformats.org/spreadsheetml/2006/main" count="45" uniqueCount="36">
  <si>
    <t>Northern Kentucky Water District</t>
  </si>
  <si>
    <t>Case No: 2022-00161</t>
  </si>
  <si>
    <t>Exhibit 5-1</t>
  </si>
  <si>
    <t>Detailed Calculations Supporting Pro Forma Adjustments</t>
  </si>
  <si>
    <t>Operating &amp; Maintenance Expense Adjustments</t>
  </si>
  <si>
    <t>Salaries</t>
  </si>
  <si>
    <t>Less: Capitalized</t>
  </si>
  <si>
    <t>Employee Insurance</t>
  </si>
  <si>
    <t>Pension</t>
  </si>
  <si>
    <t>Chemical</t>
  </si>
  <si>
    <t>Contractual Svcs - Resevoir Cleaning</t>
  </si>
  <si>
    <t>Total O&amp;M Adj</t>
  </si>
  <si>
    <t>Taxes Other Than Income Adjustments</t>
  </si>
  <si>
    <t>FICA</t>
  </si>
  <si>
    <t>Interest Expense</t>
  </si>
  <si>
    <t>Adjustment</t>
  </si>
  <si>
    <t>Actual December 31, 2021</t>
  </si>
  <si>
    <t>Pro Forma</t>
  </si>
  <si>
    <t>Non-Operating Adjustments</t>
  </si>
  <si>
    <t>Amortization Expense</t>
  </si>
  <si>
    <t>The interest expense is calculated as follows:</t>
  </si>
  <si>
    <t>Par Amount of Bonds</t>
  </si>
  <si>
    <t>Coupon Rate</t>
  </si>
  <si>
    <t>Daily Interest Expense</t>
  </si>
  <si>
    <t># Days 1/1/2022 - 1/15/2023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</si>
  <si>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Pro Forma Interest Expense Adjustment is BAN 2021 interest expense from 1/1/2022 through projected refunding date of 1/15/2023.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</si>
  <si>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Pro Forma Amortization Expense is Bond Issuance Costs for the BAN 2021 refunding.</t>
    </r>
  </si>
  <si>
    <t>The amortization expense is calculated as follows:</t>
  </si>
  <si>
    <t>Total Underwriter's Discount (2.000%)</t>
  </si>
  <si>
    <t>Cost of Issuance</t>
  </si>
  <si>
    <t>Refer to NKWD's Response to Commission Staff's First Request for Information, Response No. 18, Exhibit 18-1</t>
  </si>
  <si>
    <t>Refer to NKWD's Response to Commission Staff's First Request for Information, Response No. 42, Exhibit 42-3</t>
  </si>
  <si>
    <t>Refer to NKWD's Response to Commission Staff's First Request for Information, Response No. 42, Exhibit 42-4</t>
  </si>
  <si>
    <t>Refer to NKWD's Application, Exhibit A1 - Financing Plan; Page 1; "Use of Funds"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</si>
  <si>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Actual December 31, 2021 Salaries are Net of Capitalized Wages</t>
    </r>
  </si>
  <si>
    <t>Refer to Attached Exhibit 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</si>
</sst>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left"/>
    </xf>
    <xf numFmtId="164" fontId="0" fillId="0" borderId="1" xfId="0" applyNumberFormat="1" applyFill="1" applyBorder="1"/>
    <xf numFmtId="164" fontId="0" fillId="0" borderId="0" xfId="0" applyNumberFormat="1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 wrapText="1"/>
    </xf>
    <xf numFmtId="0" fontId="3" fillId="0" borderId="0" xfId="0" applyFont="1" applyFill="1" applyAlignment="1">
      <alignment horizontal="left"/>
    </xf>
    <xf numFmtId="164" fontId="0" fillId="0" borderId="0" xfId="0" applyNumberFormat="1"/>
    <xf numFmtId="0" fontId="0" fillId="0" borderId="0" xfId="0" applyFill="1" applyBorder="1" applyAlignment="1">
      <alignment horizontal="left" indent="2"/>
    </xf>
    <xf numFmtId="0" fontId="0" fillId="0" borderId="0" xfId="0" applyFill="1" applyBorder="1"/>
    <xf numFmtId="0" fontId="0" fillId="0" borderId="0" xfId="0" applyFill="1" applyBorder="1" applyAlignment="1">
      <alignment horizontal="left" indent="3"/>
    </xf>
    <xf numFmtId="0" fontId="0" fillId="0" borderId="2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/>
    <xf numFmtId="0" fontId="3" fillId="0" borderId="0" xfId="0" applyFont="1" applyFill="1" applyBorder="1" applyAlignment="1">
      <alignment horizontal="left"/>
    </xf>
    <xf numFmtId="165" fontId="0" fillId="0" borderId="0" xfId="1" applyNumberFormat="1" applyFont="1"/>
    <xf numFmtId="43" fontId="0" fillId="0" borderId="0" xfId="0" applyNumberFormat="1" applyFill="1" applyBorder="1"/>
    <xf numFmtId="164" fontId="0" fillId="0" borderId="3" xfId="0" applyNumberFormat="1" applyFill="1" applyBorder="1"/>
    <xf numFmtId="0" fontId="1" fillId="2" borderId="0" xfId="0" applyFont="1" applyFill="1"/>
    <xf numFmtId="0" fontId="0" fillId="2" borderId="0" xfId="0" applyFill="1"/>
    <xf numFmtId="164" fontId="0" fillId="2" borderId="0" xfId="0" applyNumberFormat="1" applyFill="1" applyBorder="1"/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4F883-DDCB-4CEF-9952-8F6DD81C13A3}">
  <dimension ref="A1:S47"/>
  <sheetViews>
    <sheetView tabSelected="1" zoomScaleNormal="100" workbookViewId="0">
      <selection activeCell="D11" sqref="D11"/>
    </sheetView>
  </sheetViews>
  <sheetFormatPr defaultRowHeight="14.4" x14ac:dyDescent="0.3"/>
  <cols>
    <col min="1" max="1" width="31.6640625" customWidth="1"/>
    <col min="2" max="2" width="12.88671875" customWidth="1"/>
    <col min="3" max="3" width="1.44140625" bestFit="1" customWidth="1"/>
    <col min="4" max="4" width="12.88671875" customWidth="1"/>
    <col min="5" max="5" width="1.44140625" bestFit="1" customWidth="1"/>
    <col min="6" max="6" width="12.88671875" customWidth="1"/>
    <col min="7" max="7" width="1.44140625" bestFit="1" customWidth="1"/>
    <col min="8" max="8" width="11" bestFit="1" customWidth="1"/>
  </cols>
  <sheetData>
    <row r="1" spans="1:19" x14ac:dyDescent="0.3">
      <c r="A1" s="1" t="s">
        <v>2</v>
      </c>
    </row>
    <row r="2" spans="1:19" x14ac:dyDescent="0.3">
      <c r="A2" s="1" t="s">
        <v>0</v>
      </c>
    </row>
    <row r="3" spans="1:19" x14ac:dyDescent="0.3">
      <c r="A3" s="1" t="s">
        <v>1</v>
      </c>
    </row>
    <row r="4" spans="1:19" x14ac:dyDescent="0.3">
      <c r="A4" s="1" t="s">
        <v>3</v>
      </c>
    </row>
    <row r="5" spans="1:19" x14ac:dyDescent="0.3">
      <c r="A5" s="1"/>
    </row>
    <row r="7" spans="1:19" x14ac:dyDescent="0.3">
      <c r="A7" s="22" t="s">
        <v>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19" ht="43.8" customHeight="1" x14ac:dyDescent="0.3">
      <c r="A8" s="2"/>
      <c r="B8" s="15" t="s">
        <v>16</v>
      </c>
      <c r="C8" s="9"/>
      <c r="D8" s="15" t="s">
        <v>17</v>
      </c>
      <c r="E8" s="9"/>
      <c r="F8" s="15" t="s">
        <v>15</v>
      </c>
      <c r="G8" s="9"/>
      <c r="H8" s="11"/>
    </row>
    <row r="9" spans="1:19" ht="16.2" x14ac:dyDescent="0.3">
      <c r="A9" s="2" t="s">
        <v>5</v>
      </c>
      <c r="B9" s="3">
        <v>9658704</v>
      </c>
      <c r="C9" s="10">
        <v>1</v>
      </c>
      <c r="D9" s="3">
        <v>12078331</v>
      </c>
      <c r="E9" s="10"/>
      <c r="F9" s="3">
        <f>D9-B9</f>
        <v>2419627</v>
      </c>
      <c r="G9" s="10"/>
      <c r="H9" t="s">
        <v>35</v>
      </c>
    </row>
    <row r="10" spans="1:19" x14ac:dyDescent="0.3">
      <c r="A10" s="4" t="s">
        <v>6</v>
      </c>
      <c r="B10" s="3"/>
      <c r="C10" s="2"/>
      <c r="D10" s="3"/>
      <c r="E10" s="2"/>
      <c r="F10" s="3">
        <v>-310243</v>
      </c>
      <c r="G10" s="2"/>
      <c r="H10" t="s">
        <v>30</v>
      </c>
    </row>
    <row r="11" spans="1:19" x14ac:dyDescent="0.3">
      <c r="A11" s="2" t="s">
        <v>7</v>
      </c>
      <c r="B11" s="3">
        <v>3290450</v>
      </c>
      <c r="C11" s="2"/>
      <c r="D11" s="3">
        <v>3342219</v>
      </c>
      <c r="E11" s="2"/>
      <c r="F11" s="3">
        <f>D11-B11</f>
        <v>51769</v>
      </c>
      <c r="G11" s="2"/>
      <c r="H11" t="s">
        <v>35</v>
      </c>
    </row>
    <row r="12" spans="1:19" x14ac:dyDescent="0.3">
      <c r="A12" s="5" t="s">
        <v>8</v>
      </c>
      <c r="B12" s="3">
        <v>2395866</v>
      </c>
      <c r="C12" s="2"/>
      <c r="D12" s="3">
        <v>3100440</v>
      </c>
      <c r="E12" s="2"/>
      <c r="F12" s="3">
        <f>D12-B12</f>
        <v>704574</v>
      </c>
      <c r="G12" s="2"/>
      <c r="H12" t="s">
        <v>35</v>
      </c>
    </row>
    <row r="13" spans="1:19" x14ac:dyDescent="0.3">
      <c r="A13" s="5" t="s">
        <v>9</v>
      </c>
      <c r="B13" s="3">
        <v>2819593</v>
      </c>
      <c r="C13" s="2"/>
      <c r="D13" s="3">
        <v>3751917</v>
      </c>
      <c r="E13" s="2"/>
      <c r="F13" s="3">
        <f>D13-B13</f>
        <v>932324</v>
      </c>
      <c r="G13" s="2"/>
      <c r="H13" t="s">
        <v>31</v>
      </c>
    </row>
    <row r="14" spans="1:19" x14ac:dyDescent="0.3">
      <c r="A14" s="2" t="s">
        <v>10</v>
      </c>
      <c r="B14" s="3">
        <v>24474</v>
      </c>
      <c r="C14" s="2"/>
      <c r="D14" s="3">
        <v>458944</v>
      </c>
      <c r="E14" s="2"/>
      <c r="F14" s="3">
        <f>D14-B14</f>
        <v>434470</v>
      </c>
      <c r="G14" s="2"/>
      <c r="H14" t="s">
        <v>32</v>
      </c>
    </row>
    <row r="15" spans="1:19" ht="15" thickBot="1" x14ac:dyDescent="0.35">
      <c r="A15" s="4" t="s">
        <v>11</v>
      </c>
      <c r="B15" s="3"/>
      <c r="C15" s="2"/>
      <c r="D15" s="3"/>
      <c r="E15" s="2"/>
      <c r="F15" s="6">
        <f>SUM(F9:F14)</f>
        <v>4232521</v>
      </c>
      <c r="G15" s="2"/>
    </row>
    <row r="16" spans="1:19" ht="8.4" customHeight="1" thickTop="1" x14ac:dyDescent="0.3"/>
    <row r="17" spans="1:19" ht="16.2" x14ac:dyDescent="0.3">
      <c r="A17" t="s">
        <v>34</v>
      </c>
      <c r="F17" s="8"/>
    </row>
    <row r="18" spans="1:19" x14ac:dyDescent="0.3">
      <c r="F18" s="8"/>
    </row>
    <row r="19" spans="1:19" x14ac:dyDescent="0.3">
      <c r="F19" s="8"/>
    </row>
    <row r="20" spans="1:19" x14ac:dyDescent="0.3">
      <c r="A20" s="22" t="s">
        <v>12</v>
      </c>
      <c r="B20" s="23"/>
      <c r="C20" s="23"/>
      <c r="D20" s="23"/>
      <c r="E20" s="23"/>
      <c r="F20" s="23"/>
      <c r="G20" s="23"/>
      <c r="H20" s="24"/>
      <c r="I20" s="24"/>
      <c r="J20" s="24"/>
      <c r="K20" s="24"/>
      <c r="L20" s="23"/>
      <c r="M20" s="23"/>
      <c r="N20" s="23"/>
      <c r="O20" s="23"/>
      <c r="P20" s="23"/>
      <c r="Q20" s="23"/>
      <c r="R20" s="23"/>
      <c r="S20" s="23"/>
    </row>
    <row r="21" spans="1:19" ht="43.8" customHeight="1" x14ac:dyDescent="0.3">
      <c r="A21" s="2"/>
      <c r="B21" s="15" t="s">
        <v>16</v>
      </c>
      <c r="C21" s="9"/>
      <c r="D21" s="15" t="s">
        <v>17</v>
      </c>
      <c r="E21" s="9"/>
      <c r="F21" s="15" t="s">
        <v>15</v>
      </c>
      <c r="G21" s="9"/>
      <c r="H21" s="11"/>
    </row>
    <row r="22" spans="1:19" x14ac:dyDescent="0.3">
      <c r="A22" s="2" t="s">
        <v>13</v>
      </c>
      <c r="B22" s="7">
        <v>811423</v>
      </c>
      <c r="C22" s="2"/>
      <c r="D22" s="7">
        <v>906448</v>
      </c>
      <c r="E22" s="2"/>
      <c r="F22" s="7">
        <f>D22-B22</f>
        <v>95025</v>
      </c>
      <c r="G22" s="2"/>
      <c r="H22" t="s">
        <v>35</v>
      </c>
      <c r="I22" s="7"/>
      <c r="J22" s="7"/>
      <c r="K22" s="7"/>
    </row>
    <row r="23" spans="1:19" x14ac:dyDescent="0.3">
      <c r="A23" s="12"/>
      <c r="B23" s="13"/>
      <c r="C23" s="13"/>
      <c r="D23" s="13"/>
      <c r="E23" s="13"/>
      <c r="F23" s="13"/>
      <c r="G23" s="13"/>
      <c r="H23" s="7"/>
      <c r="I23" s="7"/>
      <c r="J23" s="7"/>
      <c r="K23" s="7"/>
    </row>
    <row r="24" spans="1:19" x14ac:dyDescent="0.3">
      <c r="A24" s="14"/>
      <c r="B24" s="13"/>
      <c r="C24" s="13"/>
      <c r="D24" s="13"/>
      <c r="E24" s="13"/>
      <c r="F24" s="7"/>
      <c r="G24" s="13"/>
      <c r="H24" s="7"/>
      <c r="I24" s="7"/>
      <c r="J24" s="7"/>
      <c r="K24" s="7"/>
    </row>
    <row r="25" spans="1:19" x14ac:dyDescent="0.3">
      <c r="A25" s="22" t="s">
        <v>18</v>
      </c>
      <c r="B25" s="23"/>
      <c r="C25" s="23"/>
      <c r="D25" s="23"/>
      <c r="E25" s="23"/>
      <c r="F25" s="24"/>
      <c r="G25" s="23"/>
      <c r="H25" s="24"/>
      <c r="I25" s="24"/>
      <c r="J25" s="24"/>
      <c r="K25" s="24"/>
      <c r="L25" s="23"/>
      <c r="M25" s="23"/>
      <c r="N25" s="23"/>
      <c r="O25" s="23"/>
      <c r="P25" s="23"/>
      <c r="Q25" s="23"/>
      <c r="R25" s="23"/>
      <c r="S25" s="23"/>
    </row>
    <row r="26" spans="1:19" ht="43.8" customHeight="1" x14ac:dyDescent="0.3">
      <c r="A26" s="2"/>
      <c r="B26" s="15" t="s">
        <v>15</v>
      </c>
      <c r="C26" s="9"/>
      <c r="D26" s="16"/>
      <c r="E26" s="16"/>
      <c r="F26" s="16"/>
      <c r="G26" s="9"/>
      <c r="H26" s="11"/>
    </row>
    <row r="27" spans="1:19" ht="16.2" x14ac:dyDescent="0.3">
      <c r="A27" t="s">
        <v>19</v>
      </c>
      <c r="B27" s="7">
        <v>820050</v>
      </c>
      <c r="C27" s="10">
        <v>2</v>
      </c>
      <c r="D27" s="7"/>
      <c r="E27" s="17"/>
      <c r="F27" s="7"/>
      <c r="H27" s="7"/>
      <c r="I27" s="7"/>
      <c r="J27" s="7"/>
      <c r="K27" s="7"/>
    </row>
    <row r="28" spans="1:19" ht="16.2" x14ac:dyDescent="0.3">
      <c r="A28" t="s">
        <v>14</v>
      </c>
      <c r="B28" s="7">
        <v>96169</v>
      </c>
      <c r="C28" s="10">
        <v>3</v>
      </c>
      <c r="D28" s="7"/>
      <c r="E28" s="18"/>
      <c r="F28" s="7"/>
      <c r="H28" s="7"/>
      <c r="I28" s="7"/>
      <c r="J28" s="7"/>
      <c r="K28" s="7"/>
    </row>
    <row r="29" spans="1:19" ht="8.4" customHeight="1" x14ac:dyDescent="0.3"/>
    <row r="30" spans="1:19" ht="16.2" x14ac:dyDescent="0.3">
      <c r="A30" t="s">
        <v>26</v>
      </c>
      <c r="F30" s="7"/>
      <c r="H30" s="7"/>
      <c r="I30" s="7"/>
      <c r="J30" s="7"/>
      <c r="K30" s="7"/>
    </row>
    <row r="31" spans="1:19" x14ac:dyDescent="0.3">
      <c r="A31" t="s">
        <v>33</v>
      </c>
      <c r="F31" s="7"/>
      <c r="H31" s="7"/>
      <c r="I31" s="7"/>
      <c r="J31" s="7"/>
      <c r="K31" s="7"/>
    </row>
    <row r="32" spans="1:19" x14ac:dyDescent="0.3">
      <c r="A32" t="s">
        <v>27</v>
      </c>
      <c r="F32" s="7"/>
      <c r="H32" s="7"/>
      <c r="I32" s="7"/>
      <c r="J32" s="7"/>
      <c r="K32" s="7"/>
    </row>
    <row r="33" spans="1:11" x14ac:dyDescent="0.3">
      <c r="F33" s="7"/>
      <c r="H33" s="7"/>
      <c r="I33" s="7"/>
      <c r="J33" s="7"/>
      <c r="K33" s="7"/>
    </row>
    <row r="34" spans="1:11" x14ac:dyDescent="0.3">
      <c r="A34" t="s">
        <v>28</v>
      </c>
      <c r="B34" s="7">
        <v>546700</v>
      </c>
      <c r="F34" s="7"/>
      <c r="H34" s="7"/>
      <c r="I34" s="7"/>
      <c r="J34" s="7"/>
      <c r="K34" s="7"/>
    </row>
    <row r="35" spans="1:11" x14ac:dyDescent="0.3">
      <c r="A35" t="s">
        <v>29</v>
      </c>
      <c r="B35" s="7">
        <v>273350</v>
      </c>
      <c r="F35" s="7"/>
      <c r="H35" s="7"/>
      <c r="I35" s="7"/>
      <c r="J35" s="7"/>
      <c r="K35" s="7"/>
    </row>
    <row r="36" spans="1:11" x14ac:dyDescent="0.3">
      <c r="A36" t="s">
        <v>19</v>
      </c>
      <c r="B36" s="21">
        <f>SUM(B34:B35)</f>
        <v>820050</v>
      </c>
      <c r="F36" s="7"/>
      <c r="H36" s="7"/>
      <c r="I36" s="7"/>
      <c r="J36" s="7"/>
      <c r="K36" s="7"/>
    </row>
    <row r="37" spans="1:11" x14ac:dyDescent="0.3">
      <c r="B37" s="7"/>
      <c r="F37" s="7"/>
      <c r="H37" s="7"/>
      <c r="I37" s="7"/>
      <c r="J37" s="7"/>
      <c r="K37" s="7"/>
    </row>
    <row r="38" spans="1:11" ht="16.2" x14ac:dyDescent="0.3">
      <c r="A38" t="s">
        <v>25</v>
      </c>
    </row>
    <row r="39" spans="1:11" x14ac:dyDescent="0.3">
      <c r="A39" t="s">
        <v>20</v>
      </c>
    </row>
    <row r="41" spans="1:11" x14ac:dyDescent="0.3">
      <c r="A41" t="s">
        <v>21</v>
      </c>
      <c r="B41" s="7">
        <v>24685000</v>
      </c>
    </row>
    <row r="42" spans="1:11" x14ac:dyDescent="0.3">
      <c r="A42" t="s">
        <v>22</v>
      </c>
      <c r="B42" s="19">
        <v>3.7499999999999999E-3</v>
      </c>
    </row>
    <row r="43" spans="1:11" x14ac:dyDescent="0.3">
      <c r="A43" t="s">
        <v>23</v>
      </c>
      <c r="B43" s="20">
        <f>B41*B42/360</f>
        <v>257.13541666666669</v>
      </c>
    </row>
    <row r="44" spans="1:11" x14ac:dyDescent="0.3">
      <c r="B44" s="19"/>
    </row>
    <row r="45" spans="1:11" x14ac:dyDescent="0.3">
      <c r="A45" t="s">
        <v>24</v>
      </c>
      <c r="B45" s="7">
        <v>374</v>
      </c>
    </row>
    <row r="46" spans="1:11" x14ac:dyDescent="0.3">
      <c r="A46" t="s">
        <v>14</v>
      </c>
      <c r="B46" s="7">
        <f>B43*B45</f>
        <v>96168.645833333343</v>
      </c>
    </row>
    <row r="47" spans="1:11" x14ac:dyDescent="0.3">
      <c r="B47" s="7"/>
    </row>
  </sheetData>
  <conditionalFormatting sqref="A3:A5">
    <cfRule type="duplicateValues" dxfId="0" priority="1"/>
  </conditionalFormatting>
  <pageMargins left="0.7" right="0.7" top="0.75" bottom="0.75" header="0.3" footer="0.3"/>
  <pageSetup scale="62" fitToHeight="2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5-1</vt:lpstr>
      <vt:lpstr>'Exhibit 5-1'!Print_Area</vt:lpstr>
      <vt:lpstr>'Exhibit 5-1'!Print_Titles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Kampsen</dc:creator>
  <cp:lastModifiedBy>Tom Edge</cp:lastModifiedBy>
  <cp:lastPrinted>2022-09-02T16:17:58Z</cp:lastPrinted>
  <dcterms:created xsi:type="dcterms:W3CDTF">2022-09-01T20:15:32Z</dcterms:created>
  <dcterms:modified xsi:type="dcterms:W3CDTF">2022-09-02T17:52:29Z</dcterms:modified>
</cp:coreProperties>
</file>