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20783bd5d64abe/Union County WD/"/>
    </mc:Choice>
  </mc:AlternateContent>
  <xr:revisionPtr revIDLastSave="0" documentId="8_{43DEB90F-1804-47D5-BF00-176E9E05210F}" xr6:coauthVersionLast="47" xr6:coauthVersionMax="47" xr10:uidLastSave="{00000000-0000-0000-0000-000000000000}"/>
  <bookViews>
    <workbookView xWindow="-98" yWindow="-98" windowWidth="20715" windowHeight="13155" activeTab="1" xr2:uid="{00000000-000D-0000-FFFF-FFFF00000000}"/>
  </bookViews>
  <sheets>
    <sheet name="Auditor" sheetId="1" r:id="rId1"/>
    <sheet name="Rate Stud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89" i="2" l="1"/>
  <c r="E389" i="2"/>
  <c r="J387" i="2"/>
  <c r="E387" i="2"/>
  <c r="J376" i="2"/>
  <c r="E376" i="2"/>
  <c r="J272" i="2"/>
  <c r="E272" i="2"/>
  <c r="J265" i="2"/>
  <c r="E265" i="2"/>
  <c r="J254" i="2"/>
  <c r="E254" i="2"/>
  <c r="J244" i="2"/>
  <c r="E244" i="2"/>
  <c r="J227" i="2"/>
  <c r="E227" i="2"/>
  <c r="J154" i="2"/>
  <c r="E154" i="2"/>
  <c r="J149" i="2"/>
  <c r="E149" i="2"/>
  <c r="J134" i="2"/>
  <c r="E134" i="2"/>
  <c r="J100" i="2"/>
  <c r="E100" i="2"/>
  <c r="J57" i="2"/>
  <c r="E57" i="2"/>
</calcChain>
</file>

<file path=xl/sharedStrings.xml><?xml version="1.0" encoding="utf-8"?>
<sst xmlns="http://schemas.openxmlformats.org/spreadsheetml/2006/main" count="2804" uniqueCount="268">
  <si>
    <t>20201001  UNION COUNTY WATER DISTRICT</t>
  </si>
  <si>
    <t>FYE: 12/31/2021</t>
  </si>
  <si>
    <t>05/03/2022  9:39 AM</t>
  </si>
  <si>
    <t>Template Book Asset Detail</t>
  </si>
  <si>
    <t/>
  </si>
  <si>
    <t>d</t>
  </si>
  <si>
    <t>Date In</t>
  </si>
  <si>
    <t>Book</t>
  </si>
  <si>
    <t>Book Sec</t>
  </si>
  <si>
    <t>Book Sal</t>
  </si>
  <si>
    <t>Book Prior</t>
  </si>
  <si>
    <t>Book Current</t>
  </si>
  <si>
    <t>Book Net</t>
  </si>
  <si>
    <t>Asset</t>
  </si>
  <si>
    <t>t</t>
  </si>
  <si>
    <t>Property Description</t>
  </si>
  <si>
    <t>Service</t>
  </si>
  <si>
    <t>Cost</t>
  </si>
  <si>
    <t>179 Exp</t>
  </si>
  <si>
    <t>c</t>
  </si>
  <si>
    <t>Value</t>
  </si>
  <si>
    <t>Depreciation</t>
  </si>
  <si>
    <t>End Depr</t>
  </si>
  <si>
    <t>Book Value</t>
  </si>
  <si>
    <t>Method</t>
  </si>
  <si>
    <t>Period</t>
  </si>
  <si>
    <t>Group:  DISTRIB RESERV &amp; STNDPIPE</t>
  </si>
  <si>
    <t xml:space="preserve">TOWERS  #1342                                </t>
  </si>
  <si>
    <t>S/L</t>
  </si>
  <si>
    <t xml:space="preserve">TOWERS &amp; EQUIPMENT                           </t>
  </si>
  <si>
    <t xml:space="preserve">TANK INSTALLATIONS                           </t>
  </si>
  <si>
    <t xml:space="preserve">1982 ADDITIONS  #1342                        </t>
  </si>
  <si>
    <t xml:space="preserve">1981 ADDITIONS  #1342                        </t>
  </si>
  <si>
    <t xml:space="preserve">1979 ADDITIONS  #1342                        </t>
  </si>
  <si>
    <t xml:space="preserve">DEKOVEN TANK IMPROVEMENTS                    </t>
  </si>
  <si>
    <t xml:space="preserve">MOFFIT LAKE IMPROVEMENTS                     </t>
  </si>
  <si>
    <t xml:space="preserve">BUCK TRACK 57000 GAL TANK                    </t>
  </si>
  <si>
    <t xml:space="preserve">SULLIVAN 160000 GAL TANK                     </t>
  </si>
  <si>
    <t xml:space="preserve">BLUEBERRY HILL                               </t>
  </si>
  <si>
    <t xml:space="preserve">TANK INSTALLATION - 1988                     </t>
  </si>
  <si>
    <t xml:space="preserve">W.G. TANK INSTALLATION                       </t>
  </si>
  <si>
    <t xml:space="preserve">RALEOGH 80000 GAL TANK                       </t>
  </si>
  <si>
    <t xml:space="preserve">MOFFIT LAKE TOWER                            </t>
  </si>
  <si>
    <t xml:space="preserve">WAVERLY WATER TOWER                          </t>
  </si>
  <si>
    <t xml:space="preserve">ROBINSON RD TANK                             </t>
  </si>
  <si>
    <t xml:space="preserve">PIPE/VALVES/TAPS                             </t>
  </si>
  <si>
    <t xml:space="preserve">PIPE, VALVES &amp; TAPS                          </t>
  </si>
  <si>
    <t xml:space="preserve">PIPES, VALES, TAPS TEES                      </t>
  </si>
  <si>
    <t xml:space="preserve">Pipes/Valves/Tapes/Tees                      </t>
  </si>
  <si>
    <t xml:space="preserve">Pipes &amp; Valves                               </t>
  </si>
  <si>
    <t xml:space="preserve">Pipes, Valves, Taps &amp; Tees                   </t>
  </si>
  <si>
    <t xml:space="preserve">Alliance Coal Water Tank                     </t>
  </si>
  <si>
    <t xml:space="preserve">Pipes, Valves, Tees                          </t>
  </si>
  <si>
    <t xml:space="preserve">Pipe, Valves                                 </t>
  </si>
  <si>
    <t xml:space="preserve">Pipe, Valves, Tees                           </t>
  </si>
  <si>
    <t xml:space="preserve">Sturgis Project Water Tank                   </t>
  </si>
  <si>
    <t xml:space="preserve">Sturgis Project Water Line                   </t>
  </si>
  <si>
    <t xml:space="preserve">Pipes, Valves, Taps, Tees                    </t>
  </si>
  <si>
    <t xml:space="preserve">3" Poly Pipes                                </t>
  </si>
  <si>
    <t xml:space="preserve">Pipe on Hwy 668                              </t>
  </si>
  <si>
    <t>DISTRIB RESERV &amp; STNDPIPE</t>
  </si>
  <si>
    <t>Group:  ELECTRIC PUMPING EQUIP.</t>
  </si>
  <si>
    <t xml:space="preserve">NEW PUMP HOUSE                               </t>
  </si>
  <si>
    <t xml:space="preserve">PUMPING STATION  #1325                       </t>
  </si>
  <si>
    <t xml:space="preserve">PUMPING EQUIPMENT  #1325                     </t>
  </si>
  <si>
    <t xml:space="preserve">1985 ADDITIONS                               </t>
  </si>
  <si>
    <t xml:space="preserve">PUMP STATION - MOFFITTS LAKE                 </t>
  </si>
  <si>
    <t xml:space="preserve">PUMP STATION - CITY                          </t>
  </si>
  <si>
    <t xml:space="preserve">1984 ADDITIONS                               </t>
  </si>
  <si>
    <t xml:space="preserve">70 GPM PUMP STATION                          </t>
  </si>
  <si>
    <t xml:space="preserve">300 GPM PUMP STATION                         </t>
  </si>
  <si>
    <t xml:space="preserve">PUMP STATION                                 </t>
  </si>
  <si>
    <t xml:space="preserve">PUMP STATION COMPUTERS                       </t>
  </si>
  <si>
    <t xml:space="preserve">PUMP STATION BYPASS EQUIPMENT                </t>
  </si>
  <si>
    <t xml:space="preserve">HYDRANTS &amp; PUMPS                             </t>
  </si>
  <si>
    <t xml:space="preserve">HYDRANTS &amp; PUMPS 1996                        </t>
  </si>
  <si>
    <t xml:space="preserve">PUMPS &amp; EQUIPMENT                            </t>
  </si>
  <si>
    <t xml:space="preserve">Pumps &amp; Equipment                            </t>
  </si>
  <si>
    <t xml:space="preserve">Pump stations                                </t>
  </si>
  <si>
    <t xml:space="preserve">Spring Grove Pump Station                    </t>
  </si>
  <si>
    <t xml:space="preserve">Terre Hill Pump Station                      </t>
  </si>
  <si>
    <t xml:space="preserve">Dekoven Pump Station                         </t>
  </si>
  <si>
    <t xml:space="preserve">Terre Hill Transfer Switch                   </t>
  </si>
  <si>
    <t xml:space="preserve">Generators                                   </t>
  </si>
  <si>
    <t xml:space="preserve">492 Pump Stations Project                    </t>
  </si>
  <si>
    <t xml:space="preserve">Pride Pump Station                           </t>
  </si>
  <si>
    <t xml:space="preserve">Bucktrack &amp; Sullivan Tank Pax Mixers         </t>
  </si>
  <si>
    <t xml:space="preserve">Pumps, Generators &amp; Motors                   </t>
  </si>
  <si>
    <t xml:space="preserve">Sturgis Project Booster Pump Station         </t>
  </si>
  <si>
    <t xml:space="preserve">Sturgis Project Power Generator              </t>
  </si>
  <si>
    <t>High Service Pump (1/2 Cost shared with City)</t>
  </si>
  <si>
    <t xml:space="preserve">Booster Pump on HWy 360                      </t>
  </si>
  <si>
    <t xml:space="preserve">Pump Impellers                               </t>
  </si>
  <si>
    <t>ELECTRIC PUMPING EQUIP.</t>
  </si>
  <si>
    <t>Group:  EQUIPMENT</t>
  </si>
  <si>
    <t xml:space="preserve">SHARP SF2114 COPIER                          </t>
  </si>
  <si>
    <t xml:space="preserve">EQUIPMENT  #1349                             </t>
  </si>
  <si>
    <t xml:space="preserve">GENERATOR                                    </t>
  </si>
  <si>
    <t xml:space="preserve">SR PORTABLE TEST KIT                         </t>
  </si>
  <si>
    <t xml:space="preserve">TYPEWRITER                                   </t>
  </si>
  <si>
    <t xml:space="preserve">RADIO                                        </t>
  </si>
  <si>
    <t xml:space="preserve">1982 ADDITIONS ACBLE,PIPE #1394              </t>
  </si>
  <si>
    <t xml:space="preserve">PUMP                                         </t>
  </si>
  <si>
    <t xml:space="preserve">CYCLE FLEX RESET TIMERS                      </t>
  </si>
  <si>
    <t xml:space="preserve">OFFICE EQUIPMENT                             </t>
  </si>
  <si>
    <t xml:space="preserve">WATER VALUE SIGNS                            </t>
  </si>
  <si>
    <t xml:space="preserve">TAP MACHINE                                  </t>
  </si>
  <si>
    <t xml:space="preserve">TELEPHONES                                   </t>
  </si>
  <si>
    <t xml:space="preserve">MISC EQUIPMENT                               </t>
  </si>
  <si>
    <t xml:space="preserve">2000 ADDITIONS                               </t>
  </si>
  <si>
    <t xml:space="preserve">GENERATORS                                   </t>
  </si>
  <si>
    <t xml:space="preserve">SOFTWARE                                     </t>
  </si>
  <si>
    <t xml:space="preserve">PVC Pipe Locator                             </t>
  </si>
  <si>
    <t xml:space="preserve">Pipe Locators                                </t>
  </si>
  <si>
    <t xml:space="preserve">De Nora Chlorine Detection System            </t>
  </si>
  <si>
    <t xml:space="preserve">Case CX26C Mini Excavator                    </t>
  </si>
  <si>
    <t xml:space="preserve">Ditch Witch                                  </t>
  </si>
  <si>
    <t xml:space="preserve">22' Double Axel Trailer                      </t>
  </si>
  <si>
    <t>EQUIPMENT</t>
  </si>
  <si>
    <t>Group:  HYDRANTS</t>
  </si>
  <si>
    <t xml:space="preserve">1981 ADDITIONS  #1343                        </t>
  </si>
  <si>
    <t xml:space="preserve">1981 ADDITIONS #1348                         </t>
  </si>
  <si>
    <t xml:space="preserve">1980 ADDITIONS  #1348                        </t>
  </si>
  <si>
    <t xml:space="preserve">HYDRANTS  #1348                              </t>
  </si>
  <si>
    <t xml:space="preserve">HYDRANTS - PUMPS 1993                        </t>
  </si>
  <si>
    <t xml:space="preserve">HYDRANTS - PUMPS 1992                        </t>
  </si>
  <si>
    <t xml:space="preserve">1990 ADDITIONS                               </t>
  </si>
  <si>
    <t xml:space="preserve">INSTALLATION OF HYDRANT                      </t>
  </si>
  <si>
    <t xml:space="preserve">HYDRANTS -PUMPS 1994                         </t>
  </si>
  <si>
    <t xml:space="preserve">HYDRANTS &amp; PUMPS - 1998                      </t>
  </si>
  <si>
    <t xml:space="preserve">HYDRANTS &amp; PUMPS 1995                        </t>
  </si>
  <si>
    <t>HYDRANTS</t>
  </si>
  <si>
    <t>Group:  LAND &amp; LAND RIGHTS</t>
  </si>
  <si>
    <t xml:space="preserve">LAND                                         </t>
  </si>
  <si>
    <t>Land</t>
  </si>
  <si>
    <t>LAND &amp; LAND RIGHTS</t>
  </si>
  <si>
    <t>Group:  METERS</t>
  </si>
  <si>
    <t xml:space="preserve">1980 ADDITIONS  #1346                        </t>
  </si>
  <si>
    <t xml:space="preserve">1979 ADDITIONS  #1346                        </t>
  </si>
  <si>
    <t xml:space="preserve">METER #1346                                  </t>
  </si>
  <si>
    <t xml:space="preserve">1983 ADDITIONS                               </t>
  </si>
  <si>
    <t xml:space="preserve">1982 ADDITIONS  #1346                        </t>
  </si>
  <si>
    <t xml:space="preserve">1981 ADDITIONS  #1346                        </t>
  </si>
  <si>
    <t xml:space="preserve">METERS 1988                                  </t>
  </si>
  <si>
    <t xml:space="preserve">METERS - 1987                                </t>
  </si>
  <si>
    <t xml:space="preserve">METERS - 1986                                </t>
  </si>
  <si>
    <t xml:space="preserve">METERS 1990                                  </t>
  </si>
  <si>
    <t xml:space="preserve">METERS 1989                                  </t>
  </si>
  <si>
    <t xml:space="preserve">METERS 1988 CIP                              </t>
  </si>
  <si>
    <t xml:space="preserve">METERS 1994                                  </t>
  </si>
  <si>
    <t xml:space="preserve">METERS 1993                                  </t>
  </si>
  <si>
    <t xml:space="preserve">METERS 1992                                  </t>
  </si>
  <si>
    <t xml:space="preserve">METERS 1991                                  </t>
  </si>
  <si>
    <t xml:space="preserve">METERS 1998                                  </t>
  </si>
  <si>
    <t xml:space="preserve">METERS 1997                                  </t>
  </si>
  <si>
    <t xml:space="preserve">METERS 1996                                  </t>
  </si>
  <si>
    <t xml:space="preserve">METERS 1995                                  </t>
  </si>
  <si>
    <t xml:space="preserve">METERS                                       </t>
  </si>
  <si>
    <t xml:space="preserve">2001 ADDITIONS                               </t>
  </si>
  <si>
    <t xml:space="preserve">RICKETTS METER                               </t>
  </si>
  <si>
    <t xml:space="preserve">RICKETTS METERS                              </t>
  </si>
  <si>
    <t xml:space="preserve">CI THORS METER                               </t>
  </si>
  <si>
    <t xml:space="preserve">Meters                                       </t>
  </si>
  <si>
    <t xml:space="preserve">Meters &amp; Valves                              </t>
  </si>
  <si>
    <t xml:space="preserve">Sturgis Project Master Meter Pit             </t>
  </si>
  <si>
    <t>METERS</t>
  </si>
  <si>
    <t>Group:  OFFICE EQUIP &amp; SOFTWARE</t>
  </si>
  <si>
    <t xml:space="preserve">FUND BALANCE SOFTWARE                        </t>
  </si>
  <si>
    <t xml:space="preserve">COMPUTER EQUIPMENT                           </t>
  </si>
  <si>
    <t xml:space="preserve">Office Chair                                 </t>
  </si>
  <si>
    <t xml:space="preserve">Fund Balance Software                        </t>
  </si>
  <si>
    <t xml:space="preserve">Laptop                                       </t>
  </si>
  <si>
    <t xml:space="preserve">Laptop- Dell                                 </t>
  </si>
  <si>
    <t xml:space="preserve">Fax Machine                                  </t>
  </si>
  <si>
    <t xml:space="preserve">Telemetry Software                           </t>
  </si>
  <si>
    <t xml:space="preserve">Computer Monitors                            </t>
  </si>
  <si>
    <t xml:space="preserve">Dell Computers for Office                    </t>
  </si>
  <si>
    <t xml:space="preserve">Office Equipment                             </t>
  </si>
  <si>
    <t>OFFICE EQUIP &amp; SOFTWARE</t>
  </si>
  <si>
    <t>Group:  OTHER TANGIBLE PROP.</t>
  </si>
  <si>
    <t xml:space="preserve">CAMEO SOLUTIONS - SOFTWARE                   </t>
  </si>
  <si>
    <t xml:space="preserve">1979 ADDITIONS - SOFTWARE  #1399             </t>
  </si>
  <si>
    <t xml:space="preserve">2 COMPUTERS, PRINTER &amp; STAND                 </t>
  </si>
  <si>
    <t>OTHER TANGIBLE PROP.</t>
  </si>
  <si>
    <t>Group:  OTHER TRANS &amp; DISTR PLANT</t>
  </si>
  <si>
    <t xml:space="preserve">1981 ADDITIONS VALVES #1349                  </t>
  </si>
  <si>
    <t xml:space="preserve">1980 ADDITIONS VALVES #1349                  </t>
  </si>
  <si>
    <t xml:space="preserve">1979 ADDITIONS VALVES #1349                  </t>
  </si>
  <si>
    <t xml:space="preserve">OTHER  #1349                                 </t>
  </si>
  <si>
    <t xml:space="preserve">IMPROVEMENT TO TOWER                         </t>
  </si>
  <si>
    <t xml:space="preserve">1982 ADDITIONS SUMP PUMP #1349               </t>
  </si>
  <si>
    <t xml:space="preserve">1982 ADDITIONS VALVES #1349                  </t>
  </si>
  <si>
    <t>OTHER TRANS &amp; DISTR PLANT</t>
  </si>
  <si>
    <t>Group:  STRUCTURE &amp; IMPROVEMENTS</t>
  </si>
  <si>
    <t xml:space="preserve">NEW BUILDING                                 </t>
  </si>
  <si>
    <t xml:space="preserve">FENCE #1341                                  </t>
  </si>
  <si>
    <t xml:space="preserve">Terre Hill Steel Building                    </t>
  </si>
  <si>
    <t>STRUCTURE &amp; IMPROVEMENTS</t>
  </si>
  <si>
    <t>Group:  TRANS &amp; DISTRIBUTION MAIN</t>
  </si>
  <si>
    <t xml:space="preserve">LINES  #1343                                 </t>
  </si>
  <si>
    <t xml:space="preserve">1979 ADDITIONS #1343                         </t>
  </si>
  <si>
    <t xml:space="preserve">1980 ADDITIONS  #1343                        </t>
  </si>
  <si>
    <t xml:space="preserve">1982 ADDITIONS  #1343                        </t>
  </si>
  <si>
    <t xml:space="preserve">MAINS - PIPE 1986                            </t>
  </si>
  <si>
    <t xml:space="preserve">MAINS - INSTAL 1986                          </t>
  </si>
  <si>
    <t xml:space="preserve">MIN PIPE 1987                                </t>
  </si>
  <si>
    <t xml:space="preserve">MIN - INST 1987                              </t>
  </si>
  <si>
    <t xml:space="preserve">MAIN PIPE 1988                               </t>
  </si>
  <si>
    <t xml:space="preserve">MAIN - INSTALL 1988                          </t>
  </si>
  <si>
    <t xml:space="preserve">LINE                                         </t>
  </si>
  <si>
    <t xml:space="preserve">MAIN PIPE 1989                               </t>
  </si>
  <si>
    <t xml:space="preserve">MAIN - INSTALL 1989                          </t>
  </si>
  <si>
    <t xml:space="preserve">MAIN PIPE 1990                               </t>
  </si>
  <si>
    <t xml:space="preserve">MAIN - INSTALL 1990                          </t>
  </si>
  <si>
    <t xml:space="preserve">MAINS - PIPE 1991                            </t>
  </si>
  <si>
    <t xml:space="preserve">MAINS - INSTALL 1991                         </t>
  </si>
  <si>
    <t xml:space="preserve">MAINS - PIPE 1992                            </t>
  </si>
  <si>
    <t xml:space="preserve">MAINS - INSTALL 1992                         </t>
  </si>
  <si>
    <t xml:space="preserve">MAINS - PIPE 1993                            </t>
  </si>
  <si>
    <t xml:space="preserve">MAINS - INSTALLATION 1993                    </t>
  </si>
  <si>
    <t xml:space="preserve">MAINS - PIPE 1994                            </t>
  </si>
  <si>
    <t xml:space="preserve">MAINS - INSTALL 1994                         </t>
  </si>
  <si>
    <t xml:space="preserve">MAINS - PIPE                                 </t>
  </si>
  <si>
    <t xml:space="preserve">MAINS - INSTALLATION                         </t>
  </si>
  <si>
    <t xml:space="preserve">MAINS - PIPE 1996                            </t>
  </si>
  <si>
    <t xml:space="preserve">MAINS - INSTALLATION 1996                    </t>
  </si>
  <si>
    <t xml:space="preserve">MAINS - PIPE 1997                            </t>
  </si>
  <si>
    <t xml:space="preserve">MAINS - INSTALLATION 1998                    </t>
  </si>
  <si>
    <t xml:space="preserve">MAINS - PIPE 1998                            </t>
  </si>
  <si>
    <t xml:space="preserve">MAINS-INSTALLATION 1997                      </t>
  </si>
  <si>
    <t xml:space="preserve">MAINS - PIPE 1999                            </t>
  </si>
  <si>
    <t xml:space="preserve">MAINS-PIPE 2000                              </t>
  </si>
  <si>
    <t xml:space="preserve">MAINS-INSTALLATION 2000                      </t>
  </si>
  <si>
    <t xml:space="preserve">MAINS-PIPE 2001                              </t>
  </si>
  <si>
    <t xml:space="preserve">Highway Bypass                               </t>
  </si>
  <si>
    <t xml:space="preserve">UCHS Develop &amp; Training Center               </t>
  </si>
  <si>
    <t xml:space="preserve">G&amp;C SUPPLIES MAINS                           </t>
  </si>
  <si>
    <t xml:space="preserve">WEMHOENER MAINS                              </t>
  </si>
  <si>
    <t xml:space="preserve">WATER WORKS MAINS                            </t>
  </si>
  <si>
    <t xml:space="preserve">WATER WORKS MAIN                             </t>
  </si>
  <si>
    <t xml:space="preserve">DODGE HILL &amp; HIGHLAND MINES                  </t>
  </si>
  <si>
    <t xml:space="preserve">RICKETTS DITCHING MAINS                      </t>
  </si>
  <si>
    <t xml:space="preserve">RICKETTS DITCHING MAIN                       </t>
  </si>
  <si>
    <t xml:space="preserve">WEMHOENER MAIN                               </t>
  </si>
  <si>
    <t xml:space="preserve">WATER WORKS PIPE                             </t>
  </si>
  <si>
    <t xml:space="preserve">RICKETTS MAIN                                </t>
  </si>
  <si>
    <t xml:space="preserve">WELDEN &amp; SONS MAIN                           </t>
  </si>
  <si>
    <t xml:space="preserve">WEMHOENER EQUIP                              </t>
  </si>
  <si>
    <t xml:space="preserve">PLATINUM EQUIP                               </t>
  </si>
  <si>
    <t xml:space="preserve">PIPES/VALVES/TAPS                            </t>
  </si>
  <si>
    <t xml:space="preserve">MAINS                                        </t>
  </si>
  <si>
    <t xml:space="preserve">PIPES, VALVES,TAPS                           </t>
  </si>
  <si>
    <t xml:space="preserve">TIE-IN NEW MAINS                             </t>
  </si>
  <si>
    <t xml:space="preserve">Tie-in MAins                                 </t>
  </si>
  <si>
    <t xml:space="preserve">Mains                                        </t>
  </si>
  <si>
    <t xml:space="preserve">Peabody Coal Line                            </t>
  </si>
  <si>
    <t xml:space="preserve">Hwy 56 Easements/Work/Engineering            </t>
  </si>
  <si>
    <t>TRANS &amp; DISTRIBUTION MAIN</t>
  </si>
  <si>
    <t>Group:  VEHICLES</t>
  </si>
  <si>
    <t xml:space="preserve">1990 CHEVY TRUCK - S-10                      </t>
  </si>
  <si>
    <t xml:space="preserve">Ford Truck                                   </t>
  </si>
  <si>
    <t xml:space="preserve">2011 Chevy Pickup                            </t>
  </si>
  <si>
    <t xml:space="preserve">2013 Ford F-150                              </t>
  </si>
  <si>
    <t xml:space="preserve">2015 Ford F-150                              </t>
  </si>
  <si>
    <t xml:space="preserve">2019 F-250 4wd Supercab                      </t>
  </si>
  <si>
    <t xml:space="preserve">2019 GMC Sierra                              </t>
  </si>
  <si>
    <t>VEHICLES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</si>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</sst>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d/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2" fillId="0" borderId="0" xfId="0" quotePrefix="1" applyNumberFormat="1" applyFont="1"/>
    <xf numFmtId="49" fontId="2" fillId="0" borderId="0" xfId="0" applyNumberFormat="1" applyFont="1"/>
    <xf numFmtId="49" fontId="2" fillId="0" borderId="0" xfId="0" quotePrefix="1" applyNumberFormat="1" applyFont="1" applyAlignment="1">
      <alignment horizontal="right"/>
    </xf>
    <xf numFmtId="0" fontId="0" fillId="0" borderId="0" xfId="0" quotePrefix="1" applyAlignment="1">
      <alignment horizontal="center"/>
    </xf>
    <xf numFmtId="0" fontId="0" fillId="0" borderId="1" xfId="0" quotePrefix="1" applyBorder="1" applyAlignment="1">
      <alignment horizontal="center"/>
    </xf>
    <xf numFmtId="0" fontId="5" fillId="0" borderId="0" xfId="0" applyFont="1"/>
    <xf numFmtId="49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9" fontId="1" fillId="0" borderId="0" xfId="0" applyNumberFormat="1" applyFont="1" applyAlignment="1">
      <alignment horizontal="right"/>
    </xf>
    <xf numFmtId="0" fontId="0" fillId="0" borderId="3" xfId="0" applyBorder="1"/>
    <xf numFmtId="4" fontId="0" fillId="0" borderId="0" xfId="0" applyNumberFormat="1" applyBorder="1" applyAlignment="1">
      <alignment horizontal="right"/>
    </xf>
    <xf numFmtId="49" fontId="3" fillId="0" borderId="0" xfId="0" quotePrefix="1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0"/>
  <sheetViews>
    <sheetView workbookViewId="0">
      <selection activeCell="D22" sqref="D22"/>
    </sheetView>
  </sheetViews>
  <sheetFormatPr defaultRowHeight="14.25" x14ac:dyDescent="0.45"/>
  <cols>
    <col min="1" max="1" width="6.73046875" customWidth="1"/>
    <col min="2" max="2" width="2.73046875" customWidth="1"/>
    <col min="3" max="3" width="30.73046875" customWidth="1"/>
    <col min="4" max="4" width="8.73046875" customWidth="1"/>
    <col min="5" max="6" width="12.73046875" customWidth="1"/>
    <col min="7" max="7" width="2.73046875" customWidth="1"/>
    <col min="8" max="8" width="12.73046875" customWidth="1"/>
    <col min="9" max="10" width="13.73046875" customWidth="1"/>
    <col min="11" max="12" width="12.73046875" customWidth="1"/>
    <col min="13" max="13" width="8.73046875" customWidth="1"/>
    <col min="14" max="14" width="7.73046875" customWidth="1"/>
  </cols>
  <sheetData>
    <row r="1" spans="1:14" s="2" customFormat="1" ht="18" customHeight="1" x14ac:dyDescent="0.45">
      <c r="A1" s="1" t="s">
        <v>0</v>
      </c>
      <c r="N1" s="3" t="s">
        <v>2</v>
      </c>
    </row>
    <row r="2" spans="1:14" s="2" customFormat="1" ht="21.95" customHeight="1" x14ac:dyDescent="0.7">
      <c r="A2" s="15" t="s">
        <v>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s="2" customFormat="1" ht="18" customHeight="1" x14ac:dyDescent="0.45">
      <c r="A3" s="2" t="s">
        <v>1</v>
      </c>
    </row>
    <row r="4" spans="1:14" s="2" customFormat="1" ht="18" customHeight="1" x14ac:dyDescent="0.45"/>
    <row r="5" spans="1:14" x14ac:dyDescent="0.45">
      <c r="A5" s="4" t="s">
        <v>4</v>
      </c>
      <c r="B5" s="4" t="s">
        <v>5</v>
      </c>
      <c r="C5" s="4" t="s">
        <v>4</v>
      </c>
      <c r="D5" s="4" t="s">
        <v>6</v>
      </c>
      <c r="E5" s="4" t="s">
        <v>7</v>
      </c>
      <c r="F5" s="4" t="s">
        <v>8</v>
      </c>
      <c r="G5" s="4" t="s">
        <v>4</v>
      </c>
      <c r="H5" s="4" t="s">
        <v>9</v>
      </c>
      <c r="I5" s="4" t="s">
        <v>10</v>
      </c>
      <c r="J5" s="4" t="s">
        <v>11</v>
      </c>
      <c r="K5" s="4" t="s">
        <v>7</v>
      </c>
      <c r="L5" s="4" t="s">
        <v>12</v>
      </c>
      <c r="M5" s="4" t="s">
        <v>7</v>
      </c>
      <c r="N5" s="4" t="s">
        <v>7</v>
      </c>
    </row>
    <row r="6" spans="1:14" x14ac:dyDescent="0.45">
      <c r="A6" s="5" t="s">
        <v>13</v>
      </c>
      <c r="B6" s="5" t="s">
        <v>14</v>
      </c>
      <c r="C6" s="5" t="s">
        <v>15</v>
      </c>
      <c r="D6" s="5" t="s">
        <v>16</v>
      </c>
      <c r="E6" s="5" t="s">
        <v>17</v>
      </c>
      <c r="F6" s="5" t="s">
        <v>18</v>
      </c>
      <c r="G6" s="5" t="s">
        <v>19</v>
      </c>
      <c r="H6" s="5" t="s">
        <v>20</v>
      </c>
      <c r="I6" s="5" t="s">
        <v>21</v>
      </c>
      <c r="J6" s="5" t="s">
        <v>21</v>
      </c>
      <c r="K6" s="5" t="s">
        <v>22</v>
      </c>
      <c r="L6" s="5" t="s">
        <v>23</v>
      </c>
      <c r="M6" s="5" t="s">
        <v>24</v>
      </c>
      <c r="N6" s="5" t="s">
        <v>25</v>
      </c>
    </row>
    <row r="8" spans="1:14" x14ac:dyDescent="0.45">
      <c r="A8" s="6" t="s">
        <v>26</v>
      </c>
    </row>
    <row r="10" spans="1:14" x14ac:dyDescent="0.45">
      <c r="A10">
        <v>71</v>
      </c>
      <c r="B10" s="7" t="s">
        <v>4</v>
      </c>
      <c r="C10" s="7" t="s">
        <v>27</v>
      </c>
      <c r="D10" s="8">
        <v>29951</v>
      </c>
      <c r="E10" s="9">
        <v>50000</v>
      </c>
      <c r="F10" s="9">
        <v>0</v>
      </c>
      <c r="G10" s="7" t="s">
        <v>4</v>
      </c>
      <c r="H10" s="9">
        <v>0</v>
      </c>
      <c r="I10" s="9">
        <v>50000</v>
      </c>
      <c r="J10" s="9">
        <v>0</v>
      </c>
      <c r="K10" s="9">
        <v>50000</v>
      </c>
      <c r="L10" s="9">
        <v>0</v>
      </c>
      <c r="M10" s="7" t="s">
        <v>28</v>
      </c>
      <c r="N10" s="9">
        <v>50</v>
      </c>
    </row>
    <row r="11" spans="1:14" x14ac:dyDescent="0.45">
      <c r="A11">
        <v>73</v>
      </c>
      <c r="B11" s="7" t="s">
        <v>4</v>
      </c>
      <c r="C11" s="7" t="s">
        <v>29</v>
      </c>
      <c r="D11" s="8">
        <v>35796</v>
      </c>
      <c r="E11" s="9">
        <v>2338</v>
      </c>
      <c r="F11" s="9">
        <v>0</v>
      </c>
      <c r="G11" s="7" t="s">
        <v>4</v>
      </c>
      <c r="H11" s="9">
        <v>0</v>
      </c>
      <c r="I11" s="9">
        <v>1075.48</v>
      </c>
      <c r="J11" s="9">
        <v>46.76</v>
      </c>
      <c r="K11" s="9">
        <v>1122.24</v>
      </c>
      <c r="L11" s="9">
        <v>1215.76</v>
      </c>
      <c r="M11" s="7" t="s">
        <v>28</v>
      </c>
      <c r="N11" s="9">
        <v>50</v>
      </c>
    </row>
    <row r="12" spans="1:14" x14ac:dyDescent="0.45">
      <c r="A12">
        <v>76</v>
      </c>
      <c r="B12" s="7" t="s">
        <v>4</v>
      </c>
      <c r="C12" s="7" t="s">
        <v>30</v>
      </c>
      <c r="D12" s="8">
        <v>32294</v>
      </c>
      <c r="E12" s="9">
        <v>800</v>
      </c>
      <c r="F12" s="9">
        <v>0</v>
      </c>
      <c r="G12" s="7" t="s">
        <v>4</v>
      </c>
      <c r="H12" s="9">
        <v>0</v>
      </c>
      <c r="I12" s="9">
        <v>575</v>
      </c>
      <c r="J12" s="9">
        <v>16</v>
      </c>
      <c r="K12" s="9">
        <v>591</v>
      </c>
      <c r="L12" s="9">
        <v>209</v>
      </c>
      <c r="M12" s="7" t="s">
        <v>28</v>
      </c>
      <c r="N12" s="9">
        <v>50</v>
      </c>
    </row>
    <row r="13" spans="1:14" x14ac:dyDescent="0.45">
      <c r="A13">
        <v>77</v>
      </c>
      <c r="B13" s="7" t="s">
        <v>4</v>
      </c>
      <c r="C13" s="7" t="s">
        <v>31</v>
      </c>
      <c r="D13" s="8">
        <v>28855</v>
      </c>
      <c r="E13" s="9">
        <v>9236.4500000000007</v>
      </c>
      <c r="F13" s="9">
        <v>0</v>
      </c>
      <c r="G13" s="7" t="s">
        <v>4</v>
      </c>
      <c r="H13" s="9">
        <v>0</v>
      </c>
      <c r="I13" s="9">
        <v>7204.1</v>
      </c>
      <c r="J13" s="9">
        <v>184.73</v>
      </c>
      <c r="K13" s="9">
        <v>7388.83</v>
      </c>
      <c r="L13" s="9">
        <v>1847.62</v>
      </c>
      <c r="M13" s="7" t="s">
        <v>28</v>
      </c>
      <c r="N13" s="9">
        <v>50</v>
      </c>
    </row>
    <row r="14" spans="1:14" x14ac:dyDescent="0.45">
      <c r="A14">
        <v>79</v>
      </c>
      <c r="B14" s="7" t="s">
        <v>4</v>
      </c>
      <c r="C14" s="7" t="s">
        <v>32</v>
      </c>
      <c r="D14" s="8">
        <v>29951</v>
      </c>
      <c r="E14" s="9">
        <v>12593.75</v>
      </c>
      <c r="F14" s="9">
        <v>0</v>
      </c>
      <c r="G14" s="7" t="s">
        <v>4</v>
      </c>
      <c r="H14" s="9">
        <v>0</v>
      </c>
      <c r="I14" s="9">
        <v>12144.31</v>
      </c>
      <c r="J14" s="9">
        <v>251.88</v>
      </c>
      <c r="K14" s="9">
        <v>12396.19</v>
      </c>
      <c r="L14" s="9">
        <v>197.56</v>
      </c>
      <c r="M14" s="7" t="s">
        <v>28</v>
      </c>
      <c r="N14" s="9">
        <v>50</v>
      </c>
    </row>
    <row r="15" spans="1:14" x14ac:dyDescent="0.45">
      <c r="A15">
        <v>80</v>
      </c>
      <c r="B15" s="7" t="s">
        <v>4</v>
      </c>
      <c r="C15" s="7" t="s">
        <v>33</v>
      </c>
      <c r="D15" s="8">
        <v>29220</v>
      </c>
      <c r="E15" s="9">
        <v>4267</v>
      </c>
      <c r="F15" s="9">
        <v>0</v>
      </c>
      <c r="G15" s="7" t="s">
        <v>4</v>
      </c>
      <c r="H15" s="9">
        <v>0</v>
      </c>
      <c r="I15" s="9">
        <v>3541.59</v>
      </c>
      <c r="J15" s="9">
        <v>85.34</v>
      </c>
      <c r="K15" s="9">
        <v>3626.93</v>
      </c>
      <c r="L15" s="9">
        <v>640.07000000000005</v>
      </c>
      <c r="M15" s="7" t="s">
        <v>28</v>
      </c>
      <c r="N15" s="9">
        <v>50</v>
      </c>
    </row>
    <row r="16" spans="1:14" x14ac:dyDescent="0.45">
      <c r="A16">
        <v>82</v>
      </c>
      <c r="B16" s="7" t="s">
        <v>4</v>
      </c>
      <c r="C16" s="7" t="s">
        <v>34</v>
      </c>
      <c r="D16" s="8">
        <v>32143</v>
      </c>
      <c r="E16" s="9">
        <v>66313</v>
      </c>
      <c r="F16" s="9">
        <v>0</v>
      </c>
      <c r="G16" s="7" t="s">
        <v>4</v>
      </c>
      <c r="H16" s="9">
        <v>0</v>
      </c>
      <c r="I16" s="9">
        <v>47661.13</v>
      </c>
      <c r="J16" s="9">
        <v>1326.26</v>
      </c>
      <c r="K16" s="9">
        <v>48987.39</v>
      </c>
      <c r="L16" s="9">
        <v>17325.61</v>
      </c>
      <c r="M16" s="7" t="s">
        <v>28</v>
      </c>
      <c r="N16" s="9">
        <v>50</v>
      </c>
    </row>
    <row r="17" spans="1:14" x14ac:dyDescent="0.45">
      <c r="A17">
        <v>83</v>
      </c>
      <c r="B17" s="7" t="s">
        <v>4</v>
      </c>
      <c r="C17" s="7" t="s">
        <v>35</v>
      </c>
      <c r="D17" s="8">
        <v>32143</v>
      </c>
      <c r="E17" s="9">
        <v>28719</v>
      </c>
      <c r="F17" s="9">
        <v>0</v>
      </c>
      <c r="G17" s="7" t="s">
        <v>4</v>
      </c>
      <c r="H17" s="9">
        <v>0</v>
      </c>
      <c r="I17" s="9">
        <v>20641.189999999999</v>
      </c>
      <c r="J17" s="9">
        <v>574.38</v>
      </c>
      <c r="K17" s="9">
        <v>21215.57</v>
      </c>
      <c r="L17" s="9">
        <v>7503.43</v>
      </c>
      <c r="M17" s="7" t="s">
        <v>28</v>
      </c>
      <c r="N17" s="9">
        <v>50</v>
      </c>
    </row>
    <row r="18" spans="1:14" x14ac:dyDescent="0.45">
      <c r="A18">
        <v>85</v>
      </c>
      <c r="B18" s="7" t="s">
        <v>4</v>
      </c>
      <c r="C18" s="7" t="s">
        <v>36</v>
      </c>
      <c r="D18" s="8">
        <v>32143</v>
      </c>
      <c r="E18" s="9">
        <v>87182</v>
      </c>
      <c r="F18" s="9">
        <v>0</v>
      </c>
      <c r="G18" s="7" t="s">
        <v>4</v>
      </c>
      <c r="H18" s="9">
        <v>0</v>
      </c>
      <c r="I18" s="9">
        <v>62660.32</v>
      </c>
      <c r="J18" s="9">
        <v>1743.64</v>
      </c>
      <c r="K18" s="9">
        <v>64403.96</v>
      </c>
      <c r="L18" s="9">
        <v>22778.04</v>
      </c>
      <c r="M18" s="7" t="s">
        <v>28</v>
      </c>
      <c r="N18" s="9">
        <v>50</v>
      </c>
    </row>
    <row r="19" spans="1:14" x14ac:dyDescent="0.45">
      <c r="A19">
        <v>86</v>
      </c>
      <c r="B19" s="7" t="s">
        <v>4</v>
      </c>
      <c r="C19" s="7" t="s">
        <v>37</v>
      </c>
      <c r="D19" s="8">
        <v>32143</v>
      </c>
      <c r="E19" s="9">
        <v>122117</v>
      </c>
      <c r="F19" s="9">
        <v>0</v>
      </c>
      <c r="G19" s="7" t="s">
        <v>4</v>
      </c>
      <c r="H19" s="9">
        <v>0</v>
      </c>
      <c r="I19" s="9">
        <v>87769.17</v>
      </c>
      <c r="J19" s="9">
        <v>2442.34</v>
      </c>
      <c r="K19" s="9">
        <v>90211.51</v>
      </c>
      <c r="L19" s="9">
        <v>31905.49</v>
      </c>
      <c r="M19" s="7" t="s">
        <v>28</v>
      </c>
      <c r="N19" s="9">
        <v>50</v>
      </c>
    </row>
    <row r="20" spans="1:14" x14ac:dyDescent="0.45">
      <c r="A20">
        <v>88</v>
      </c>
      <c r="B20" s="7" t="s">
        <v>4</v>
      </c>
      <c r="C20" s="7" t="s">
        <v>38</v>
      </c>
      <c r="D20" s="8">
        <v>33543</v>
      </c>
      <c r="E20" s="9">
        <v>441980.03</v>
      </c>
      <c r="F20" s="9">
        <v>0</v>
      </c>
      <c r="G20" s="7" t="s">
        <v>4</v>
      </c>
      <c r="H20" s="9">
        <v>0</v>
      </c>
      <c r="I20" s="9">
        <v>283779.21999999997</v>
      </c>
      <c r="J20" s="9">
        <v>8839.6</v>
      </c>
      <c r="K20" s="9">
        <v>292618.82</v>
      </c>
      <c r="L20" s="9">
        <v>149361.21</v>
      </c>
      <c r="M20" s="7" t="s">
        <v>28</v>
      </c>
      <c r="N20" s="9">
        <v>50</v>
      </c>
    </row>
    <row r="21" spans="1:14" x14ac:dyDescent="0.45">
      <c r="A21">
        <v>89</v>
      </c>
      <c r="B21" s="7" t="s">
        <v>4</v>
      </c>
      <c r="C21" s="7" t="s">
        <v>39</v>
      </c>
      <c r="D21" s="8">
        <v>32462</v>
      </c>
      <c r="E21" s="9">
        <v>70</v>
      </c>
      <c r="F21" s="9">
        <v>0</v>
      </c>
      <c r="G21" s="7" t="s">
        <v>4</v>
      </c>
      <c r="H21" s="9">
        <v>0</v>
      </c>
      <c r="I21" s="9">
        <v>48.9</v>
      </c>
      <c r="J21" s="9">
        <v>1.4</v>
      </c>
      <c r="K21" s="9">
        <v>50.3</v>
      </c>
      <c r="L21" s="9">
        <v>19.7</v>
      </c>
      <c r="M21" s="7" t="s">
        <v>28</v>
      </c>
      <c r="N21" s="9">
        <v>50</v>
      </c>
    </row>
    <row r="22" spans="1:14" x14ac:dyDescent="0.45">
      <c r="A22">
        <v>91</v>
      </c>
      <c r="B22" s="7" t="s">
        <v>4</v>
      </c>
      <c r="C22" s="7" t="s">
        <v>40</v>
      </c>
      <c r="D22" s="8">
        <v>32370</v>
      </c>
      <c r="E22" s="9">
        <v>470</v>
      </c>
      <c r="F22" s="9">
        <v>0</v>
      </c>
      <c r="G22" s="7" t="s">
        <v>4</v>
      </c>
      <c r="H22" s="9">
        <v>0</v>
      </c>
      <c r="I22" s="9">
        <v>328.4</v>
      </c>
      <c r="J22" s="9">
        <v>9.4</v>
      </c>
      <c r="K22" s="9">
        <v>337.8</v>
      </c>
      <c r="L22" s="9">
        <v>132.19999999999999</v>
      </c>
      <c r="M22" s="7" t="s">
        <v>28</v>
      </c>
      <c r="N22" s="9">
        <v>50</v>
      </c>
    </row>
    <row r="23" spans="1:14" x14ac:dyDescent="0.45">
      <c r="A23">
        <v>92</v>
      </c>
      <c r="B23" s="7" t="s">
        <v>4</v>
      </c>
      <c r="C23" s="7" t="s">
        <v>41</v>
      </c>
      <c r="D23" s="8">
        <v>32143</v>
      </c>
      <c r="E23" s="9">
        <v>91695</v>
      </c>
      <c r="F23" s="9">
        <v>0</v>
      </c>
      <c r="G23" s="7" t="s">
        <v>4</v>
      </c>
      <c r="H23" s="9">
        <v>0</v>
      </c>
      <c r="I23" s="9">
        <v>65903.95</v>
      </c>
      <c r="J23" s="9">
        <v>1833.9</v>
      </c>
      <c r="K23" s="9">
        <v>67737.850000000006</v>
      </c>
      <c r="L23" s="9">
        <v>23957.15</v>
      </c>
      <c r="M23" s="7" t="s">
        <v>28</v>
      </c>
      <c r="N23" s="9">
        <v>50</v>
      </c>
    </row>
    <row r="24" spans="1:14" x14ac:dyDescent="0.45">
      <c r="A24">
        <v>113</v>
      </c>
      <c r="B24" s="7" t="s">
        <v>4</v>
      </c>
      <c r="C24" s="7" t="s">
        <v>42</v>
      </c>
      <c r="D24" s="8">
        <v>35431</v>
      </c>
      <c r="E24" s="9">
        <v>248683</v>
      </c>
      <c r="F24" s="9">
        <v>0</v>
      </c>
      <c r="G24" s="7" t="s">
        <v>4</v>
      </c>
      <c r="H24" s="9">
        <v>0</v>
      </c>
      <c r="I24" s="9">
        <v>119367.84</v>
      </c>
      <c r="J24" s="9">
        <v>4973.66</v>
      </c>
      <c r="K24" s="9">
        <v>124341.5</v>
      </c>
      <c r="L24" s="9">
        <v>124341.5</v>
      </c>
      <c r="M24" s="7" t="s">
        <v>28</v>
      </c>
      <c r="N24" s="9">
        <v>50</v>
      </c>
    </row>
    <row r="25" spans="1:14" x14ac:dyDescent="0.45">
      <c r="A25">
        <v>116</v>
      </c>
      <c r="B25" s="7" t="s">
        <v>4</v>
      </c>
      <c r="C25" s="7" t="s">
        <v>29</v>
      </c>
      <c r="D25" s="8">
        <v>35065</v>
      </c>
      <c r="E25" s="9">
        <v>2217</v>
      </c>
      <c r="F25" s="9">
        <v>0</v>
      </c>
      <c r="G25" s="7" t="s">
        <v>4</v>
      </c>
      <c r="H25" s="9">
        <v>0</v>
      </c>
      <c r="I25" s="9">
        <v>1108.5</v>
      </c>
      <c r="J25" s="9">
        <v>44.34</v>
      </c>
      <c r="K25" s="9">
        <v>1152.8399999999999</v>
      </c>
      <c r="L25" s="9">
        <v>1064.1600000000001</v>
      </c>
      <c r="M25" s="7" t="s">
        <v>28</v>
      </c>
      <c r="N25" s="9">
        <v>50</v>
      </c>
    </row>
    <row r="26" spans="1:14" x14ac:dyDescent="0.45">
      <c r="A26">
        <v>132</v>
      </c>
      <c r="B26" s="7" t="s">
        <v>4</v>
      </c>
      <c r="C26" s="7" t="s">
        <v>43</v>
      </c>
      <c r="D26" s="8">
        <v>34335</v>
      </c>
      <c r="E26" s="9">
        <v>329989.69</v>
      </c>
      <c r="F26" s="9">
        <v>0</v>
      </c>
      <c r="G26" s="7" t="s">
        <v>4</v>
      </c>
      <c r="H26" s="9">
        <v>0</v>
      </c>
      <c r="I26" s="9">
        <v>178148.81</v>
      </c>
      <c r="J26" s="9">
        <v>6599.79</v>
      </c>
      <c r="K26" s="9">
        <v>184748.6</v>
      </c>
      <c r="L26" s="9">
        <v>145241.09</v>
      </c>
      <c r="M26" s="7" t="s">
        <v>28</v>
      </c>
      <c r="N26" s="9">
        <v>50</v>
      </c>
    </row>
    <row r="27" spans="1:14" x14ac:dyDescent="0.45">
      <c r="A27">
        <v>138</v>
      </c>
      <c r="B27" s="7" t="s">
        <v>4</v>
      </c>
      <c r="C27" s="7" t="s">
        <v>29</v>
      </c>
      <c r="D27" s="8">
        <v>34700</v>
      </c>
      <c r="E27" s="9">
        <v>2745</v>
      </c>
      <c r="F27" s="9">
        <v>0</v>
      </c>
      <c r="G27" s="7" t="s">
        <v>4</v>
      </c>
      <c r="H27" s="9">
        <v>0</v>
      </c>
      <c r="I27" s="9">
        <v>1427.4</v>
      </c>
      <c r="J27" s="9">
        <v>54.9</v>
      </c>
      <c r="K27" s="9">
        <v>1482.3</v>
      </c>
      <c r="L27" s="9">
        <v>1262.7</v>
      </c>
      <c r="M27" s="7" t="s">
        <v>28</v>
      </c>
      <c r="N27" s="9">
        <v>50</v>
      </c>
    </row>
    <row r="28" spans="1:14" x14ac:dyDescent="0.45">
      <c r="A28">
        <v>149</v>
      </c>
      <c r="B28" s="7" t="s">
        <v>4</v>
      </c>
      <c r="C28" s="7" t="s">
        <v>44</v>
      </c>
      <c r="D28" s="8">
        <v>36676</v>
      </c>
      <c r="E28" s="9">
        <v>1001496</v>
      </c>
      <c r="F28" s="9">
        <v>0</v>
      </c>
      <c r="G28" s="7" t="s">
        <v>4</v>
      </c>
      <c r="H28" s="9">
        <v>0</v>
      </c>
      <c r="I28" s="9">
        <v>412430.55</v>
      </c>
      <c r="J28" s="9">
        <v>20029.919999999998</v>
      </c>
      <c r="K28" s="9">
        <v>432460.47</v>
      </c>
      <c r="L28" s="9">
        <v>569035.53</v>
      </c>
      <c r="M28" s="7" t="s">
        <v>28</v>
      </c>
      <c r="N28" s="9">
        <v>50</v>
      </c>
    </row>
    <row r="29" spans="1:14" x14ac:dyDescent="0.45">
      <c r="A29">
        <v>214</v>
      </c>
      <c r="B29" s="7" t="s">
        <v>4</v>
      </c>
      <c r="C29" s="7" t="s">
        <v>45</v>
      </c>
      <c r="D29" s="8">
        <v>37894</v>
      </c>
      <c r="E29" s="9">
        <v>4217</v>
      </c>
      <c r="F29" s="9">
        <v>0</v>
      </c>
      <c r="G29" s="7" t="s">
        <v>4</v>
      </c>
      <c r="H29" s="9">
        <v>0</v>
      </c>
      <c r="I29" s="9">
        <v>1454.87</v>
      </c>
      <c r="J29" s="9">
        <v>84.34</v>
      </c>
      <c r="K29" s="9">
        <v>1539.21</v>
      </c>
      <c r="L29" s="9">
        <v>2677.79</v>
      </c>
      <c r="M29" s="7" t="s">
        <v>28</v>
      </c>
      <c r="N29" s="9">
        <v>50</v>
      </c>
    </row>
    <row r="30" spans="1:14" x14ac:dyDescent="0.45">
      <c r="A30">
        <v>218</v>
      </c>
      <c r="B30" s="7" t="s">
        <v>4</v>
      </c>
      <c r="C30" s="7" t="s">
        <v>46</v>
      </c>
      <c r="D30" s="8">
        <v>37926</v>
      </c>
      <c r="E30" s="9">
        <v>3114</v>
      </c>
      <c r="F30" s="9">
        <v>0</v>
      </c>
      <c r="G30" s="7" t="s">
        <v>4</v>
      </c>
      <c r="H30" s="9">
        <v>0</v>
      </c>
      <c r="I30" s="9">
        <v>1069.1400000000001</v>
      </c>
      <c r="J30" s="9">
        <v>62.28</v>
      </c>
      <c r="K30" s="9">
        <v>1131.42</v>
      </c>
      <c r="L30" s="9">
        <v>1982.58</v>
      </c>
      <c r="M30" s="7" t="s">
        <v>28</v>
      </c>
      <c r="N30" s="9">
        <v>50</v>
      </c>
    </row>
    <row r="31" spans="1:14" x14ac:dyDescent="0.45">
      <c r="A31">
        <v>222</v>
      </c>
      <c r="B31" s="7" t="s">
        <v>4</v>
      </c>
      <c r="C31" s="7" t="s">
        <v>47</v>
      </c>
      <c r="D31" s="8">
        <v>38168</v>
      </c>
      <c r="E31" s="9">
        <v>8468</v>
      </c>
      <c r="F31" s="9">
        <v>0</v>
      </c>
      <c r="G31" s="7" t="s">
        <v>4</v>
      </c>
      <c r="H31" s="9">
        <v>0</v>
      </c>
      <c r="I31" s="9">
        <v>2794.44</v>
      </c>
      <c r="J31" s="9">
        <v>169.36</v>
      </c>
      <c r="K31" s="9">
        <v>2963.8</v>
      </c>
      <c r="L31" s="9">
        <v>5504.2</v>
      </c>
      <c r="M31" s="7" t="s">
        <v>28</v>
      </c>
      <c r="N31" s="9">
        <v>50</v>
      </c>
    </row>
    <row r="32" spans="1:14" x14ac:dyDescent="0.45">
      <c r="A32">
        <v>223</v>
      </c>
      <c r="B32" s="7" t="s">
        <v>4</v>
      </c>
      <c r="C32" s="7" t="s">
        <v>46</v>
      </c>
      <c r="D32" s="8">
        <v>38322</v>
      </c>
      <c r="E32" s="9">
        <v>7432</v>
      </c>
      <c r="F32" s="9">
        <v>0</v>
      </c>
      <c r="G32" s="7" t="s">
        <v>4</v>
      </c>
      <c r="H32" s="9">
        <v>0</v>
      </c>
      <c r="I32" s="9">
        <v>2390.63</v>
      </c>
      <c r="J32" s="9">
        <v>148.63999999999999</v>
      </c>
      <c r="K32" s="9">
        <v>2539.27</v>
      </c>
      <c r="L32" s="9">
        <v>4892.7299999999996</v>
      </c>
      <c r="M32" s="7" t="s">
        <v>28</v>
      </c>
      <c r="N32" s="9">
        <v>50</v>
      </c>
    </row>
    <row r="33" spans="1:14" x14ac:dyDescent="0.45">
      <c r="A33">
        <v>230</v>
      </c>
      <c r="B33" s="7" t="s">
        <v>4</v>
      </c>
      <c r="C33" s="7" t="s">
        <v>48</v>
      </c>
      <c r="D33" s="8">
        <v>38442</v>
      </c>
      <c r="E33" s="9">
        <v>22723</v>
      </c>
      <c r="F33" s="9">
        <v>0</v>
      </c>
      <c r="G33" s="7" t="s">
        <v>4</v>
      </c>
      <c r="H33" s="9">
        <v>0</v>
      </c>
      <c r="I33" s="9">
        <v>7157.75</v>
      </c>
      <c r="J33" s="9">
        <v>454.46</v>
      </c>
      <c r="K33" s="9">
        <v>7612.21</v>
      </c>
      <c r="L33" s="9">
        <v>15110.79</v>
      </c>
      <c r="M33" s="7" t="s">
        <v>28</v>
      </c>
      <c r="N33" s="9">
        <v>50</v>
      </c>
    </row>
    <row r="34" spans="1:14" x14ac:dyDescent="0.45">
      <c r="A34">
        <v>233</v>
      </c>
      <c r="B34" s="7" t="s">
        <v>4</v>
      </c>
      <c r="C34" s="7" t="s">
        <v>49</v>
      </c>
      <c r="D34" s="8">
        <v>38533</v>
      </c>
      <c r="E34" s="9">
        <v>14050</v>
      </c>
      <c r="F34" s="9">
        <v>0</v>
      </c>
      <c r="G34" s="7" t="s">
        <v>4</v>
      </c>
      <c r="H34" s="9">
        <v>0</v>
      </c>
      <c r="I34" s="9">
        <v>4355.5</v>
      </c>
      <c r="J34" s="9">
        <v>281</v>
      </c>
      <c r="K34" s="9">
        <v>4636.5</v>
      </c>
      <c r="L34" s="9">
        <v>9413.5</v>
      </c>
      <c r="M34" s="7" t="s">
        <v>28</v>
      </c>
      <c r="N34" s="9">
        <v>50</v>
      </c>
    </row>
    <row r="35" spans="1:14" x14ac:dyDescent="0.45">
      <c r="A35">
        <v>237</v>
      </c>
      <c r="B35" s="7" t="s">
        <v>4</v>
      </c>
      <c r="C35" s="7" t="s">
        <v>49</v>
      </c>
      <c r="D35" s="8">
        <v>38625</v>
      </c>
      <c r="E35" s="9">
        <v>6893</v>
      </c>
      <c r="F35" s="9">
        <v>0</v>
      </c>
      <c r="G35" s="7" t="s">
        <v>4</v>
      </c>
      <c r="H35" s="9">
        <v>0</v>
      </c>
      <c r="I35" s="9">
        <v>2102.37</v>
      </c>
      <c r="J35" s="9">
        <v>137.86000000000001</v>
      </c>
      <c r="K35" s="9">
        <v>2240.23</v>
      </c>
      <c r="L35" s="9">
        <v>4652.7700000000004</v>
      </c>
      <c r="M35" s="7" t="s">
        <v>28</v>
      </c>
      <c r="N35" s="9">
        <v>50</v>
      </c>
    </row>
    <row r="36" spans="1:14" x14ac:dyDescent="0.45">
      <c r="A36">
        <v>241</v>
      </c>
      <c r="B36" s="7" t="s">
        <v>4</v>
      </c>
      <c r="C36" s="7" t="s">
        <v>49</v>
      </c>
      <c r="D36" s="8">
        <v>38671</v>
      </c>
      <c r="E36" s="9">
        <v>5086.8599999999997</v>
      </c>
      <c r="F36" s="9">
        <v>0</v>
      </c>
      <c r="G36" s="7" t="s">
        <v>4</v>
      </c>
      <c r="H36" s="9">
        <v>0</v>
      </c>
      <c r="I36" s="9">
        <v>1543.06</v>
      </c>
      <c r="J36" s="9">
        <v>101.74</v>
      </c>
      <c r="K36" s="9">
        <v>1644.8</v>
      </c>
      <c r="L36" s="9">
        <v>3442.06</v>
      </c>
      <c r="M36" s="7" t="s">
        <v>28</v>
      </c>
      <c r="N36" s="9">
        <v>50</v>
      </c>
    </row>
    <row r="37" spans="1:14" x14ac:dyDescent="0.45">
      <c r="A37">
        <v>247</v>
      </c>
      <c r="B37" s="7" t="s">
        <v>4</v>
      </c>
      <c r="C37" s="7" t="s">
        <v>49</v>
      </c>
      <c r="D37" s="8">
        <v>38899</v>
      </c>
      <c r="E37" s="9">
        <v>17834.8</v>
      </c>
      <c r="F37" s="9">
        <v>0</v>
      </c>
      <c r="G37" s="7" t="s">
        <v>4</v>
      </c>
      <c r="H37" s="9">
        <v>0</v>
      </c>
      <c r="I37" s="9">
        <v>5172.1499999999996</v>
      </c>
      <c r="J37" s="9">
        <v>356.7</v>
      </c>
      <c r="K37" s="9">
        <v>5528.85</v>
      </c>
      <c r="L37" s="9">
        <v>12305.95</v>
      </c>
      <c r="M37" s="7" t="s">
        <v>28</v>
      </c>
      <c r="N37" s="9">
        <v>50</v>
      </c>
    </row>
    <row r="38" spans="1:14" x14ac:dyDescent="0.45">
      <c r="A38">
        <v>250</v>
      </c>
      <c r="B38" s="7" t="s">
        <v>4</v>
      </c>
      <c r="C38" s="7" t="s">
        <v>50</v>
      </c>
      <c r="D38" s="8">
        <v>39264</v>
      </c>
      <c r="E38" s="9">
        <v>48361</v>
      </c>
      <c r="F38" s="9">
        <v>0</v>
      </c>
      <c r="G38" s="7" t="s">
        <v>4</v>
      </c>
      <c r="H38" s="9">
        <v>0</v>
      </c>
      <c r="I38" s="9">
        <v>13057.47</v>
      </c>
      <c r="J38" s="9">
        <v>967.22</v>
      </c>
      <c r="K38" s="9">
        <v>14024.69</v>
      </c>
      <c r="L38" s="9">
        <v>34336.31</v>
      </c>
      <c r="M38" s="7" t="s">
        <v>28</v>
      </c>
      <c r="N38" s="9">
        <v>50</v>
      </c>
    </row>
    <row r="39" spans="1:14" x14ac:dyDescent="0.45">
      <c r="A39">
        <v>258</v>
      </c>
      <c r="B39" s="7" t="s">
        <v>4</v>
      </c>
      <c r="C39" s="7" t="s">
        <v>50</v>
      </c>
      <c r="D39" s="8">
        <v>39630</v>
      </c>
      <c r="E39" s="9">
        <v>31180</v>
      </c>
      <c r="F39" s="9">
        <v>0</v>
      </c>
      <c r="G39" s="7" t="s">
        <v>4</v>
      </c>
      <c r="H39" s="9">
        <v>0</v>
      </c>
      <c r="I39" s="9">
        <v>7795</v>
      </c>
      <c r="J39" s="9">
        <v>623.6</v>
      </c>
      <c r="K39" s="9">
        <v>8418.6</v>
      </c>
      <c r="L39" s="9">
        <v>22761.4</v>
      </c>
      <c r="M39" s="7" t="s">
        <v>28</v>
      </c>
      <c r="N39" s="9">
        <v>50</v>
      </c>
    </row>
    <row r="40" spans="1:14" x14ac:dyDescent="0.45">
      <c r="A40">
        <v>264</v>
      </c>
      <c r="B40" s="7" t="s">
        <v>4</v>
      </c>
      <c r="C40" s="7" t="s">
        <v>50</v>
      </c>
      <c r="D40" s="8">
        <v>39995</v>
      </c>
      <c r="E40" s="9">
        <v>57995</v>
      </c>
      <c r="F40" s="9">
        <v>0</v>
      </c>
      <c r="G40" s="7" t="s">
        <v>4</v>
      </c>
      <c r="H40" s="9">
        <v>0</v>
      </c>
      <c r="I40" s="9">
        <v>13338.85</v>
      </c>
      <c r="J40" s="9">
        <v>1159.9000000000001</v>
      </c>
      <c r="K40" s="9">
        <v>14498.75</v>
      </c>
      <c r="L40" s="9">
        <v>43496.25</v>
      </c>
      <c r="M40" s="7" t="s">
        <v>28</v>
      </c>
      <c r="N40" s="9">
        <v>50</v>
      </c>
    </row>
    <row r="41" spans="1:14" x14ac:dyDescent="0.45">
      <c r="A41">
        <v>271</v>
      </c>
      <c r="B41" s="7" t="s">
        <v>4</v>
      </c>
      <c r="C41" s="7" t="s">
        <v>51</v>
      </c>
      <c r="D41" s="8">
        <v>39995</v>
      </c>
      <c r="E41" s="9">
        <v>1801521</v>
      </c>
      <c r="F41" s="9">
        <v>0</v>
      </c>
      <c r="G41" s="7" t="s">
        <v>4</v>
      </c>
      <c r="H41" s="9">
        <v>0</v>
      </c>
      <c r="I41" s="9">
        <v>414349.83</v>
      </c>
      <c r="J41" s="9">
        <v>36030.42</v>
      </c>
      <c r="K41" s="9">
        <v>450380.25</v>
      </c>
      <c r="L41" s="9">
        <v>1351140.75</v>
      </c>
      <c r="M41" s="7" t="s">
        <v>28</v>
      </c>
      <c r="N41" s="9">
        <v>50</v>
      </c>
    </row>
    <row r="42" spans="1:14" x14ac:dyDescent="0.45">
      <c r="A42">
        <v>279</v>
      </c>
      <c r="B42" s="7" t="s">
        <v>4</v>
      </c>
      <c r="C42" s="7" t="s">
        <v>52</v>
      </c>
      <c r="D42" s="8">
        <v>40360</v>
      </c>
      <c r="E42" s="9">
        <v>23095</v>
      </c>
      <c r="F42" s="9">
        <v>0</v>
      </c>
      <c r="G42" s="7" t="s">
        <v>4</v>
      </c>
      <c r="H42" s="9">
        <v>0</v>
      </c>
      <c r="I42" s="9">
        <v>4849.95</v>
      </c>
      <c r="J42" s="9">
        <v>461.9</v>
      </c>
      <c r="K42" s="9">
        <v>5311.85</v>
      </c>
      <c r="L42" s="9">
        <v>17783.150000000001</v>
      </c>
      <c r="M42" s="7" t="s">
        <v>28</v>
      </c>
      <c r="N42" s="9">
        <v>50</v>
      </c>
    </row>
    <row r="43" spans="1:14" x14ac:dyDescent="0.45">
      <c r="A43">
        <v>280</v>
      </c>
      <c r="B43" s="7" t="s">
        <v>4</v>
      </c>
      <c r="C43" s="7" t="s">
        <v>53</v>
      </c>
      <c r="D43" s="8">
        <v>40725</v>
      </c>
      <c r="E43" s="9">
        <v>47925</v>
      </c>
      <c r="F43" s="9">
        <v>0</v>
      </c>
      <c r="G43" s="7" t="s">
        <v>4</v>
      </c>
      <c r="H43" s="9">
        <v>0</v>
      </c>
      <c r="I43" s="9">
        <v>9105.75</v>
      </c>
      <c r="J43" s="9">
        <v>958.5</v>
      </c>
      <c r="K43" s="9">
        <v>10064.25</v>
      </c>
      <c r="L43" s="9">
        <v>37860.75</v>
      </c>
      <c r="M43" s="7" t="s">
        <v>28</v>
      </c>
      <c r="N43" s="9">
        <v>50</v>
      </c>
    </row>
    <row r="44" spans="1:14" x14ac:dyDescent="0.45">
      <c r="A44">
        <v>285</v>
      </c>
      <c r="B44" s="7" t="s">
        <v>4</v>
      </c>
      <c r="C44" s="7" t="s">
        <v>54</v>
      </c>
      <c r="D44" s="8">
        <v>41091</v>
      </c>
      <c r="E44" s="9">
        <v>20909</v>
      </c>
      <c r="F44" s="9">
        <v>0</v>
      </c>
      <c r="G44" s="7" t="s">
        <v>4</v>
      </c>
      <c r="H44" s="9">
        <v>0</v>
      </c>
      <c r="I44" s="9">
        <v>3554.53</v>
      </c>
      <c r="J44" s="9">
        <v>418.18</v>
      </c>
      <c r="K44" s="9">
        <v>3972.71</v>
      </c>
      <c r="L44" s="9">
        <v>16936.29</v>
      </c>
      <c r="M44" s="7" t="s">
        <v>28</v>
      </c>
      <c r="N44" s="9">
        <v>50</v>
      </c>
    </row>
    <row r="45" spans="1:14" x14ac:dyDescent="0.45">
      <c r="A45">
        <v>291</v>
      </c>
      <c r="B45" s="7" t="s">
        <v>4</v>
      </c>
      <c r="C45" s="7" t="s">
        <v>54</v>
      </c>
      <c r="D45" s="8">
        <v>41456</v>
      </c>
      <c r="E45" s="9">
        <v>22621</v>
      </c>
      <c r="F45" s="9">
        <v>0</v>
      </c>
      <c r="G45" s="7" t="s">
        <v>4</v>
      </c>
      <c r="H45" s="9">
        <v>0</v>
      </c>
      <c r="I45" s="9">
        <v>3393.15</v>
      </c>
      <c r="J45" s="9">
        <v>452.42</v>
      </c>
      <c r="K45" s="9">
        <v>3845.57</v>
      </c>
      <c r="L45" s="9">
        <v>18775.43</v>
      </c>
      <c r="M45" s="7" t="s">
        <v>28</v>
      </c>
      <c r="N45" s="9">
        <v>50</v>
      </c>
    </row>
    <row r="46" spans="1:14" x14ac:dyDescent="0.45">
      <c r="A46">
        <v>295</v>
      </c>
      <c r="B46" s="7" t="s">
        <v>4</v>
      </c>
      <c r="C46" s="7" t="s">
        <v>54</v>
      </c>
      <c r="D46" s="8">
        <v>41821</v>
      </c>
      <c r="E46" s="9">
        <v>20500</v>
      </c>
      <c r="F46" s="9">
        <v>0</v>
      </c>
      <c r="G46" s="7" t="s">
        <v>4</v>
      </c>
      <c r="H46" s="9">
        <v>0</v>
      </c>
      <c r="I46" s="9">
        <v>2665</v>
      </c>
      <c r="J46" s="9">
        <v>410</v>
      </c>
      <c r="K46" s="9">
        <v>3075</v>
      </c>
      <c r="L46" s="9">
        <v>17425</v>
      </c>
      <c r="M46" s="7" t="s">
        <v>28</v>
      </c>
      <c r="N46" s="9">
        <v>50</v>
      </c>
    </row>
    <row r="47" spans="1:14" x14ac:dyDescent="0.45">
      <c r="A47">
        <v>300</v>
      </c>
      <c r="B47" s="7" t="s">
        <v>4</v>
      </c>
      <c r="C47" s="7" t="s">
        <v>55</v>
      </c>
      <c r="D47" s="8">
        <v>41913</v>
      </c>
      <c r="E47" s="9">
        <v>1087209</v>
      </c>
      <c r="F47" s="9">
        <v>0</v>
      </c>
      <c r="G47" s="7" t="s">
        <v>4</v>
      </c>
      <c r="H47" s="9">
        <v>0</v>
      </c>
      <c r="I47" s="9">
        <v>135901.13</v>
      </c>
      <c r="J47" s="9">
        <v>21744.18</v>
      </c>
      <c r="K47" s="9">
        <v>157645.31</v>
      </c>
      <c r="L47" s="9">
        <v>929563.69</v>
      </c>
      <c r="M47" s="7" t="s">
        <v>28</v>
      </c>
      <c r="N47" s="9">
        <v>50</v>
      </c>
    </row>
    <row r="48" spans="1:14" x14ac:dyDescent="0.45">
      <c r="A48">
        <v>302</v>
      </c>
      <c r="B48" s="7" t="s">
        <v>4</v>
      </c>
      <c r="C48" s="7" t="s">
        <v>56</v>
      </c>
      <c r="D48" s="8">
        <v>41913</v>
      </c>
      <c r="E48" s="9">
        <v>1124899</v>
      </c>
      <c r="F48" s="9">
        <v>0</v>
      </c>
      <c r="G48" s="7" t="s">
        <v>4</v>
      </c>
      <c r="H48" s="9">
        <v>0</v>
      </c>
      <c r="I48" s="9">
        <v>140612.38</v>
      </c>
      <c r="J48" s="9">
        <v>22497.98</v>
      </c>
      <c r="K48" s="9">
        <v>163110.35999999999</v>
      </c>
      <c r="L48" s="9">
        <v>961788.64</v>
      </c>
      <c r="M48" s="7" t="s">
        <v>28</v>
      </c>
      <c r="N48" s="9">
        <v>50</v>
      </c>
    </row>
    <row r="49" spans="1:14" x14ac:dyDescent="0.45">
      <c r="A49">
        <v>306</v>
      </c>
      <c r="B49" s="7" t="s">
        <v>4</v>
      </c>
      <c r="C49" s="7" t="s">
        <v>54</v>
      </c>
      <c r="D49" s="8">
        <v>42186</v>
      </c>
      <c r="E49" s="9">
        <v>19686</v>
      </c>
      <c r="F49" s="9">
        <v>0</v>
      </c>
      <c r="G49" s="7" t="s">
        <v>4</v>
      </c>
      <c r="H49" s="9">
        <v>0</v>
      </c>
      <c r="I49" s="9">
        <v>2165.46</v>
      </c>
      <c r="J49" s="9">
        <v>393.72</v>
      </c>
      <c r="K49" s="9">
        <v>2559.1799999999998</v>
      </c>
      <c r="L49" s="9">
        <v>17126.82</v>
      </c>
      <c r="M49" s="7" t="s">
        <v>28</v>
      </c>
      <c r="N49" s="9">
        <v>50</v>
      </c>
    </row>
    <row r="50" spans="1:14" x14ac:dyDescent="0.45">
      <c r="A50">
        <v>315</v>
      </c>
      <c r="B50" s="7" t="s">
        <v>4</v>
      </c>
      <c r="C50" s="7" t="s">
        <v>57</v>
      </c>
      <c r="D50" s="8">
        <v>42552</v>
      </c>
      <c r="E50" s="9">
        <v>19727</v>
      </c>
      <c r="F50" s="9">
        <v>0</v>
      </c>
      <c r="G50" s="7" t="s">
        <v>4</v>
      </c>
      <c r="H50" s="9">
        <v>0</v>
      </c>
      <c r="I50" s="9">
        <v>1775.43</v>
      </c>
      <c r="J50" s="9">
        <v>394.54</v>
      </c>
      <c r="K50" s="9">
        <v>2169.9699999999998</v>
      </c>
      <c r="L50" s="9">
        <v>17557.03</v>
      </c>
      <c r="M50" s="7" t="s">
        <v>28</v>
      </c>
      <c r="N50" s="9">
        <v>50</v>
      </c>
    </row>
    <row r="51" spans="1:14" x14ac:dyDescent="0.45">
      <c r="A51">
        <v>318</v>
      </c>
      <c r="B51" s="7" t="s">
        <v>4</v>
      </c>
      <c r="C51" s="7" t="s">
        <v>57</v>
      </c>
      <c r="D51" s="8">
        <v>42917</v>
      </c>
      <c r="E51" s="9">
        <v>35759.29</v>
      </c>
      <c r="F51" s="9">
        <v>0</v>
      </c>
      <c r="G51" s="7" t="s">
        <v>4</v>
      </c>
      <c r="H51" s="9">
        <v>0</v>
      </c>
      <c r="I51" s="9">
        <v>2503.16</v>
      </c>
      <c r="J51" s="9">
        <v>715.19</v>
      </c>
      <c r="K51" s="9">
        <v>3218.35</v>
      </c>
      <c r="L51" s="9">
        <v>32540.94</v>
      </c>
      <c r="M51" s="7" t="s">
        <v>28</v>
      </c>
      <c r="N51" s="9">
        <v>50</v>
      </c>
    </row>
    <row r="52" spans="1:14" x14ac:dyDescent="0.45">
      <c r="A52">
        <v>322</v>
      </c>
      <c r="B52" s="7" t="s">
        <v>4</v>
      </c>
      <c r="C52" s="7" t="s">
        <v>57</v>
      </c>
      <c r="D52" s="8">
        <v>43282</v>
      </c>
      <c r="E52" s="9">
        <v>14076</v>
      </c>
      <c r="F52" s="9">
        <v>0</v>
      </c>
      <c r="G52" s="7" t="s">
        <v>4</v>
      </c>
      <c r="H52" s="9">
        <v>0</v>
      </c>
      <c r="I52" s="9">
        <v>703.8</v>
      </c>
      <c r="J52" s="9">
        <v>281.52</v>
      </c>
      <c r="K52" s="9">
        <v>985.32</v>
      </c>
      <c r="L52" s="9">
        <v>13090.68</v>
      </c>
      <c r="M52" s="7" t="s">
        <v>28</v>
      </c>
      <c r="N52" s="9">
        <v>50</v>
      </c>
    </row>
    <row r="53" spans="1:14" x14ac:dyDescent="0.45">
      <c r="A53">
        <v>327</v>
      </c>
      <c r="B53" s="7" t="s">
        <v>4</v>
      </c>
      <c r="C53" s="7" t="s">
        <v>57</v>
      </c>
      <c r="D53" s="8">
        <v>43647</v>
      </c>
      <c r="E53" s="9">
        <v>9398.9</v>
      </c>
      <c r="F53" s="9">
        <v>0</v>
      </c>
      <c r="G53" s="7" t="s">
        <v>4</v>
      </c>
      <c r="H53" s="9">
        <v>0</v>
      </c>
      <c r="I53" s="9">
        <v>281.97000000000003</v>
      </c>
      <c r="J53" s="9">
        <v>187.98</v>
      </c>
      <c r="K53" s="9">
        <v>469.95</v>
      </c>
      <c r="L53" s="9">
        <v>8928.9500000000007</v>
      </c>
      <c r="M53" s="7" t="s">
        <v>28</v>
      </c>
      <c r="N53" s="9">
        <v>50</v>
      </c>
    </row>
    <row r="54" spans="1:14" x14ac:dyDescent="0.45">
      <c r="A54">
        <v>336</v>
      </c>
      <c r="B54" s="7" t="s">
        <v>4</v>
      </c>
      <c r="C54" s="7" t="s">
        <v>58</v>
      </c>
      <c r="D54" s="8">
        <v>43615</v>
      </c>
      <c r="E54" s="9">
        <v>1680</v>
      </c>
      <c r="F54" s="9">
        <v>0</v>
      </c>
      <c r="G54" s="7" t="s">
        <v>4</v>
      </c>
      <c r="H54" s="9">
        <v>0</v>
      </c>
      <c r="I54" s="9">
        <v>53.2</v>
      </c>
      <c r="J54" s="9">
        <v>33.6</v>
      </c>
      <c r="K54" s="9">
        <v>86.8</v>
      </c>
      <c r="L54" s="9">
        <v>1593.2</v>
      </c>
      <c r="M54" s="7" t="s">
        <v>28</v>
      </c>
      <c r="N54" s="9">
        <v>50</v>
      </c>
    </row>
    <row r="55" spans="1:14" x14ac:dyDescent="0.45">
      <c r="A55">
        <v>337</v>
      </c>
      <c r="B55" s="7" t="s">
        <v>4</v>
      </c>
      <c r="C55" s="7" t="s">
        <v>59</v>
      </c>
      <c r="D55" s="8">
        <v>43537</v>
      </c>
      <c r="E55" s="9">
        <v>1250</v>
      </c>
      <c r="F55" s="9">
        <v>0</v>
      </c>
      <c r="G55" s="7" t="s">
        <v>4</v>
      </c>
      <c r="H55" s="9">
        <v>0</v>
      </c>
      <c r="I55" s="9">
        <v>45.83</v>
      </c>
      <c r="J55" s="9">
        <v>25</v>
      </c>
      <c r="K55" s="9">
        <v>70.83</v>
      </c>
      <c r="L55" s="9">
        <v>1179.17</v>
      </c>
      <c r="M55" s="7" t="s">
        <v>28</v>
      </c>
      <c r="N55" s="9">
        <v>50</v>
      </c>
    </row>
    <row r="56" spans="1:14" x14ac:dyDescent="0.45">
      <c r="A56">
        <v>341</v>
      </c>
      <c r="B56" s="7" t="s">
        <v>4</v>
      </c>
      <c r="C56" s="7" t="s">
        <v>50</v>
      </c>
      <c r="D56" s="8">
        <v>44013</v>
      </c>
      <c r="E56" s="10">
        <v>11140</v>
      </c>
      <c r="F56" s="10">
        <v>0</v>
      </c>
      <c r="G56" s="7" t="s">
        <v>4</v>
      </c>
      <c r="H56" s="10">
        <v>0</v>
      </c>
      <c r="I56" s="10">
        <v>111.4</v>
      </c>
      <c r="J56" s="10">
        <v>222.8</v>
      </c>
      <c r="K56" s="10">
        <v>334.2</v>
      </c>
      <c r="L56" s="10">
        <v>10805.8</v>
      </c>
      <c r="M56" s="7" t="s">
        <v>28</v>
      </c>
      <c r="N56" s="9">
        <v>50</v>
      </c>
    </row>
    <row r="57" spans="1:14" ht="14.65" thickBot="1" x14ac:dyDescent="0.5">
      <c r="D57" s="12" t="s">
        <v>60</v>
      </c>
      <c r="E57" s="11">
        <v>6991662.7699999996</v>
      </c>
      <c r="F57" s="11">
        <v>0</v>
      </c>
      <c r="G57" s="7" t="s">
        <v>19</v>
      </c>
      <c r="H57" s="11">
        <v>0</v>
      </c>
      <c r="I57" s="11">
        <v>2140119.06</v>
      </c>
      <c r="J57" s="11">
        <v>138833.26999999999</v>
      </c>
      <c r="K57" s="11">
        <v>2278952.33</v>
      </c>
      <c r="L57" s="11">
        <v>4712710.4400000004</v>
      </c>
    </row>
    <row r="58" spans="1:14" ht="14.65" thickTop="1" x14ac:dyDescent="0.45"/>
    <row r="59" spans="1:14" x14ac:dyDescent="0.45">
      <c r="A59" s="6" t="s">
        <v>61</v>
      </c>
    </row>
    <row r="61" spans="1:14" x14ac:dyDescent="0.45">
      <c r="A61">
        <v>62</v>
      </c>
      <c r="B61" s="7" t="s">
        <v>4</v>
      </c>
      <c r="C61" s="7" t="s">
        <v>62</v>
      </c>
      <c r="D61" s="8">
        <v>30317</v>
      </c>
      <c r="E61" s="9">
        <v>7700</v>
      </c>
      <c r="F61" s="9">
        <v>0</v>
      </c>
      <c r="G61" s="7" t="s">
        <v>4</v>
      </c>
      <c r="H61" s="9">
        <v>0</v>
      </c>
      <c r="I61" s="9">
        <v>7700</v>
      </c>
      <c r="J61" s="9">
        <v>0</v>
      </c>
      <c r="K61" s="9">
        <v>7700</v>
      </c>
      <c r="L61" s="9">
        <v>0</v>
      </c>
      <c r="M61" s="7" t="s">
        <v>28</v>
      </c>
      <c r="N61" s="9">
        <v>30</v>
      </c>
    </row>
    <row r="62" spans="1:14" x14ac:dyDescent="0.45">
      <c r="A62">
        <v>63</v>
      </c>
      <c r="B62" s="7" t="s">
        <v>4</v>
      </c>
      <c r="C62" s="7" t="s">
        <v>63</v>
      </c>
      <c r="D62" s="8">
        <v>29853</v>
      </c>
      <c r="E62" s="9">
        <v>26084</v>
      </c>
      <c r="F62" s="9">
        <v>0</v>
      </c>
      <c r="G62" s="7" t="s">
        <v>4</v>
      </c>
      <c r="H62" s="9">
        <v>0</v>
      </c>
      <c r="I62" s="9">
        <v>26084</v>
      </c>
      <c r="J62" s="9">
        <v>0</v>
      </c>
      <c r="K62" s="9">
        <v>26084</v>
      </c>
      <c r="L62" s="9">
        <v>0</v>
      </c>
      <c r="M62" s="7" t="s">
        <v>28</v>
      </c>
      <c r="N62" s="9">
        <v>15</v>
      </c>
    </row>
    <row r="63" spans="1:14" x14ac:dyDescent="0.45">
      <c r="A63">
        <v>64</v>
      </c>
      <c r="B63" s="7" t="s">
        <v>4</v>
      </c>
      <c r="C63" s="7" t="s">
        <v>64</v>
      </c>
      <c r="D63" s="8">
        <v>28855</v>
      </c>
      <c r="E63" s="9">
        <v>63160.14</v>
      </c>
      <c r="F63" s="9">
        <v>0</v>
      </c>
      <c r="G63" s="7" t="s">
        <v>4</v>
      </c>
      <c r="H63" s="9">
        <v>0</v>
      </c>
      <c r="I63" s="9">
        <v>63160.14</v>
      </c>
      <c r="J63" s="9">
        <v>0</v>
      </c>
      <c r="K63" s="9">
        <v>63160.14</v>
      </c>
      <c r="L63" s="9">
        <v>0</v>
      </c>
      <c r="M63" s="7" t="s">
        <v>28</v>
      </c>
      <c r="N63" s="9">
        <v>15</v>
      </c>
    </row>
    <row r="64" spans="1:14" x14ac:dyDescent="0.45">
      <c r="A64">
        <v>66</v>
      </c>
      <c r="B64" s="7" t="s">
        <v>4</v>
      </c>
      <c r="C64" s="7" t="s">
        <v>65</v>
      </c>
      <c r="D64" s="8">
        <v>31048</v>
      </c>
      <c r="E64" s="9">
        <v>684</v>
      </c>
      <c r="F64" s="9">
        <v>0</v>
      </c>
      <c r="G64" s="7" t="s">
        <v>4</v>
      </c>
      <c r="H64" s="9">
        <v>0</v>
      </c>
      <c r="I64" s="9">
        <v>684</v>
      </c>
      <c r="J64" s="9">
        <v>0</v>
      </c>
      <c r="K64" s="9">
        <v>684</v>
      </c>
      <c r="L64" s="9">
        <v>0</v>
      </c>
      <c r="M64" s="7" t="s">
        <v>28</v>
      </c>
      <c r="N64" s="9">
        <v>15</v>
      </c>
    </row>
    <row r="65" spans="1:14" x14ac:dyDescent="0.45">
      <c r="A65">
        <v>67</v>
      </c>
      <c r="B65" s="7" t="s">
        <v>4</v>
      </c>
      <c r="C65" s="7" t="s">
        <v>66</v>
      </c>
      <c r="D65" s="8">
        <v>30682</v>
      </c>
      <c r="E65" s="9">
        <v>17011.12</v>
      </c>
      <c r="F65" s="9">
        <v>0</v>
      </c>
      <c r="G65" s="7" t="s">
        <v>4</v>
      </c>
      <c r="H65" s="9">
        <v>0</v>
      </c>
      <c r="I65" s="9">
        <v>17011.12</v>
      </c>
      <c r="J65" s="9">
        <v>0</v>
      </c>
      <c r="K65" s="9">
        <v>17011.12</v>
      </c>
      <c r="L65" s="9">
        <v>0</v>
      </c>
      <c r="M65" s="7" t="s">
        <v>28</v>
      </c>
      <c r="N65" s="9">
        <v>15</v>
      </c>
    </row>
    <row r="66" spans="1:14" x14ac:dyDescent="0.45">
      <c r="A66">
        <v>68</v>
      </c>
      <c r="B66" s="7" t="s">
        <v>4</v>
      </c>
      <c r="C66" s="7" t="s">
        <v>67</v>
      </c>
      <c r="D66" s="8">
        <v>30682</v>
      </c>
      <c r="E66" s="9">
        <v>37210.9</v>
      </c>
      <c r="F66" s="9">
        <v>0</v>
      </c>
      <c r="G66" s="7" t="s">
        <v>4</v>
      </c>
      <c r="H66" s="9">
        <v>0</v>
      </c>
      <c r="I66" s="9">
        <v>37210.9</v>
      </c>
      <c r="J66" s="9">
        <v>0</v>
      </c>
      <c r="K66" s="9">
        <v>37210.9</v>
      </c>
      <c r="L66" s="9">
        <v>0</v>
      </c>
      <c r="M66" s="7" t="s">
        <v>28</v>
      </c>
      <c r="N66" s="9">
        <v>15</v>
      </c>
    </row>
    <row r="67" spans="1:14" x14ac:dyDescent="0.45">
      <c r="A67">
        <v>69</v>
      </c>
      <c r="B67" s="7" t="s">
        <v>4</v>
      </c>
      <c r="C67" s="7" t="s">
        <v>68</v>
      </c>
      <c r="D67" s="8">
        <v>30682</v>
      </c>
      <c r="E67" s="9">
        <v>1192.8800000000001</v>
      </c>
      <c r="F67" s="9">
        <v>0</v>
      </c>
      <c r="G67" s="7" t="s">
        <v>4</v>
      </c>
      <c r="H67" s="9">
        <v>0</v>
      </c>
      <c r="I67" s="9">
        <v>1192.8800000000001</v>
      </c>
      <c r="J67" s="9">
        <v>0</v>
      </c>
      <c r="K67" s="9">
        <v>1192.8800000000001</v>
      </c>
      <c r="L67" s="9">
        <v>0</v>
      </c>
      <c r="M67" s="7" t="s">
        <v>28</v>
      </c>
      <c r="N67" s="9">
        <v>15</v>
      </c>
    </row>
    <row r="68" spans="1:14" x14ac:dyDescent="0.45">
      <c r="A68">
        <v>72</v>
      </c>
      <c r="B68" s="7" t="s">
        <v>4</v>
      </c>
      <c r="C68" s="7" t="s">
        <v>69</v>
      </c>
      <c r="D68" s="8">
        <v>32143</v>
      </c>
      <c r="E68" s="9">
        <v>35587</v>
      </c>
      <c r="F68" s="9">
        <v>0</v>
      </c>
      <c r="G68" s="7" t="s">
        <v>4</v>
      </c>
      <c r="H68" s="9">
        <v>0</v>
      </c>
      <c r="I68" s="9">
        <v>35587</v>
      </c>
      <c r="J68" s="9">
        <v>0</v>
      </c>
      <c r="K68" s="9">
        <v>35587</v>
      </c>
      <c r="L68" s="9">
        <v>0</v>
      </c>
      <c r="M68" s="7" t="s">
        <v>28</v>
      </c>
      <c r="N68" s="9">
        <v>50</v>
      </c>
    </row>
    <row r="69" spans="1:14" x14ac:dyDescent="0.45">
      <c r="A69">
        <v>74</v>
      </c>
      <c r="B69" s="7" t="s">
        <v>4</v>
      </c>
      <c r="C69" s="7" t="s">
        <v>70</v>
      </c>
      <c r="D69" s="8">
        <v>32143</v>
      </c>
      <c r="E69" s="9">
        <v>51844</v>
      </c>
      <c r="F69" s="9">
        <v>0</v>
      </c>
      <c r="G69" s="7" t="s">
        <v>4</v>
      </c>
      <c r="H69" s="9">
        <v>0</v>
      </c>
      <c r="I69" s="9">
        <v>51844</v>
      </c>
      <c r="J69" s="9">
        <v>0</v>
      </c>
      <c r="K69" s="9">
        <v>51844</v>
      </c>
      <c r="L69" s="9">
        <v>0</v>
      </c>
      <c r="M69" s="7" t="s">
        <v>28</v>
      </c>
      <c r="N69" s="9">
        <v>15</v>
      </c>
    </row>
    <row r="70" spans="1:14" x14ac:dyDescent="0.45">
      <c r="A70">
        <v>75</v>
      </c>
      <c r="B70" s="7" t="s">
        <v>4</v>
      </c>
      <c r="C70" s="7" t="s">
        <v>67</v>
      </c>
      <c r="D70" s="8">
        <v>31048</v>
      </c>
      <c r="E70" s="9">
        <v>425.92</v>
      </c>
      <c r="F70" s="9">
        <v>0</v>
      </c>
      <c r="G70" s="7" t="s">
        <v>4</v>
      </c>
      <c r="H70" s="9">
        <v>0</v>
      </c>
      <c r="I70" s="9">
        <v>425.92</v>
      </c>
      <c r="J70" s="9">
        <v>0</v>
      </c>
      <c r="K70" s="9">
        <v>425.92</v>
      </c>
      <c r="L70" s="9">
        <v>0</v>
      </c>
      <c r="M70" s="7" t="s">
        <v>28</v>
      </c>
      <c r="N70" s="9">
        <v>15</v>
      </c>
    </row>
    <row r="71" spans="1:14" x14ac:dyDescent="0.45">
      <c r="A71">
        <v>93</v>
      </c>
      <c r="B71" s="7" t="s">
        <v>4</v>
      </c>
      <c r="C71" s="7" t="s">
        <v>71</v>
      </c>
      <c r="D71" s="8">
        <v>35445</v>
      </c>
      <c r="E71" s="9">
        <v>472</v>
      </c>
      <c r="F71" s="9">
        <v>0</v>
      </c>
      <c r="G71" s="7" t="s">
        <v>4</v>
      </c>
      <c r="H71" s="9">
        <v>0</v>
      </c>
      <c r="I71" s="9">
        <v>472</v>
      </c>
      <c r="J71" s="9">
        <v>0</v>
      </c>
      <c r="K71" s="9">
        <v>472</v>
      </c>
      <c r="L71" s="9">
        <v>0</v>
      </c>
      <c r="M71" s="7" t="s">
        <v>28</v>
      </c>
      <c r="N71" s="9">
        <v>20</v>
      </c>
    </row>
    <row r="72" spans="1:14" x14ac:dyDescent="0.45">
      <c r="A72">
        <v>96</v>
      </c>
      <c r="B72" s="7" t="s">
        <v>4</v>
      </c>
      <c r="C72" s="7" t="s">
        <v>72</v>
      </c>
      <c r="D72" s="8">
        <v>35607</v>
      </c>
      <c r="E72" s="9">
        <v>4270</v>
      </c>
      <c r="F72" s="9">
        <v>0</v>
      </c>
      <c r="G72" s="7" t="s">
        <v>4</v>
      </c>
      <c r="H72" s="9">
        <v>0</v>
      </c>
      <c r="I72" s="9">
        <v>4270</v>
      </c>
      <c r="J72" s="9">
        <v>0</v>
      </c>
      <c r="K72" s="9">
        <v>4270</v>
      </c>
      <c r="L72" s="9">
        <v>0</v>
      </c>
      <c r="M72" s="7" t="s">
        <v>28</v>
      </c>
      <c r="N72" s="9">
        <v>20</v>
      </c>
    </row>
    <row r="73" spans="1:14" x14ac:dyDescent="0.45">
      <c r="A73">
        <v>121</v>
      </c>
      <c r="B73" s="7" t="s">
        <v>4</v>
      </c>
      <c r="C73" s="7" t="s">
        <v>73</v>
      </c>
      <c r="D73" s="8">
        <v>34700</v>
      </c>
      <c r="E73" s="9">
        <v>1200</v>
      </c>
      <c r="F73" s="9">
        <v>0</v>
      </c>
      <c r="G73" s="7" t="s">
        <v>4</v>
      </c>
      <c r="H73" s="9">
        <v>0</v>
      </c>
      <c r="I73" s="9">
        <v>1200</v>
      </c>
      <c r="J73" s="9">
        <v>0</v>
      </c>
      <c r="K73" s="9">
        <v>1200</v>
      </c>
      <c r="L73" s="9">
        <v>0</v>
      </c>
      <c r="M73" s="7" t="s">
        <v>28</v>
      </c>
      <c r="N73" s="9">
        <v>15</v>
      </c>
    </row>
    <row r="74" spans="1:14" x14ac:dyDescent="0.45">
      <c r="A74">
        <v>139</v>
      </c>
      <c r="B74" s="7" t="s">
        <v>4</v>
      </c>
      <c r="C74" s="7" t="s">
        <v>74</v>
      </c>
      <c r="D74" s="8">
        <v>35445</v>
      </c>
      <c r="E74" s="9">
        <v>2480</v>
      </c>
      <c r="F74" s="9">
        <v>0</v>
      </c>
      <c r="G74" s="7" t="s">
        <v>4</v>
      </c>
      <c r="H74" s="9">
        <v>0</v>
      </c>
      <c r="I74" s="9">
        <v>2480</v>
      </c>
      <c r="J74" s="9">
        <v>0</v>
      </c>
      <c r="K74" s="9">
        <v>2480</v>
      </c>
      <c r="L74" s="9">
        <v>0</v>
      </c>
      <c r="M74" s="7" t="s">
        <v>28</v>
      </c>
      <c r="N74" s="9">
        <v>30</v>
      </c>
    </row>
    <row r="75" spans="1:14" x14ac:dyDescent="0.45">
      <c r="A75">
        <v>143</v>
      </c>
      <c r="B75" s="7" t="s">
        <v>4</v>
      </c>
      <c r="C75" s="7" t="s">
        <v>75</v>
      </c>
      <c r="D75" s="8">
        <v>35065</v>
      </c>
      <c r="E75" s="9">
        <v>2058.35</v>
      </c>
      <c r="F75" s="9">
        <v>0</v>
      </c>
      <c r="G75" s="7" t="s">
        <v>4</v>
      </c>
      <c r="H75" s="9">
        <v>0</v>
      </c>
      <c r="I75" s="9">
        <v>2058.35</v>
      </c>
      <c r="J75" s="9">
        <v>0</v>
      </c>
      <c r="K75" s="9">
        <v>2058.35</v>
      </c>
      <c r="L75" s="9">
        <v>0</v>
      </c>
      <c r="M75" s="7" t="s">
        <v>28</v>
      </c>
      <c r="N75" s="9">
        <v>30</v>
      </c>
    </row>
    <row r="76" spans="1:14" x14ac:dyDescent="0.45">
      <c r="A76">
        <v>212</v>
      </c>
      <c r="B76" s="7" t="s">
        <v>4</v>
      </c>
      <c r="C76" s="7" t="s">
        <v>76</v>
      </c>
      <c r="D76" s="8">
        <v>37802</v>
      </c>
      <c r="E76" s="9">
        <v>1341</v>
      </c>
      <c r="F76" s="9">
        <v>0</v>
      </c>
      <c r="G76" s="7" t="s">
        <v>4</v>
      </c>
      <c r="H76" s="9">
        <v>0</v>
      </c>
      <c r="I76" s="9">
        <v>1341</v>
      </c>
      <c r="J76" s="9">
        <v>0</v>
      </c>
      <c r="K76" s="9">
        <v>1341</v>
      </c>
      <c r="L76" s="9">
        <v>0</v>
      </c>
      <c r="M76" s="7" t="s">
        <v>28</v>
      </c>
      <c r="N76" s="9">
        <v>15</v>
      </c>
    </row>
    <row r="77" spans="1:14" x14ac:dyDescent="0.45">
      <c r="A77">
        <v>213</v>
      </c>
      <c r="B77" s="7" t="s">
        <v>4</v>
      </c>
      <c r="C77" s="7" t="s">
        <v>76</v>
      </c>
      <c r="D77" s="8">
        <v>37894</v>
      </c>
      <c r="E77" s="9">
        <v>1066</v>
      </c>
      <c r="F77" s="9">
        <v>0</v>
      </c>
      <c r="G77" s="7" t="s">
        <v>4</v>
      </c>
      <c r="H77" s="9">
        <v>0</v>
      </c>
      <c r="I77" s="9">
        <v>1066</v>
      </c>
      <c r="J77" s="9">
        <v>0</v>
      </c>
      <c r="K77" s="9">
        <v>1066</v>
      </c>
      <c r="L77" s="9">
        <v>0</v>
      </c>
      <c r="M77" s="7" t="s">
        <v>28</v>
      </c>
      <c r="N77" s="9">
        <v>15</v>
      </c>
    </row>
    <row r="78" spans="1:14" x14ac:dyDescent="0.45">
      <c r="A78">
        <v>236</v>
      </c>
      <c r="B78" s="7" t="s">
        <v>4</v>
      </c>
      <c r="C78" s="7" t="s">
        <v>77</v>
      </c>
      <c r="D78" s="8">
        <v>38477</v>
      </c>
      <c r="E78" s="9">
        <v>2380</v>
      </c>
      <c r="F78" s="9">
        <v>0</v>
      </c>
      <c r="G78" s="7" t="s">
        <v>4</v>
      </c>
      <c r="H78" s="9">
        <v>0</v>
      </c>
      <c r="I78" s="9">
        <v>2380</v>
      </c>
      <c r="J78" s="9">
        <v>0</v>
      </c>
      <c r="K78" s="9">
        <v>2380</v>
      </c>
      <c r="L78" s="9">
        <v>0</v>
      </c>
      <c r="M78" s="7" t="s">
        <v>28</v>
      </c>
      <c r="N78" s="9">
        <v>15</v>
      </c>
    </row>
    <row r="79" spans="1:14" x14ac:dyDescent="0.45">
      <c r="A79">
        <v>244</v>
      </c>
      <c r="B79" s="7" t="s">
        <v>4</v>
      </c>
      <c r="C79" s="7" t="s">
        <v>77</v>
      </c>
      <c r="D79" s="8">
        <v>38656</v>
      </c>
      <c r="E79" s="9">
        <v>25018.75</v>
      </c>
      <c r="F79" s="9">
        <v>0</v>
      </c>
      <c r="G79" s="7" t="s">
        <v>4</v>
      </c>
      <c r="H79" s="9">
        <v>0</v>
      </c>
      <c r="I79" s="9">
        <v>25018.75</v>
      </c>
      <c r="J79" s="9">
        <v>0</v>
      </c>
      <c r="K79" s="9">
        <v>25018.75</v>
      </c>
      <c r="L79" s="9">
        <v>0</v>
      </c>
      <c r="M79" s="7" t="s">
        <v>28</v>
      </c>
      <c r="N79" s="9">
        <v>15</v>
      </c>
    </row>
    <row r="80" spans="1:14" x14ac:dyDescent="0.45">
      <c r="A80">
        <v>253</v>
      </c>
      <c r="B80" s="7" t="s">
        <v>4</v>
      </c>
      <c r="C80" s="7" t="s">
        <v>78</v>
      </c>
      <c r="D80" s="8">
        <v>39264</v>
      </c>
      <c r="E80" s="9">
        <v>1890</v>
      </c>
      <c r="F80" s="9">
        <v>0</v>
      </c>
      <c r="G80" s="7" t="s">
        <v>4</v>
      </c>
      <c r="H80" s="9">
        <v>0</v>
      </c>
      <c r="I80" s="9">
        <v>1890</v>
      </c>
      <c r="J80" s="9">
        <v>0</v>
      </c>
      <c r="K80" s="9">
        <v>1890</v>
      </c>
      <c r="L80" s="9">
        <v>0</v>
      </c>
      <c r="M80" s="7" t="s">
        <v>28</v>
      </c>
      <c r="N80" s="9">
        <v>15</v>
      </c>
    </row>
    <row r="81" spans="1:14" x14ac:dyDescent="0.45">
      <c r="A81">
        <v>256</v>
      </c>
      <c r="B81" s="7" t="s">
        <v>4</v>
      </c>
      <c r="C81" s="7" t="s">
        <v>79</v>
      </c>
      <c r="D81" s="8">
        <v>39294</v>
      </c>
      <c r="E81" s="9">
        <v>218897</v>
      </c>
      <c r="F81" s="9">
        <v>0</v>
      </c>
      <c r="G81" s="7" t="s">
        <v>4</v>
      </c>
      <c r="H81" s="9">
        <v>0</v>
      </c>
      <c r="I81" s="9">
        <v>195791.16</v>
      </c>
      <c r="J81" s="9">
        <v>14593.13</v>
      </c>
      <c r="K81" s="9">
        <v>210384.29</v>
      </c>
      <c r="L81" s="9">
        <v>8512.7099999999991</v>
      </c>
      <c r="M81" s="7" t="s">
        <v>28</v>
      </c>
      <c r="N81" s="9">
        <v>15</v>
      </c>
    </row>
    <row r="82" spans="1:14" x14ac:dyDescent="0.45">
      <c r="A82">
        <v>257</v>
      </c>
      <c r="B82" s="7" t="s">
        <v>4</v>
      </c>
      <c r="C82" s="7" t="s">
        <v>80</v>
      </c>
      <c r="D82" s="8">
        <v>39355</v>
      </c>
      <c r="E82" s="9">
        <v>59195</v>
      </c>
      <c r="F82" s="9">
        <v>0</v>
      </c>
      <c r="G82" s="7" t="s">
        <v>4</v>
      </c>
      <c r="H82" s="9">
        <v>0</v>
      </c>
      <c r="I82" s="9">
        <v>52288.87</v>
      </c>
      <c r="J82" s="9">
        <v>3946.33</v>
      </c>
      <c r="K82" s="9">
        <v>56235.199999999997</v>
      </c>
      <c r="L82" s="9">
        <v>2959.8</v>
      </c>
      <c r="M82" s="7" t="s">
        <v>28</v>
      </c>
      <c r="N82" s="9">
        <v>15</v>
      </c>
    </row>
    <row r="83" spans="1:14" x14ac:dyDescent="0.45">
      <c r="A83">
        <v>261</v>
      </c>
      <c r="B83" s="7" t="s">
        <v>4</v>
      </c>
      <c r="C83" s="7" t="s">
        <v>81</v>
      </c>
      <c r="D83" s="8">
        <v>39630</v>
      </c>
      <c r="E83" s="9">
        <v>14965</v>
      </c>
      <c r="F83" s="9">
        <v>0</v>
      </c>
      <c r="G83" s="7" t="s">
        <v>4</v>
      </c>
      <c r="H83" s="9">
        <v>0</v>
      </c>
      <c r="I83" s="9">
        <v>14181.16</v>
      </c>
      <c r="J83" s="9">
        <v>783.84</v>
      </c>
      <c r="K83" s="9">
        <v>14965</v>
      </c>
      <c r="L83" s="9">
        <v>0</v>
      </c>
      <c r="M83" s="7" t="s">
        <v>28</v>
      </c>
      <c r="N83" s="9">
        <v>15</v>
      </c>
    </row>
    <row r="84" spans="1:14" x14ac:dyDescent="0.45">
      <c r="A84">
        <v>263</v>
      </c>
      <c r="B84" s="7" t="s">
        <v>4</v>
      </c>
      <c r="C84" s="7" t="s">
        <v>82</v>
      </c>
      <c r="D84" s="8">
        <v>39630</v>
      </c>
      <c r="E84" s="9">
        <v>8110</v>
      </c>
      <c r="F84" s="9">
        <v>0</v>
      </c>
      <c r="G84" s="7" t="s">
        <v>4</v>
      </c>
      <c r="H84" s="9">
        <v>0</v>
      </c>
      <c r="I84" s="9">
        <v>7685.23</v>
      </c>
      <c r="J84" s="9">
        <v>424.77</v>
      </c>
      <c r="K84" s="9">
        <v>8110</v>
      </c>
      <c r="L84" s="9">
        <v>0</v>
      </c>
      <c r="M84" s="7" t="s">
        <v>28</v>
      </c>
      <c r="N84" s="9">
        <v>15</v>
      </c>
    </row>
    <row r="85" spans="1:14" x14ac:dyDescent="0.45">
      <c r="A85">
        <v>267</v>
      </c>
      <c r="B85" s="7" t="s">
        <v>4</v>
      </c>
      <c r="C85" s="7" t="s">
        <v>83</v>
      </c>
      <c r="D85" s="8">
        <v>39835</v>
      </c>
      <c r="E85" s="9">
        <v>24935</v>
      </c>
      <c r="F85" s="9">
        <v>0</v>
      </c>
      <c r="G85" s="7" t="s">
        <v>4</v>
      </c>
      <c r="H85" s="9">
        <v>0</v>
      </c>
      <c r="I85" s="9">
        <v>24935</v>
      </c>
      <c r="J85" s="9">
        <v>0</v>
      </c>
      <c r="K85" s="9">
        <v>24935</v>
      </c>
      <c r="L85" s="9">
        <v>0</v>
      </c>
      <c r="M85" s="7" t="s">
        <v>28</v>
      </c>
      <c r="N85" s="9">
        <v>10</v>
      </c>
    </row>
    <row r="86" spans="1:14" x14ac:dyDescent="0.45">
      <c r="A86">
        <v>273</v>
      </c>
      <c r="B86" s="7" t="s">
        <v>4</v>
      </c>
      <c r="C86" s="7" t="s">
        <v>84</v>
      </c>
      <c r="D86" s="8">
        <v>40457</v>
      </c>
      <c r="E86" s="9">
        <v>71393</v>
      </c>
      <c r="F86" s="9">
        <v>0</v>
      </c>
      <c r="G86" s="7" t="s">
        <v>4</v>
      </c>
      <c r="H86" s="9">
        <v>0</v>
      </c>
      <c r="I86" s="9">
        <v>48785.18</v>
      </c>
      <c r="J86" s="9">
        <v>4759.53</v>
      </c>
      <c r="K86" s="9">
        <v>53544.71</v>
      </c>
      <c r="L86" s="9">
        <v>17848.29</v>
      </c>
      <c r="M86" s="7" t="s">
        <v>28</v>
      </c>
      <c r="N86" s="9">
        <v>15</v>
      </c>
    </row>
    <row r="87" spans="1:14" x14ac:dyDescent="0.45">
      <c r="A87">
        <v>274</v>
      </c>
      <c r="B87" s="7" t="s">
        <v>4</v>
      </c>
      <c r="C87" s="7" t="s">
        <v>85</v>
      </c>
      <c r="D87" s="8">
        <v>40532</v>
      </c>
      <c r="E87" s="9">
        <v>7982</v>
      </c>
      <c r="F87" s="9">
        <v>0</v>
      </c>
      <c r="G87" s="7" t="s">
        <v>4</v>
      </c>
      <c r="H87" s="9">
        <v>0</v>
      </c>
      <c r="I87" s="9">
        <v>5321.3</v>
      </c>
      <c r="J87" s="9">
        <v>532.13</v>
      </c>
      <c r="K87" s="9">
        <v>5853.43</v>
      </c>
      <c r="L87" s="9">
        <v>2128.5700000000002</v>
      </c>
      <c r="M87" s="7" t="s">
        <v>28</v>
      </c>
      <c r="N87" s="9">
        <v>15</v>
      </c>
    </row>
    <row r="88" spans="1:14" x14ac:dyDescent="0.45">
      <c r="A88">
        <v>297</v>
      </c>
      <c r="B88" s="7" t="s">
        <v>4</v>
      </c>
      <c r="C88" s="7" t="s">
        <v>86</v>
      </c>
      <c r="D88" s="8">
        <v>41836</v>
      </c>
      <c r="E88" s="9">
        <v>35218</v>
      </c>
      <c r="F88" s="9">
        <v>0</v>
      </c>
      <c r="G88" s="7" t="s">
        <v>4</v>
      </c>
      <c r="H88" s="9">
        <v>0</v>
      </c>
      <c r="I88" s="9">
        <v>15065.5</v>
      </c>
      <c r="J88" s="9">
        <v>2347.87</v>
      </c>
      <c r="K88" s="9">
        <v>17413.37</v>
      </c>
      <c r="L88" s="9">
        <v>17804.63</v>
      </c>
      <c r="M88" s="7" t="s">
        <v>28</v>
      </c>
      <c r="N88" s="9">
        <v>15</v>
      </c>
    </row>
    <row r="89" spans="1:14" x14ac:dyDescent="0.45">
      <c r="A89">
        <v>298</v>
      </c>
      <c r="B89" s="7" t="s">
        <v>4</v>
      </c>
      <c r="C89" s="7" t="s">
        <v>87</v>
      </c>
      <c r="D89" s="8">
        <v>41821</v>
      </c>
      <c r="E89" s="9">
        <v>10222</v>
      </c>
      <c r="F89" s="9">
        <v>0</v>
      </c>
      <c r="G89" s="7" t="s">
        <v>4</v>
      </c>
      <c r="H89" s="9">
        <v>0</v>
      </c>
      <c r="I89" s="9">
        <v>4429.55</v>
      </c>
      <c r="J89" s="9">
        <v>681.47</v>
      </c>
      <c r="K89" s="9">
        <v>5111.0200000000004</v>
      </c>
      <c r="L89" s="9">
        <v>5110.9799999999996</v>
      </c>
      <c r="M89" s="7" t="s">
        <v>28</v>
      </c>
      <c r="N89" s="9">
        <v>15</v>
      </c>
    </row>
    <row r="90" spans="1:14" x14ac:dyDescent="0.45">
      <c r="A90">
        <v>301</v>
      </c>
      <c r="B90" s="7" t="s">
        <v>4</v>
      </c>
      <c r="C90" s="7" t="s">
        <v>88</v>
      </c>
      <c r="D90" s="8">
        <v>41913</v>
      </c>
      <c r="E90" s="9">
        <v>227108</v>
      </c>
      <c r="F90" s="9">
        <v>0</v>
      </c>
      <c r="G90" s="7" t="s">
        <v>4</v>
      </c>
      <c r="H90" s="9">
        <v>0</v>
      </c>
      <c r="I90" s="9">
        <v>94628.31</v>
      </c>
      <c r="J90" s="9">
        <v>15140.53</v>
      </c>
      <c r="K90" s="9">
        <v>109768.84</v>
      </c>
      <c r="L90" s="9">
        <v>117339.16</v>
      </c>
      <c r="M90" s="7" t="s">
        <v>28</v>
      </c>
      <c r="N90" s="9">
        <v>15</v>
      </c>
    </row>
    <row r="91" spans="1:14" x14ac:dyDescent="0.45">
      <c r="A91">
        <v>303</v>
      </c>
      <c r="B91" s="7" t="s">
        <v>4</v>
      </c>
      <c r="C91" s="7" t="s">
        <v>89</v>
      </c>
      <c r="D91" s="8">
        <v>41913</v>
      </c>
      <c r="E91" s="9">
        <v>43367</v>
      </c>
      <c r="F91" s="9">
        <v>0</v>
      </c>
      <c r="G91" s="7" t="s">
        <v>4</v>
      </c>
      <c r="H91" s="9">
        <v>0</v>
      </c>
      <c r="I91" s="9">
        <v>18069.560000000001</v>
      </c>
      <c r="J91" s="9">
        <v>2891.13</v>
      </c>
      <c r="K91" s="9">
        <v>20960.689999999999</v>
      </c>
      <c r="L91" s="9">
        <v>22406.31</v>
      </c>
      <c r="M91" s="7" t="s">
        <v>28</v>
      </c>
      <c r="N91" s="9">
        <v>15</v>
      </c>
    </row>
    <row r="92" spans="1:14" x14ac:dyDescent="0.45">
      <c r="A92">
        <v>310</v>
      </c>
      <c r="B92" s="7" t="s">
        <v>4</v>
      </c>
      <c r="C92" s="7" t="s">
        <v>87</v>
      </c>
      <c r="D92" s="8">
        <v>42186</v>
      </c>
      <c r="E92" s="9">
        <v>8281</v>
      </c>
      <c r="F92" s="9">
        <v>0</v>
      </c>
      <c r="G92" s="7" t="s">
        <v>4</v>
      </c>
      <c r="H92" s="9">
        <v>0</v>
      </c>
      <c r="I92" s="9">
        <v>3036.38</v>
      </c>
      <c r="J92" s="9">
        <v>552.07000000000005</v>
      </c>
      <c r="K92" s="9">
        <v>3588.45</v>
      </c>
      <c r="L92" s="9">
        <v>4692.55</v>
      </c>
      <c r="M92" s="7" t="s">
        <v>28</v>
      </c>
      <c r="N92" s="9">
        <v>15</v>
      </c>
    </row>
    <row r="93" spans="1:14" x14ac:dyDescent="0.45">
      <c r="A93">
        <v>321</v>
      </c>
      <c r="B93" s="7" t="s">
        <v>4</v>
      </c>
      <c r="C93" s="7" t="s">
        <v>90</v>
      </c>
      <c r="D93" s="8">
        <v>43040</v>
      </c>
      <c r="E93" s="9">
        <v>155512.5</v>
      </c>
      <c r="F93" s="9">
        <v>0</v>
      </c>
      <c r="G93" s="7" t="s">
        <v>4</v>
      </c>
      <c r="H93" s="9">
        <v>0</v>
      </c>
      <c r="I93" s="9">
        <v>32830.42</v>
      </c>
      <c r="J93" s="9">
        <v>10367.5</v>
      </c>
      <c r="K93" s="9">
        <v>43197.919999999998</v>
      </c>
      <c r="L93" s="9">
        <v>112314.58</v>
      </c>
      <c r="M93" s="7" t="s">
        <v>28</v>
      </c>
      <c r="N93" s="9">
        <v>15</v>
      </c>
    </row>
    <row r="94" spans="1:14" x14ac:dyDescent="0.45">
      <c r="A94">
        <v>325</v>
      </c>
      <c r="B94" s="7" t="s">
        <v>4</v>
      </c>
      <c r="C94" s="7" t="s">
        <v>91</v>
      </c>
      <c r="D94" s="8">
        <v>43160</v>
      </c>
      <c r="E94" s="9">
        <v>19980</v>
      </c>
      <c r="F94" s="9">
        <v>0</v>
      </c>
      <c r="G94" s="7" t="s">
        <v>4</v>
      </c>
      <c r="H94" s="9">
        <v>0</v>
      </c>
      <c r="I94" s="9">
        <v>3774</v>
      </c>
      <c r="J94" s="9">
        <v>1332</v>
      </c>
      <c r="K94" s="9">
        <v>5106</v>
      </c>
      <c r="L94" s="9">
        <v>14874</v>
      </c>
      <c r="M94" s="7" t="s">
        <v>28</v>
      </c>
      <c r="N94" s="9">
        <v>15</v>
      </c>
    </row>
    <row r="95" spans="1:14" x14ac:dyDescent="0.45">
      <c r="A95">
        <v>334</v>
      </c>
      <c r="B95" s="7" t="s">
        <v>4</v>
      </c>
      <c r="C95" s="7" t="s">
        <v>77</v>
      </c>
      <c r="D95" s="8">
        <v>43805</v>
      </c>
      <c r="E95" s="9">
        <v>429</v>
      </c>
      <c r="F95" s="9">
        <v>0</v>
      </c>
      <c r="G95" s="7" t="s">
        <v>4</v>
      </c>
      <c r="H95" s="9">
        <v>0</v>
      </c>
      <c r="I95" s="9">
        <v>30.98</v>
      </c>
      <c r="J95" s="9">
        <v>28.6</v>
      </c>
      <c r="K95" s="9">
        <v>59.58</v>
      </c>
      <c r="L95" s="9">
        <v>369.42</v>
      </c>
      <c r="M95" s="7" t="s">
        <v>28</v>
      </c>
      <c r="N95" s="9">
        <v>15</v>
      </c>
    </row>
    <row r="96" spans="1:14" x14ac:dyDescent="0.45">
      <c r="A96">
        <v>335</v>
      </c>
      <c r="B96" s="7" t="s">
        <v>4</v>
      </c>
      <c r="C96" s="7" t="s">
        <v>77</v>
      </c>
      <c r="D96" s="8">
        <v>43536</v>
      </c>
      <c r="E96" s="9">
        <v>429</v>
      </c>
      <c r="F96" s="9">
        <v>0</v>
      </c>
      <c r="G96" s="7" t="s">
        <v>4</v>
      </c>
      <c r="H96" s="9">
        <v>0</v>
      </c>
      <c r="I96" s="9">
        <v>52.43</v>
      </c>
      <c r="J96" s="9">
        <v>28.6</v>
      </c>
      <c r="K96" s="9">
        <v>81.03</v>
      </c>
      <c r="L96" s="9">
        <v>347.97</v>
      </c>
      <c r="M96" s="7" t="s">
        <v>28</v>
      </c>
      <c r="N96" s="9">
        <v>15</v>
      </c>
    </row>
    <row r="97" spans="1:14" x14ac:dyDescent="0.45">
      <c r="A97">
        <v>338</v>
      </c>
      <c r="B97" s="7" t="s">
        <v>4</v>
      </c>
      <c r="C97" s="7" t="s">
        <v>87</v>
      </c>
      <c r="D97" s="8">
        <v>43537</v>
      </c>
      <c r="E97" s="9">
        <v>5954</v>
      </c>
      <c r="F97" s="9">
        <v>0</v>
      </c>
      <c r="G97" s="7" t="s">
        <v>4</v>
      </c>
      <c r="H97" s="9">
        <v>0</v>
      </c>
      <c r="I97" s="9">
        <v>727.71</v>
      </c>
      <c r="J97" s="9">
        <v>396.93</v>
      </c>
      <c r="K97" s="9">
        <v>1124.6400000000001</v>
      </c>
      <c r="L97" s="9">
        <v>4829.3599999999997</v>
      </c>
      <c r="M97" s="7" t="s">
        <v>28</v>
      </c>
      <c r="N97" s="9">
        <v>15</v>
      </c>
    </row>
    <row r="98" spans="1:14" x14ac:dyDescent="0.45">
      <c r="A98">
        <v>339</v>
      </c>
      <c r="B98" s="7" t="s">
        <v>4</v>
      </c>
      <c r="C98" s="7" t="s">
        <v>87</v>
      </c>
      <c r="D98" s="8">
        <v>43570</v>
      </c>
      <c r="E98" s="9">
        <v>5954</v>
      </c>
      <c r="F98" s="9">
        <v>0</v>
      </c>
      <c r="G98" s="7" t="s">
        <v>4</v>
      </c>
      <c r="H98" s="9">
        <v>0</v>
      </c>
      <c r="I98" s="9">
        <v>694.63</v>
      </c>
      <c r="J98" s="9">
        <v>396.93</v>
      </c>
      <c r="K98" s="9">
        <v>1091.56</v>
      </c>
      <c r="L98" s="9">
        <v>4862.4399999999996</v>
      </c>
      <c r="M98" s="7" t="s">
        <v>28</v>
      </c>
      <c r="N98" s="9">
        <v>15</v>
      </c>
    </row>
    <row r="99" spans="1:14" x14ac:dyDescent="0.45">
      <c r="A99">
        <v>340</v>
      </c>
      <c r="B99" s="7" t="s">
        <v>4</v>
      </c>
      <c r="C99" s="7" t="s">
        <v>92</v>
      </c>
      <c r="D99" s="8">
        <v>43579</v>
      </c>
      <c r="E99" s="10">
        <v>6986.18</v>
      </c>
      <c r="F99" s="10">
        <v>0</v>
      </c>
      <c r="G99" s="7" t="s">
        <v>4</v>
      </c>
      <c r="H99" s="10">
        <v>0</v>
      </c>
      <c r="I99" s="10">
        <v>776.25</v>
      </c>
      <c r="J99" s="10">
        <v>465.75</v>
      </c>
      <c r="K99" s="10">
        <v>1242</v>
      </c>
      <c r="L99" s="10">
        <v>5744.18</v>
      </c>
      <c r="M99" s="7" t="s">
        <v>28</v>
      </c>
      <c r="N99" s="9">
        <v>15</v>
      </c>
    </row>
    <row r="100" spans="1:14" ht="14.65" thickBot="1" x14ac:dyDescent="0.5">
      <c r="D100" s="12" t="s">
        <v>93</v>
      </c>
      <c r="E100" s="11">
        <v>1207993.74</v>
      </c>
      <c r="F100" s="11">
        <v>0</v>
      </c>
      <c r="G100" s="7" t="s">
        <v>19</v>
      </c>
      <c r="H100" s="11">
        <v>0</v>
      </c>
      <c r="I100" s="11">
        <v>806179.68</v>
      </c>
      <c r="J100" s="11">
        <v>59669.11</v>
      </c>
      <c r="K100" s="11">
        <v>865848.79</v>
      </c>
      <c r="L100" s="11">
        <v>342144.95</v>
      </c>
    </row>
    <row r="101" spans="1:14" ht="14.65" thickTop="1" x14ac:dyDescent="0.45"/>
    <row r="102" spans="1:14" x14ac:dyDescent="0.45">
      <c r="A102" s="6" t="s">
        <v>94</v>
      </c>
    </row>
    <row r="104" spans="1:14" x14ac:dyDescent="0.45">
      <c r="A104">
        <v>70</v>
      </c>
      <c r="B104" s="7" t="s">
        <v>4</v>
      </c>
      <c r="C104" s="7" t="s">
        <v>95</v>
      </c>
      <c r="D104" s="8">
        <v>35796</v>
      </c>
      <c r="E104" s="9">
        <v>1389</v>
      </c>
      <c r="F104" s="9">
        <v>0</v>
      </c>
      <c r="G104" s="7" t="s">
        <v>4</v>
      </c>
      <c r="H104" s="9">
        <v>0</v>
      </c>
      <c r="I104" s="9">
        <v>1389</v>
      </c>
      <c r="J104" s="9">
        <v>0</v>
      </c>
      <c r="K104" s="9">
        <v>1389</v>
      </c>
      <c r="L104" s="9">
        <v>0</v>
      </c>
      <c r="M104" s="7" t="s">
        <v>28</v>
      </c>
      <c r="N104" s="9">
        <v>5</v>
      </c>
    </row>
    <row r="105" spans="1:14" x14ac:dyDescent="0.45">
      <c r="A105">
        <v>100</v>
      </c>
      <c r="B105" s="7" t="s">
        <v>4</v>
      </c>
      <c r="C105" s="7" t="s">
        <v>96</v>
      </c>
      <c r="D105" s="8">
        <v>28855</v>
      </c>
      <c r="E105" s="9">
        <v>481.78</v>
      </c>
      <c r="F105" s="9">
        <v>0</v>
      </c>
      <c r="G105" s="7" t="s">
        <v>4</v>
      </c>
      <c r="H105" s="9">
        <v>0</v>
      </c>
      <c r="I105" s="9">
        <v>481.78</v>
      </c>
      <c r="J105" s="9">
        <v>0</v>
      </c>
      <c r="K105" s="9">
        <v>481.78</v>
      </c>
      <c r="L105" s="9">
        <v>0</v>
      </c>
      <c r="M105" s="7" t="s">
        <v>28</v>
      </c>
      <c r="N105" s="9">
        <v>8</v>
      </c>
    </row>
    <row r="106" spans="1:14" x14ac:dyDescent="0.45">
      <c r="A106">
        <v>105</v>
      </c>
      <c r="B106" s="7" t="s">
        <v>4</v>
      </c>
      <c r="C106" s="7" t="s">
        <v>97</v>
      </c>
      <c r="D106" s="8">
        <v>35431</v>
      </c>
      <c r="E106" s="9">
        <v>400</v>
      </c>
      <c r="F106" s="9">
        <v>0</v>
      </c>
      <c r="G106" s="7" t="s">
        <v>4</v>
      </c>
      <c r="H106" s="9">
        <v>0</v>
      </c>
      <c r="I106" s="9">
        <v>400</v>
      </c>
      <c r="J106" s="9">
        <v>0</v>
      </c>
      <c r="K106" s="9">
        <v>400</v>
      </c>
      <c r="L106" s="9">
        <v>0</v>
      </c>
      <c r="M106" s="7" t="s">
        <v>28</v>
      </c>
      <c r="N106" s="9">
        <v>7</v>
      </c>
    </row>
    <row r="107" spans="1:14" x14ac:dyDescent="0.45">
      <c r="A107">
        <v>106</v>
      </c>
      <c r="B107" s="7" t="s">
        <v>4</v>
      </c>
      <c r="C107" s="7" t="s">
        <v>98</v>
      </c>
      <c r="D107" s="8">
        <v>30497</v>
      </c>
      <c r="E107" s="9">
        <v>337.5</v>
      </c>
      <c r="F107" s="9">
        <v>0</v>
      </c>
      <c r="G107" s="7" t="s">
        <v>4</v>
      </c>
      <c r="H107" s="9">
        <v>0</v>
      </c>
      <c r="I107" s="9">
        <v>337.5</v>
      </c>
      <c r="J107" s="9">
        <v>0</v>
      </c>
      <c r="K107" s="9">
        <v>337.5</v>
      </c>
      <c r="L107" s="9">
        <v>0</v>
      </c>
      <c r="M107" s="7" t="s">
        <v>28</v>
      </c>
      <c r="N107" s="9">
        <v>10</v>
      </c>
    </row>
    <row r="108" spans="1:14" x14ac:dyDescent="0.45">
      <c r="A108">
        <v>107</v>
      </c>
      <c r="B108" s="7" t="s">
        <v>4</v>
      </c>
      <c r="C108" s="7" t="s">
        <v>99</v>
      </c>
      <c r="D108" s="8">
        <v>30317</v>
      </c>
      <c r="E108" s="9">
        <v>100</v>
      </c>
      <c r="F108" s="9">
        <v>0</v>
      </c>
      <c r="G108" s="7" t="s">
        <v>4</v>
      </c>
      <c r="H108" s="9">
        <v>0</v>
      </c>
      <c r="I108" s="9">
        <v>100</v>
      </c>
      <c r="J108" s="9">
        <v>0</v>
      </c>
      <c r="K108" s="9">
        <v>100</v>
      </c>
      <c r="L108" s="9">
        <v>0</v>
      </c>
      <c r="M108" s="7" t="s">
        <v>28</v>
      </c>
      <c r="N108" s="9">
        <v>5</v>
      </c>
    </row>
    <row r="109" spans="1:14" x14ac:dyDescent="0.45">
      <c r="A109">
        <v>109</v>
      </c>
      <c r="B109" s="7" t="s">
        <v>4</v>
      </c>
      <c r="C109" s="7" t="s">
        <v>100</v>
      </c>
      <c r="D109" s="8">
        <v>30317</v>
      </c>
      <c r="E109" s="9">
        <v>1389</v>
      </c>
      <c r="F109" s="9">
        <v>0</v>
      </c>
      <c r="G109" s="7" t="s">
        <v>4</v>
      </c>
      <c r="H109" s="9">
        <v>0</v>
      </c>
      <c r="I109" s="9">
        <v>1389</v>
      </c>
      <c r="J109" s="9">
        <v>0</v>
      </c>
      <c r="K109" s="9">
        <v>1389</v>
      </c>
      <c r="L109" s="9">
        <v>0</v>
      </c>
      <c r="M109" s="7" t="s">
        <v>28</v>
      </c>
      <c r="N109" s="9">
        <v>5</v>
      </c>
    </row>
    <row r="110" spans="1:14" x14ac:dyDescent="0.45">
      <c r="A110">
        <v>110</v>
      </c>
      <c r="B110" s="7" t="s">
        <v>4</v>
      </c>
      <c r="C110" s="7" t="s">
        <v>101</v>
      </c>
      <c r="D110" s="8">
        <v>29860</v>
      </c>
      <c r="E110" s="9">
        <v>473.79</v>
      </c>
      <c r="F110" s="9">
        <v>0</v>
      </c>
      <c r="G110" s="7" t="s">
        <v>4</v>
      </c>
      <c r="H110" s="9">
        <v>0</v>
      </c>
      <c r="I110" s="9">
        <v>473.79</v>
      </c>
      <c r="J110" s="9">
        <v>0</v>
      </c>
      <c r="K110" s="9">
        <v>473.79</v>
      </c>
      <c r="L110" s="9">
        <v>0</v>
      </c>
      <c r="M110" s="7" t="s">
        <v>28</v>
      </c>
      <c r="N110" s="9">
        <v>50</v>
      </c>
    </row>
    <row r="111" spans="1:14" x14ac:dyDescent="0.45">
      <c r="A111">
        <v>111</v>
      </c>
      <c r="B111" s="7" t="s">
        <v>4</v>
      </c>
      <c r="C111" s="7" t="s">
        <v>102</v>
      </c>
      <c r="D111" s="8">
        <v>31427</v>
      </c>
      <c r="E111" s="9">
        <v>165</v>
      </c>
      <c r="F111" s="9">
        <v>0</v>
      </c>
      <c r="G111" s="7" t="s">
        <v>4</v>
      </c>
      <c r="H111" s="9">
        <v>0</v>
      </c>
      <c r="I111" s="9">
        <v>165</v>
      </c>
      <c r="J111" s="9">
        <v>0</v>
      </c>
      <c r="K111" s="9">
        <v>165</v>
      </c>
      <c r="L111" s="9">
        <v>0</v>
      </c>
      <c r="M111" s="7" t="s">
        <v>28</v>
      </c>
      <c r="N111" s="9">
        <v>20</v>
      </c>
    </row>
    <row r="112" spans="1:14" x14ac:dyDescent="0.45">
      <c r="A112">
        <v>112</v>
      </c>
      <c r="B112" s="7" t="s">
        <v>4</v>
      </c>
      <c r="C112" s="7" t="s">
        <v>65</v>
      </c>
      <c r="D112" s="8">
        <v>31048</v>
      </c>
      <c r="E112" s="9">
        <v>576.16</v>
      </c>
      <c r="F112" s="9">
        <v>0</v>
      </c>
      <c r="G112" s="7" t="s">
        <v>4</v>
      </c>
      <c r="H112" s="9">
        <v>0</v>
      </c>
      <c r="I112" s="9">
        <v>576.16</v>
      </c>
      <c r="J112" s="9">
        <v>0</v>
      </c>
      <c r="K112" s="9">
        <v>576.16</v>
      </c>
      <c r="L112" s="9">
        <v>0</v>
      </c>
      <c r="M112" s="7" t="s">
        <v>28</v>
      </c>
      <c r="N112" s="9">
        <v>5</v>
      </c>
    </row>
    <row r="113" spans="1:14" x14ac:dyDescent="0.45">
      <c r="A113">
        <v>114</v>
      </c>
      <c r="B113" s="7" t="s">
        <v>4</v>
      </c>
      <c r="C113" s="7" t="s">
        <v>68</v>
      </c>
      <c r="D113" s="8">
        <v>30682</v>
      </c>
      <c r="E113" s="9">
        <v>151.41999999999999</v>
      </c>
      <c r="F113" s="9">
        <v>0</v>
      </c>
      <c r="G113" s="7" t="s">
        <v>4</v>
      </c>
      <c r="H113" s="9">
        <v>0</v>
      </c>
      <c r="I113" s="9">
        <v>151.41999999999999</v>
      </c>
      <c r="J113" s="9">
        <v>0</v>
      </c>
      <c r="K113" s="9">
        <v>151.41999999999999</v>
      </c>
      <c r="L113" s="9">
        <v>0</v>
      </c>
      <c r="M113" s="7" t="s">
        <v>28</v>
      </c>
      <c r="N113" s="9">
        <v>5</v>
      </c>
    </row>
    <row r="114" spans="1:14" x14ac:dyDescent="0.45">
      <c r="A114">
        <v>115</v>
      </c>
      <c r="B114" s="7" t="s">
        <v>4</v>
      </c>
      <c r="C114" s="7" t="s">
        <v>103</v>
      </c>
      <c r="D114" s="8">
        <v>30497</v>
      </c>
      <c r="E114" s="9">
        <v>556</v>
      </c>
      <c r="F114" s="9">
        <v>0</v>
      </c>
      <c r="G114" s="7" t="s">
        <v>4</v>
      </c>
      <c r="H114" s="9">
        <v>0</v>
      </c>
      <c r="I114" s="9">
        <v>556</v>
      </c>
      <c r="J114" s="9">
        <v>0</v>
      </c>
      <c r="K114" s="9">
        <v>556</v>
      </c>
      <c r="L114" s="9">
        <v>0</v>
      </c>
      <c r="M114" s="7" t="s">
        <v>28</v>
      </c>
      <c r="N114" s="9">
        <v>10</v>
      </c>
    </row>
    <row r="115" spans="1:14" x14ac:dyDescent="0.45">
      <c r="A115">
        <v>117</v>
      </c>
      <c r="B115" s="7" t="s">
        <v>4</v>
      </c>
      <c r="C115" s="7" t="s">
        <v>104</v>
      </c>
      <c r="D115" s="8">
        <v>32050</v>
      </c>
      <c r="E115" s="9">
        <v>4500</v>
      </c>
      <c r="F115" s="9">
        <v>0</v>
      </c>
      <c r="G115" s="7" t="s">
        <v>4</v>
      </c>
      <c r="H115" s="9">
        <v>0</v>
      </c>
      <c r="I115" s="9">
        <v>4500</v>
      </c>
      <c r="J115" s="9">
        <v>0</v>
      </c>
      <c r="K115" s="9">
        <v>4500</v>
      </c>
      <c r="L115" s="9">
        <v>0</v>
      </c>
      <c r="M115" s="7" t="s">
        <v>28</v>
      </c>
      <c r="N115" s="9">
        <v>10</v>
      </c>
    </row>
    <row r="116" spans="1:14" x14ac:dyDescent="0.45">
      <c r="A116">
        <v>118</v>
      </c>
      <c r="B116" s="7" t="s">
        <v>4</v>
      </c>
      <c r="C116" s="7" t="s">
        <v>102</v>
      </c>
      <c r="D116" s="8">
        <v>31617</v>
      </c>
      <c r="E116" s="9">
        <v>365.4</v>
      </c>
      <c r="F116" s="9">
        <v>0</v>
      </c>
      <c r="G116" s="7" t="s">
        <v>4</v>
      </c>
      <c r="H116" s="9">
        <v>0</v>
      </c>
      <c r="I116" s="9">
        <v>365.4</v>
      </c>
      <c r="J116" s="9">
        <v>0</v>
      </c>
      <c r="K116" s="9">
        <v>365.4</v>
      </c>
      <c r="L116" s="9">
        <v>0</v>
      </c>
      <c r="M116" s="7" t="s">
        <v>28</v>
      </c>
      <c r="N116" s="9">
        <v>15</v>
      </c>
    </row>
    <row r="117" spans="1:14" x14ac:dyDescent="0.45">
      <c r="A117">
        <v>119</v>
      </c>
      <c r="B117" s="7" t="s">
        <v>4</v>
      </c>
      <c r="C117" s="7" t="s">
        <v>105</v>
      </c>
      <c r="D117" s="8">
        <v>31382</v>
      </c>
      <c r="E117" s="9">
        <v>765</v>
      </c>
      <c r="F117" s="9">
        <v>0</v>
      </c>
      <c r="G117" s="7" t="s">
        <v>4</v>
      </c>
      <c r="H117" s="9">
        <v>0</v>
      </c>
      <c r="I117" s="9">
        <v>765</v>
      </c>
      <c r="J117" s="9">
        <v>0</v>
      </c>
      <c r="K117" s="9">
        <v>765</v>
      </c>
      <c r="L117" s="9">
        <v>0</v>
      </c>
      <c r="M117" s="7" t="s">
        <v>28</v>
      </c>
      <c r="N117" s="9">
        <v>5</v>
      </c>
    </row>
    <row r="118" spans="1:14" x14ac:dyDescent="0.45">
      <c r="A118">
        <v>120</v>
      </c>
      <c r="B118" s="7" t="s">
        <v>4</v>
      </c>
      <c r="C118" s="7" t="s">
        <v>106</v>
      </c>
      <c r="D118" s="8">
        <v>31517</v>
      </c>
      <c r="E118" s="9">
        <v>88</v>
      </c>
      <c r="F118" s="9">
        <v>0</v>
      </c>
      <c r="G118" s="7" t="s">
        <v>4</v>
      </c>
      <c r="H118" s="9">
        <v>0</v>
      </c>
      <c r="I118" s="9">
        <v>88</v>
      </c>
      <c r="J118" s="9">
        <v>0</v>
      </c>
      <c r="K118" s="9">
        <v>88</v>
      </c>
      <c r="L118" s="9">
        <v>0</v>
      </c>
      <c r="M118" s="7" t="s">
        <v>28</v>
      </c>
      <c r="N118" s="9">
        <v>5</v>
      </c>
    </row>
    <row r="119" spans="1:14" x14ac:dyDescent="0.45">
      <c r="A119">
        <v>122</v>
      </c>
      <c r="B119" s="7" t="s">
        <v>4</v>
      </c>
      <c r="C119" s="7" t="s">
        <v>107</v>
      </c>
      <c r="D119" s="8">
        <v>33604</v>
      </c>
      <c r="E119" s="9">
        <v>1314</v>
      </c>
      <c r="F119" s="9">
        <v>0</v>
      </c>
      <c r="G119" s="7" t="s">
        <v>4</v>
      </c>
      <c r="H119" s="9">
        <v>0</v>
      </c>
      <c r="I119" s="9">
        <v>1314</v>
      </c>
      <c r="J119" s="9">
        <v>0</v>
      </c>
      <c r="K119" s="9">
        <v>1314</v>
      </c>
      <c r="L119" s="9">
        <v>0</v>
      </c>
      <c r="M119" s="7" t="s">
        <v>28</v>
      </c>
      <c r="N119" s="9">
        <v>5</v>
      </c>
    </row>
    <row r="120" spans="1:14" x14ac:dyDescent="0.45">
      <c r="A120">
        <v>123</v>
      </c>
      <c r="B120" s="7" t="s">
        <v>4</v>
      </c>
      <c r="C120" s="7" t="s">
        <v>108</v>
      </c>
      <c r="D120" s="8">
        <v>33009</v>
      </c>
      <c r="E120" s="9">
        <v>540.16999999999996</v>
      </c>
      <c r="F120" s="9">
        <v>0</v>
      </c>
      <c r="G120" s="7" t="s">
        <v>4</v>
      </c>
      <c r="H120" s="9">
        <v>0</v>
      </c>
      <c r="I120" s="9">
        <v>540.16999999999996</v>
      </c>
      <c r="J120" s="9">
        <v>0</v>
      </c>
      <c r="K120" s="9">
        <v>540.16999999999996</v>
      </c>
      <c r="L120" s="9">
        <v>0</v>
      </c>
      <c r="M120" s="7" t="s">
        <v>28</v>
      </c>
      <c r="N120" s="9">
        <v>10</v>
      </c>
    </row>
    <row r="121" spans="1:14" x14ac:dyDescent="0.45">
      <c r="A121">
        <v>125</v>
      </c>
      <c r="B121" s="7" t="s">
        <v>4</v>
      </c>
      <c r="C121" s="7" t="s">
        <v>108</v>
      </c>
      <c r="D121" s="8">
        <v>32233</v>
      </c>
      <c r="E121" s="9">
        <v>262.39999999999998</v>
      </c>
      <c r="F121" s="9">
        <v>0</v>
      </c>
      <c r="G121" s="7" t="s">
        <v>4</v>
      </c>
      <c r="H121" s="9">
        <v>0</v>
      </c>
      <c r="I121" s="9">
        <v>262.39999999999998</v>
      </c>
      <c r="J121" s="9">
        <v>0</v>
      </c>
      <c r="K121" s="9">
        <v>262.39999999999998</v>
      </c>
      <c r="L121" s="9">
        <v>0</v>
      </c>
      <c r="M121" s="7" t="s">
        <v>28</v>
      </c>
      <c r="N121" s="9">
        <v>5</v>
      </c>
    </row>
    <row r="122" spans="1:14" x14ac:dyDescent="0.45">
      <c r="A122">
        <v>126</v>
      </c>
      <c r="B122" s="7" t="s">
        <v>4</v>
      </c>
      <c r="C122" s="7" t="s">
        <v>107</v>
      </c>
      <c r="D122" s="8">
        <v>32173</v>
      </c>
      <c r="E122" s="9">
        <v>1686.38</v>
      </c>
      <c r="F122" s="9">
        <v>0</v>
      </c>
      <c r="G122" s="7" t="s">
        <v>4</v>
      </c>
      <c r="H122" s="9">
        <v>0</v>
      </c>
      <c r="I122" s="9">
        <v>1686.38</v>
      </c>
      <c r="J122" s="9">
        <v>0</v>
      </c>
      <c r="K122" s="9">
        <v>1686.38</v>
      </c>
      <c r="L122" s="9">
        <v>0</v>
      </c>
      <c r="M122" s="7" t="s">
        <v>28</v>
      </c>
      <c r="N122" s="9">
        <v>10</v>
      </c>
    </row>
    <row r="123" spans="1:14" x14ac:dyDescent="0.45">
      <c r="A123">
        <v>127</v>
      </c>
      <c r="B123" s="7" t="s">
        <v>4</v>
      </c>
      <c r="C123" s="7" t="s">
        <v>104</v>
      </c>
      <c r="D123" s="8">
        <v>35065</v>
      </c>
      <c r="E123" s="9">
        <v>2716.4</v>
      </c>
      <c r="F123" s="9">
        <v>0</v>
      </c>
      <c r="G123" s="7" t="s">
        <v>4</v>
      </c>
      <c r="H123" s="9">
        <v>0</v>
      </c>
      <c r="I123" s="9">
        <v>2716.4</v>
      </c>
      <c r="J123" s="9">
        <v>0</v>
      </c>
      <c r="K123" s="9">
        <v>2716.4</v>
      </c>
      <c r="L123" s="9">
        <v>0</v>
      </c>
      <c r="M123" s="7" t="s">
        <v>28</v>
      </c>
      <c r="N123" s="9">
        <v>5</v>
      </c>
    </row>
    <row r="124" spans="1:14" x14ac:dyDescent="0.45">
      <c r="A124">
        <v>134</v>
      </c>
      <c r="B124" s="7" t="s">
        <v>4</v>
      </c>
      <c r="C124" s="7" t="s">
        <v>107</v>
      </c>
      <c r="D124" s="8">
        <v>34335</v>
      </c>
      <c r="E124" s="9">
        <v>732</v>
      </c>
      <c r="F124" s="9">
        <v>0</v>
      </c>
      <c r="G124" s="7" t="s">
        <v>4</v>
      </c>
      <c r="H124" s="9">
        <v>0</v>
      </c>
      <c r="I124" s="9">
        <v>732</v>
      </c>
      <c r="J124" s="9">
        <v>0</v>
      </c>
      <c r="K124" s="9">
        <v>732</v>
      </c>
      <c r="L124" s="9">
        <v>0</v>
      </c>
      <c r="M124" s="7" t="s">
        <v>28</v>
      </c>
      <c r="N124" s="9">
        <v>5</v>
      </c>
    </row>
    <row r="125" spans="1:14" x14ac:dyDescent="0.45">
      <c r="A125">
        <v>150</v>
      </c>
      <c r="B125" s="7" t="s">
        <v>4</v>
      </c>
      <c r="C125" s="7" t="s">
        <v>109</v>
      </c>
      <c r="D125" s="8">
        <v>36526</v>
      </c>
      <c r="E125" s="9">
        <v>8854.2000000000007</v>
      </c>
      <c r="F125" s="9">
        <v>0</v>
      </c>
      <c r="G125" s="7" t="s">
        <v>4</v>
      </c>
      <c r="H125" s="9">
        <v>0</v>
      </c>
      <c r="I125" s="9">
        <v>8854.2000000000007</v>
      </c>
      <c r="J125" s="9">
        <v>0</v>
      </c>
      <c r="K125" s="9">
        <v>8854.2000000000007</v>
      </c>
      <c r="L125" s="9">
        <v>0</v>
      </c>
      <c r="M125" s="7" t="s">
        <v>28</v>
      </c>
      <c r="N125" s="9">
        <v>5</v>
      </c>
    </row>
    <row r="126" spans="1:14" x14ac:dyDescent="0.45">
      <c r="A126">
        <v>154</v>
      </c>
      <c r="B126" s="7" t="s">
        <v>4</v>
      </c>
      <c r="C126" s="7" t="s">
        <v>110</v>
      </c>
      <c r="D126" s="8">
        <v>36872</v>
      </c>
      <c r="E126" s="9">
        <v>81051</v>
      </c>
      <c r="F126" s="9">
        <v>0</v>
      </c>
      <c r="G126" s="7" t="s">
        <v>4</v>
      </c>
      <c r="H126" s="9">
        <v>0</v>
      </c>
      <c r="I126" s="9">
        <v>81051</v>
      </c>
      <c r="J126" s="9">
        <v>0</v>
      </c>
      <c r="K126" s="9">
        <v>81051</v>
      </c>
      <c r="L126" s="9">
        <v>0</v>
      </c>
      <c r="M126" s="7" t="s">
        <v>28</v>
      </c>
      <c r="N126" s="9">
        <v>10</v>
      </c>
    </row>
    <row r="127" spans="1:14" x14ac:dyDescent="0.45">
      <c r="A127">
        <v>211</v>
      </c>
      <c r="B127" s="7" t="s">
        <v>4</v>
      </c>
      <c r="C127" s="7" t="s">
        <v>111</v>
      </c>
      <c r="D127" s="8">
        <v>37729</v>
      </c>
      <c r="E127" s="9">
        <v>1250</v>
      </c>
      <c r="F127" s="9">
        <v>0</v>
      </c>
      <c r="G127" s="7" t="s">
        <v>4</v>
      </c>
      <c r="H127" s="9">
        <v>0</v>
      </c>
      <c r="I127" s="9">
        <v>1250</v>
      </c>
      <c r="J127" s="9">
        <v>0</v>
      </c>
      <c r="K127" s="9">
        <v>1250</v>
      </c>
      <c r="L127" s="9">
        <v>0</v>
      </c>
      <c r="M127" s="7" t="s">
        <v>28</v>
      </c>
      <c r="N127" s="9">
        <v>3</v>
      </c>
    </row>
    <row r="128" spans="1:14" x14ac:dyDescent="0.45">
      <c r="A128">
        <v>268</v>
      </c>
      <c r="B128" s="7" t="s">
        <v>4</v>
      </c>
      <c r="C128" s="7" t="s">
        <v>112</v>
      </c>
      <c r="D128" s="8">
        <v>39896</v>
      </c>
      <c r="E128" s="9">
        <v>4395</v>
      </c>
      <c r="F128" s="9">
        <v>0</v>
      </c>
      <c r="G128" s="7" t="s">
        <v>4</v>
      </c>
      <c r="H128" s="9">
        <v>0</v>
      </c>
      <c r="I128" s="9">
        <v>4395</v>
      </c>
      <c r="J128" s="9">
        <v>0</v>
      </c>
      <c r="K128" s="9">
        <v>4395</v>
      </c>
      <c r="L128" s="9">
        <v>0</v>
      </c>
      <c r="M128" s="7" t="s">
        <v>28</v>
      </c>
      <c r="N128" s="9">
        <v>10</v>
      </c>
    </row>
    <row r="129" spans="1:14" x14ac:dyDescent="0.45">
      <c r="A129">
        <v>283</v>
      </c>
      <c r="B129" s="7" t="s">
        <v>4</v>
      </c>
      <c r="C129" s="7" t="s">
        <v>113</v>
      </c>
      <c r="D129" s="8">
        <v>40725</v>
      </c>
      <c r="E129" s="9">
        <v>4710</v>
      </c>
      <c r="F129" s="9">
        <v>0</v>
      </c>
      <c r="G129" s="7" t="s">
        <v>4</v>
      </c>
      <c r="H129" s="9">
        <v>0</v>
      </c>
      <c r="I129" s="9">
        <v>4474.5</v>
      </c>
      <c r="J129" s="9">
        <v>235.5</v>
      </c>
      <c r="K129" s="9">
        <v>4710</v>
      </c>
      <c r="L129" s="9">
        <v>0</v>
      </c>
      <c r="M129" s="7" t="s">
        <v>28</v>
      </c>
      <c r="N129" s="9">
        <v>10</v>
      </c>
    </row>
    <row r="130" spans="1:14" x14ac:dyDescent="0.45">
      <c r="A130">
        <v>309</v>
      </c>
      <c r="B130" s="7" t="s">
        <v>4</v>
      </c>
      <c r="C130" s="7" t="s">
        <v>114</v>
      </c>
      <c r="D130" s="8">
        <v>42324</v>
      </c>
      <c r="E130" s="9">
        <v>4520</v>
      </c>
      <c r="F130" s="9">
        <v>0</v>
      </c>
      <c r="G130" s="7" t="s">
        <v>4</v>
      </c>
      <c r="H130" s="9">
        <v>0</v>
      </c>
      <c r="I130" s="9">
        <v>3282.36</v>
      </c>
      <c r="J130" s="9">
        <v>645.71</v>
      </c>
      <c r="K130" s="9">
        <v>3928.07</v>
      </c>
      <c r="L130" s="9">
        <v>591.92999999999995</v>
      </c>
      <c r="M130" s="7" t="s">
        <v>28</v>
      </c>
      <c r="N130" s="9">
        <v>7</v>
      </c>
    </row>
    <row r="131" spans="1:14" x14ac:dyDescent="0.45">
      <c r="A131">
        <v>328</v>
      </c>
      <c r="B131" s="7" t="s">
        <v>4</v>
      </c>
      <c r="C131" s="7" t="s">
        <v>115</v>
      </c>
      <c r="D131" s="8">
        <v>43672</v>
      </c>
      <c r="E131" s="9">
        <v>35980</v>
      </c>
      <c r="F131" s="9">
        <v>0</v>
      </c>
      <c r="G131" s="7" t="s">
        <v>4</v>
      </c>
      <c r="H131" s="9">
        <v>0</v>
      </c>
      <c r="I131" s="9">
        <v>5097.17</v>
      </c>
      <c r="J131" s="9">
        <v>3598</v>
      </c>
      <c r="K131" s="9">
        <v>8695.17</v>
      </c>
      <c r="L131" s="9">
        <v>27284.83</v>
      </c>
      <c r="M131" s="7" t="s">
        <v>28</v>
      </c>
      <c r="N131" s="9">
        <v>10</v>
      </c>
    </row>
    <row r="132" spans="1:14" x14ac:dyDescent="0.45">
      <c r="A132">
        <v>329</v>
      </c>
      <c r="B132" s="7" t="s">
        <v>4</v>
      </c>
      <c r="C132" s="7" t="s">
        <v>116</v>
      </c>
      <c r="D132" s="8">
        <v>43679</v>
      </c>
      <c r="E132" s="9">
        <v>4651.91</v>
      </c>
      <c r="F132" s="9">
        <v>0</v>
      </c>
      <c r="G132" s="7" t="s">
        <v>4</v>
      </c>
      <c r="H132" s="9">
        <v>0</v>
      </c>
      <c r="I132" s="9">
        <v>659.02</v>
      </c>
      <c r="J132" s="9">
        <v>465.19</v>
      </c>
      <c r="K132" s="9">
        <v>1124.21</v>
      </c>
      <c r="L132" s="9">
        <v>3527.7</v>
      </c>
      <c r="M132" s="7" t="s">
        <v>28</v>
      </c>
      <c r="N132" s="9">
        <v>10</v>
      </c>
    </row>
    <row r="133" spans="1:14" x14ac:dyDescent="0.45">
      <c r="A133">
        <v>330</v>
      </c>
      <c r="B133" s="7" t="s">
        <v>4</v>
      </c>
      <c r="C133" s="7" t="s">
        <v>117</v>
      </c>
      <c r="D133" s="8">
        <v>43685</v>
      </c>
      <c r="E133" s="10">
        <v>5975</v>
      </c>
      <c r="F133" s="10">
        <v>0</v>
      </c>
      <c r="G133" s="7" t="s">
        <v>4</v>
      </c>
      <c r="H133" s="10">
        <v>0</v>
      </c>
      <c r="I133" s="10">
        <v>1692.92</v>
      </c>
      <c r="J133" s="10">
        <v>1195</v>
      </c>
      <c r="K133" s="10">
        <v>2887.92</v>
      </c>
      <c r="L133" s="10">
        <v>3087.08</v>
      </c>
      <c r="M133" s="7" t="s">
        <v>28</v>
      </c>
      <c r="N133" s="9">
        <v>5</v>
      </c>
    </row>
    <row r="134" spans="1:14" ht="14.65" thickBot="1" x14ac:dyDescent="0.5">
      <c r="D134" s="12" t="s">
        <v>118</v>
      </c>
      <c r="E134" s="11">
        <v>170376.51</v>
      </c>
      <c r="F134" s="11">
        <v>0</v>
      </c>
      <c r="G134" s="7" t="s">
        <v>19</v>
      </c>
      <c r="H134" s="11">
        <v>0</v>
      </c>
      <c r="I134" s="11">
        <v>129745.57</v>
      </c>
      <c r="J134" s="11">
        <v>6139.4</v>
      </c>
      <c r="K134" s="11">
        <v>135884.97</v>
      </c>
      <c r="L134" s="11">
        <v>34491.54</v>
      </c>
    </row>
    <row r="135" spans="1:14" ht="14.65" thickTop="1" x14ac:dyDescent="0.45"/>
    <row r="136" spans="1:14" x14ac:dyDescent="0.45">
      <c r="A136" s="6" t="s">
        <v>119</v>
      </c>
    </row>
    <row r="138" spans="1:14" x14ac:dyDescent="0.45">
      <c r="A138">
        <v>54</v>
      </c>
      <c r="B138" s="7" t="s">
        <v>4</v>
      </c>
      <c r="C138" s="7" t="s">
        <v>120</v>
      </c>
      <c r="D138" s="8">
        <v>29951</v>
      </c>
      <c r="E138" s="9">
        <v>1230.23</v>
      </c>
      <c r="F138" s="9">
        <v>0</v>
      </c>
      <c r="G138" s="7" t="s">
        <v>4</v>
      </c>
      <c r="H138" s="9">
        <v>0</v>
      </c>
      <c r="I138" s="9">
        <v>1230.23</v>
      </c>
      <c r="J138" s="9">
        <v>0</v>
      </c>
      <c r="K138" s="9">
        <v>1230.23</v>
      </c>
      <c r="L138" s="9">
        <v>0</v>
      </c>
      <c r="M138" s="7" t="s">
        <v>28</v>
      </c>
      <c r="N138" s="9">
        <v>30</v>
      </c>
    </row>
    <row r="139" spans="1:14" x14ac:dyDescent="0.45">
      <c r="A139">
        <v>55</v>
      </c>
      <c r="B139" s="7" t="s">
        <v>4</v>
      </c>
      <c r="C139" s="7" t="s">
        <v>121</v>
      </c>
      <c r="D139" s="8">
        <v>29951</v>
      </c>
      <c r="E139" s="9">
        <v>612</v>
      </c>
      <c r="F139" s="9">
        <v>0</v>
      </c>
      <c r="G139" s="7" t="s">
        <v>4</v>
      </c>
      <c r="H139" s="9">
        <v>0</v>
      </c>
      <c r="I139" s="9">
        <v>612</v>
      </c>
      <c r="J139" s="9">
        <v>0</v>
      </c>
      <c r="K139" s="9">
        <v>612</v>
      </c>
      <c r="L139" s="9">
        <v>0</v>
      </c>
      <c r="M139" s="7" t="s">
        <v>28</v>
      </c>
      <c r="N139" s="9">
        <v>30</v>
      </c>
    </row>
    <row r="140" spans="1:14" x14ac:dyDescent="0.45">
      <c r="A140">
        <v>56</v>
      </c>
      <c r="B140" s="7" t="s">
        <v>4</v>
      </c>
      <c r="C140" s="7" t="s">
        <v>122</v>
      </c>
      <c r="D140" s="8">
        <v>29586</v>
      </c>
      <c r="E140" s="9">
        <v>594.85</v>
      </c>
      <c r="F140" s="9">
        <v>0</v>
      </c>
      <c r="G140" s="7" t="s">
        <v>4</v>
      </c>
      <c r="H140" s="9">
        <v>0</v>
      </c>
      <c r="I140" s="9">
        <v>594.85</v>
      </c>
      <c r="J140" s="9">
        <v>0</v>
      </c>
      <c r="K140" s="9">
        <v>594.85</v>
      </c>
      <c r="L140" s="9">
        <v>0</v>
      </c>
      <c r="M140" s="7" t="s">
        <v>28</v>
      </c>
      <c r="N140" s="9">
        <v>30</v>
      </c>
    </row>
    <row r="141" spans="1:14" x14ac:dyDescent="0.45">
      <c r="A141">
        <v>57</v>
      </c>
      <c r="B141" s="7" t="s">
        <v>4</v>
      </c>
      <c r="C141" s="7" t="s">
        <v>123</v>
      </c>
      <c r="D141" s="8">
        <v>28855</v>
      </c>
      <c r="E141" s="9">
        <v>10420</v>
      </c>
      <c r="F141" s="9">
        <v>0</v>
      </c>
      <c r="G141" s="7" t="s">
        <v>4</v>
      </c>
      <c r="H141" s="9">
        <v>0</v>
      </c>
      <c r="I141" s="9">
        <v>10420</v>
      </c>
      <c r="J141" s="9">
        <v>0</v>
      </c>
      <c r="K141" s="9">
        <v>10420</v>
      </c>
      <c r="L141" s="9">
        <v>0</v>
      </c>
      <c r="M141" s="7" t="s">
        <v>28</v>
      </c>
      <c r="N141" s="9">
        <v>30</v>
      </c>
    </row>
    <row r="142" spans="1:14" x14ac:dyDescent="0.45">
      <c r="A142">
        <v>58</v>
      </c>
      <c r="B142" s="7" t="s">
        <v>4</v>
      </c>
      <c r="C142" s="7" t="s">
        <v>124</v>
      </c>
      <c r="D142" s="8">
        <v>33970</v>
      </c>
      <c r="E142" s="9">
        <v>2643.56</v>
      </c>
      <c r="F142" s="9">
        <v>0</v>
      </c>
      <c r="G142" s="7" t="s">
        <v>4</v>
      </c>
      <c r="H142" s="9">
        <v>0</v>
      </c>
      <c r="I142" s="9">
        <v>2643.56</v>
      </c>
      <c r="J142" s="9">
        <v>0</v>
      </c>
      <c r="K142" s="9">
        <v>2643.56</v>
      </c>
      <c r="L142" s="9">
        <v>0</v>
      </c>
      <c r="M142" s="7" t="s">
        <v>28</v>
      </c>
      <c r="N142" s="9">
        <v>30</v>
      </c>
    </row>
    <row r="143" spans="1:14" x14ac:dyDescent="0.45">
      <c r="A143">
        <v>59</v>
      </c>
      <c r="B143" s="7" t="s">
        <v>4</v>
      </c>
      <c r="C143" s="7" t="s">
        <v>125</v>
      </c>
      <c r="D143" s="8">
        <v>33604</v>
      </c>
      <c r="E143" s="9">
        <v>10186.379999999999</v>
      </c>
      <c r="F143" s="9">
        <v>0</v>
      </c>
      <c r="G143" s="7" t="s">
        <v>4</v>
      </c>
      <c r="H143" s="9">
        <v>0</v>
      </c>
      <c r="I143" s="9">
        <v>10186.379999999999</v>
      </c>
      <c r="J143" s="9">
        <v>0</v>
      </c>
      <c r="K143" s="9">
        <v>10186.379999999999</v>
      </c>
      <c r="L143" s="9">
        <v>0</v>
      </c>
      <c r="M143" s="7" t="s">
        <v>28</v>
      </c>
      <c r="N143" s="9">
        <v>30</v>
      </c>
    </row>
    <row r="144" spans="1:14" x14ac:dyDescent="0.45">
      <c r="A144">
        <v>60</v>
      </c>
      <c r="B144" s="7" t="s">
        <v>4</v>
      </c>
      <c r="C144" s="7" t="s">
        <v>126</v>
      </c>
      <c r="D144" s="8">
        <v>32874</v>
      </c>
      <c r="E144" s="9">
        <v>5260.15</v>
      </c>
      <c r="F144" s="9">
        <v>0</v>
      </c>
      <c r="G144" s="7" t="s">
        <v>4</v>
      </c>
      <c r="H144" s="9">
        <v>0</v>
      </c>
      <c r="I144" s="9">
        <v>5260.15</v>
      </c>
      <c r="J144" s="9">
        <v>0</v>
      </c>
      <c r="K144" s="9">
        <v>5260.15</v>
      </c>
      <c r="L144" s="9">
        <v>0</v>
      </c>
      <c r="M144" s="7" t="s">
        <v>28</v>
      </c>
      <c r="N144" s="9">
        <v>30</v>
      </c>
    </row>
    <row r="145" spans="1:14" x14ac:dyDescent="0.45">
      <c r="A145">
        <v>61</v>
      </c>
      <c r="B145" s="7" t="s">
        <v>4</v>
      </c>
      <c r="C145" s="7" t="s">
        <v>127</v>
      </c>
      <c r="D145" s="8">
        <v>30195</v>
      </c>
      <c r="E145" s="9">
        <v>350</v>
      </c>
      <c r="F145" s="9">
        <v>0</v>
      </c>
      <c r="G145" s="7" t="s">
        <v>4</v>
      </c>
      <c r="H145" s="9">
        <v>0</v>
      </c>
      <c r="I145" s="9">
        <v>350</v>
      </c>
      <c r="J145" s="9">
        <v>0</v>
      </c>
      <c r="K145" s="9">
        <v>350</v>
      </c>
      <c r="L145" s="9">
        <v>0</v>
      </c>
      <c r="M145" s="7" t="s">
        <v>28</v>
      </c>
      <c r="N145" s="9">
        <v>30</v>
      </c>
    </row>
    <row r="146" spans="1:14" x14ac:dyDescent="0.45">
      <c r="A146">
        <v>65</v>
      </c>
      <c r="B146" s="7" t="s">
        <v>4</v>
      </c>
      <c r="C146" s="7" t="s">
        <v>128</v>
      </c>
      <c r="D146" s="8">
        <v>34335</v>
      </c>
      <c r="E146" s="9">
        <v>2106.77</v>
      </c>
      <c r="F146" s="9">
        <v>0</v>
      </c>
      <c r="G146" s="7" t="s">
        <v>4</v>
      </c>
      <c r="H146" s="9">
        <v>0</v>
      </c>
      <c r="I146" s="9">
        <v>2106.77</v>
      </c>
      <c r="J146" s="9">
        <v>0</v>
      </c>
      <c r="K146" s="9">
        <v>2106.77</v>
      </c>
      <c r="L146" s="9">
        <v>0</v>
      </c>
      <c r="M146" s="7" t="s">
        <v>28</v>
      </c>
      <c r="N146" s="9">
        <v>15</v>
      </c>
    </row>
    <row r="147" spans="1:14" x14ac:dyDescent="0.45">
      <c r="A147">
        <v>87</v>
      </c>
      <c r="B147" s="7" t="s">
        <v>4</v>
      </c>
      <c r="C147" s="7" t="s">
        <v>129</v>
      </c>
      <c r="D147" s="8">
        <v>35796</v>
      </c>
      <c r="E147" s="9">
        <v>364</v>
      </c>
      <c r="F147" s="9">
        <v>0</v>
      </c>
      <c r="G147" s="7" t="s">
        <v>4</v>
      </c>
      <c r="H147" s="9">
        <v>0</v>
      </c>
      <c r="I147" s="9">
        <v>345.76</v>
      </c>
      <c r="J147" s="9">
        <v>12.13</v>
      </c>
      <c r="K147" s="9">
        <v>357.89</v>
      </c>
      <c r="L147" s="9">
        <v>6.11</v>
      </c>
      <c r="M147" s="7" t="s">
        <v>28</v>
      </c>
      <c r="N147" s="9">
        <v>30</v>
      </c>
    </row>
    <row r="148" spans="1:14" x14ac:dyDescent="0.45">
      <c r="A148">
        <v>137</v>
      </c>
      <c r="B148" s="7" t="s">
        <v>4</v>
      </c>
      <c r="C148" s="7" t="s">
        <v>130</v>
      </c>
      <c r="D148" s="8">
        <v>34700</v>
      </c>
      <c r="E148" s="10">
        <v>755.34</v>
      </c>
      <c r="F148" s="10">
        <v>0</v>
      </c>
      <c r="G148" s="7" t="s">
        <v>4</v>
      </c>
      <c r="H148" s="10">
        <v>0</v>
      </c>
      <c r="I148" s="10">
        <v>755.34</v>
      </c>
      <c r="J148" s="10">
        <v>0</v>
      </c>
      <c r="K148" s="10">
        <v>755.34</v>
      </c>
      <c r="L148" s="10">
        <v>0</v>
      </c>
      <c r="M148" s="7" t="s">
        <v>28</v>
      </c>
      <c r="N148" s="9">
        <v>30</v>
      </c>
    </row>
    <row r="149" spans="1:14" ht="14.65" thickBot="1" x14ac:dyDescent="0.5">
      <c r="D149" s="12" t="s">
        <v>131</v>
      </c>
      <c r="E149" s="11">
        <v>34523.279999999999</v>
      </c>
      <c r="F149" s="11">
        <v>0</v>
      </c>
      <c r="G149" s="7" t="s">
        <v>19</v>
      </c>
      <c r="H149" s="11">
        <v>0</v>
      </c>
      <c r="I149" s="11">
        <v>34505.040000000001</v>
      </c>
      <c r="J149" s="11">
        <v>12.13</v>
      </c>
      <c r="K149" s="11">
        <v>34517.17</v>
      </c>
      <c r="L149" s="11">
        <v>6.11</v>
      </c>
    </row>
    <row r="150" spans="1:14" ht="14.65" thickTop="1" x14ac:dyDescent="0.45"/>
    <row r="151" spans="1:14" x14ac:dyDescent="0.45">
      <c r="A151" s="6" t="s">
        <v>132</v>
      </c>
    </row>
    <row r="153" spans="1:14" x14ac:dyDescent="0.45">
      <c r="A153">
        <v>195</v>
      </c>
      <c r="B153" s="7" t="s">
        <v>4</v>
      </c>
      <c r="C153" s="7" t="s">
        <v>133</v>
      </c>
      <c r="D153" s="8">
        <v>36526</v>
      </c>
      <c r="E153" s="10">
        <v>10175</v>
      </c>
      <c r="F153" s="10">
        <v>0</v>
      </c>
      <c r="G153" s="7" t="s">
        <v>4</v>
      </c>
      <c r="H153" s="10">
        <v>0</v>
      </c>
      <c r="I153" s="10">
        <v>0</v>
      </c>
      <c r="J153" s="10">
        <v>0</v>
      </c>
      <c r="K153" s="10">
        <v>0</v>
      </c>
      <c r="L153" s="10">
        <v>10175</v>
      </c>
      <c r="M153" s="7" t="s">
        <v>134</v>
      </c>
      <c r="N153" s="9">
        <v>0</v>
      </c>
    </row>
    <row r="154" spans="1:14" ht="14.65" thickBot="1" x14ac:dyDescent="0.5">
      <c r="D154" s="12" t="s">
        <v>135</v>
      </c>
      <c r="E154" s="11">
        <v>10175</v>
      </c>
      <c r="F154" s="11">
        <v>0</v>
      </c>
      <c r="G154" s="7" t="s">
        <v>19</v>
      </c>
      <c r="H154" s="11">
        <v>0</v>
      </c>
      <c r="I154" s="11">
        <v>0</v>
      </c>
      <c r="J154" s="11">
        <v>0</v>
      </c>
      <c r="K154" s="11">
        <v>0</v>
      </c>
      <c r="L154" s="11">
        <v>10175</v>
      </c>
    </row>
    <row r="155" spans="1:14" ht="14.65" thickTop="1" x14ac:dyDescent="0.45"/>
    <row r="156" spans="1:14" x14ac:dyDescent="0.45">
      <c r="A156" s="6" t="s">
        <v>136</v>
      </c>
    </row>
    <row r="158" spans="1:14" x14ac:dyDescent="0.45">
      <c r="A158">
        <v>35</v>
      </c>
      <c r="B158" s="7" t="s">
        <v>4</v>
      </c>
      <c r="C158" s="7" t="s">
        <v>137</v>
      </c>
      <c r="D158" s="8">
        <v>29586</v>
      </c>
      <c r="E158" s="9">
        <v>7721.16</v>
      </c>
      <c r="F158" s="9">
        <v>0</v>
      </c>
      <c r="G158" s="7" t="s">
        <v>4</v>
      </c>
      <c r="H158" s="9">
        <v>0</v>
      </c>
      <c r="I158" s="9">
        <v>7721.16</v>
      </c>
      <c r="J158" s="9">
        <v>0</v>
      </c>
      <c r="K158" s="9">
        <v>7721.16</v>
      </c>
      <c r="L158" s="9">
        <v>0</v>
      </c>
      <c r="M158" s="7" t="s">
        <v>28</v>
      </c>
      <c r="N158" s="9">
        <v>15</v>
      </c>
    </row>
    <row r="159" spans="1:14" x14ac:dyDescent="0.45">
      <c r="A159">
        <v>36</v>
      </c>
      <c r="B159" s="7" t="s">
        <v>4</v>
      </c>
      <c r="C159" s="7" t="s">
        <v>138</v>
      </c>
      <c r="D159" s="8">
        <v>29220</v>
      </c>
      <c r="E159" s="9">
        <v>11054.39</v>
      </c>
      <c r="F159" s="9">
        <v>0</v>
      </c>
      <c r="G159" s="7" t="s">
        <v>4</v>
      </c>
      <c r="H159" s="9">
        <v>0</v>
      </c>
      <c r="I159" s="9">
        <v>11054.39</v>
      </c>
      <c r="J159" s="9">
        <v>0</v>
      </c>
      <c r="K159" s="9">
        <v>11054.39</v>
      </c>
      <c r="L159" s="9">
        <v>0</v>
      </c>
      <c r="M159" s="7" t="s">
        <v>28</v>
      </c>
      <c r="N159" s="9">
        <v>15</v>
      </c>
    </row>
    <row r="160" spans="1:14" x14ac:dyDescent="0.45">
      <c r="A160">
        <v>37</v>
      </c>
      <c r="B160" s="7" t="s">
        <v>4</v>
      </c>
      <c r="C160" s="7" t="s">
        <v>139</v>
      </c>
      <c r="D160" s="8">
        <v>28855</v>
      </c>
      <c r="E160" s="9">
        <v>178670</v>
      </c>
      <c r="F160" s="9">
        <v>0</v>
      </c>
      <c r="G160" s="7" t="s">
        <v>4</v>
      </c>
      <c r="H160" s="9">
        <v>0</v>
      </c>
      <c r="I160" s="9">
        <v>178670</v>
      </c>
      <c r="J160" s="9">
        <v>0</v>
      </c>
      <c r="K160" s="9">
        <v>178670</v>
      </c>
      <c r="L160" s="9">
        <v>0</v>
      </c>
      <c r="M160" s="7" t="s">
        <v>28</v>
      </c>
      <c r="N160" s="9">
        <v>15</v>
      </c>
    </row>
    <row r="161" spans="1:14" x14ac:dyDescent="0.45">
      <c r="A161">
        <v>38</v>
      </c>
      <c r="B161" s="7" t="s">
        <v>4</v>
      </c>
      <c r="C161" s="7" t="s">
        <v>68</v>
      </c>
      <c r="D161" s="8">
        <v>30682</v>
      </c>
      <c r="E161" s="9">
        <v>29121.75</v>
      </c>
      <c r="F161" s="9">
        <v>0</v>
      </c>
      <c r="G161" s="7" t="s">
        <v>4</v>
      </c>
      <c r="H161" s="9">
        <v>0</v>
      </c>
      <c r="I161" s="9">
        <v>29121.75</v>
      </c>
      <c r="J161" s="9">
        <v>0</v>
      </c>
      <c r="K161" s="9">
        <v>29121.75</v>
      </c>
      <c r="L161" s="9">
        <v>0</v>
      </c>
      <c r="M161" s="7" t="s">
        <v>28</v>
      </c>
      <c r="N161" s="9">
        <v>15</v>
      </c>
    </row>
    <row r="162" spans="1:14" x14ac:dyDescent="0.45">
      <c r="A162">
        <v>39</v>
      </c>
      <c r="B162" s="7" t="s">
        <v>4</v>
      </c>
      <c r="C162" s="7" t="s">
        <v>140</v>
      </c>
      <c r="D162" s="8">
        <v>30317</v>
      </c>
      <c r="E162" s="9">
        <v>20609.05</v>
      </c>
      <c r="F162" s="9">
        <v>0</v>
      </c>
      <c r="G162" s="7" t="s">
        <v>4</v>
      </c>
      <c r="H162" s="9">
        <v>0</v>
      </c>
      <c r="I162" s="9">
        <v>20609.05</v>
      </c>
      <c r="J162" s="9">
        <v>0</v>
      </c>
      <c r="K162" s="9">
        <v>20609.05</v>
      </c>
      <c r="L162" s="9">
        <v>0</v>
      </c>
      <c r="M162" s="7" t="s">
        <v>28</v>
      </c>
      <c r="N162" s="9">
        <v>15</v>
      </c>
    </row>
    <row r="163" spans="1:14" x14ac:dyDescent="0.45">
      <c r="A163">
        <v>40</v>
      </c>
      <c r="B163" s="7" t="s">
        <v>4</v>
      </c>
      <c r="C163" s="7" t="s">
        <v>141</v>
      </c>
      <c r="D163" s="8">
        <v>30316</v>
      </c>
      <c r="E163" s="9">
        <v>12616</v>
      </c>
      <c r="F163" s="9">
        <v>0</v>
      </c>
      <c r="G163" s="7" t="s">
        <v>4</v>
      </c>
      <c r="H163" s="9">
        <v>0</v>
      </c>
      <c r="I163" s="9">
        <v>12616</v>
      </c>
      <c r="J163" s="9">
        <v>0</v>
      </c>
      <c r="K163" s="9">
        <v>12616</v>
      </c>
      <c r="L163" s="9">
        <v>0</v>
      </c>
      <c r="M163" s="7" t="s">
        <v>28</v>
      </c>
      <c r="N163" s="9">
        <v>15</v>
      </c>
    </row>
    <row r="164" spans="1:14" x14ac:dyDescent="0.45">
      <c r="A164">
        <v>41</v>
      </c>
      <c r="B164" s="7" t="s">
        <v>4</v>
      </c>
      <c r="C164" s="7" t="s">
        <v>142</v>
      </c>
      <c r="D164" s="8">
        <v>29951</v>
      </c>
      <c r="E164" s="9">
        <v>7657</v>
      </c>
      <c r="F164" s="9">
        <v>0</v>
      </c>
      <c r="G164" s="7" t="s">
        <v>4</v>
      </c>
      <c r="H164" s="9">
        <v>0</v>
      </c>
      <c r="I164" s="9">
        <v>7657</v>
      </c>
      <c r="J164" s="9">
        <v>0</v>
      </c>
      <c r="K164" s="9">
        <v>7657</v>
      </c>
      <c r="L164" s="9">
        <v>0</v>
      </c>
      <c r="M164" s="7" t="s">
        <v>28</v>
      </c>
      <c r="N164" s="9">
        <v>15</v>
      </c>
    </row>
    <row r="165" spans="1:14" x14ac:dyDescent="0.45">
      <c r="A165">
        <v>42</v>
      </c>
      <c r="B165" s="7" t="s">
        <v>4</v>
      </c>
      <c r="C165" s="7" t="s">
        <v>143</v>
      </c>
      <c r="D165" s="8">
        <v>32143</v>
      </c>
      <c r="E165" s="9">
        <v>28861.01</v>
      </c>
      <c r="F165" s="9">
        <v>0</v>
      </c>
      <c r="G165" s="7" t="s">
        <v>4</v>
      </c>
      <c r="H165" s="9">
        <v>0</v>
      </c>
      <c r="I165" s="9">
        <v>28861.01</v>
      </c>
      <c r="J165" s="9">
        <v>0</v>
      </c>
      <c r="K165" s="9">
        <v>28861.01</v>
      </c>
      <c r="L165" s="9">
        <v>0</v>
      </c>
      <c r="M165" s="7" t="s">
        <v>28</v>
      </c>
      <c r="N165" s="9">
        <v>15</v>
      </c>
    </row>
    <row r="166" spans="1:14" x14ac:dyDescent="0.45">
      <c r="A166">
        <v>43</v>
      </c>
      <c r="B166" s="7" t="s">
        <v>4</v>
      </c>
      <c r="C166" s="7" t="s">
        <v>144</v>
      </c>
      <c r="D166" s="8">
        <v>31778</v>
      </c>
      <c r="E166" s="9">
        <v>32745.439999999999</v>
      </c>
      <c r="F166" s="9">
        <v>0</v>
      </c>
      <c r="G166" s="7" t="s">
        <v>4</v>
      </c>
      <c r="H166" s="9">
        <v>0</v>
      </c>
      <c r="I166" s="9">
        <v>32745.439999999999</v>
      </c>
      <c r="J166" s="9">
        <v>0</v>
      </c>
      <c r="K166" s="9">
        <v>32745.439999999999</v>
      </c>
      <c r="L166" s="9">
        <v>0</v>
      </c>
      <c r="M166" s="7" t="s">
        <v>28</v>
      </c>
      <c r="N166" s="9">
        <v>15</v>
      </c>
    </row>
    <row r="167" spans="1:14" x14ac:dyDescent="0.45">
      <c r="A167">
        <v>44</v>
      </c>
      <c r="B167" s="7" t="s">
        <v>4</v>
      </c>
      <c r="C167" s="7" t="s">
        <v>145</v>
      </c>
      <c r="D167" s="8">
        <v>31413</v>
      </c>
      <c r="E167" s="9">
        <v>27472</v>
      </c>
      <c r="F167" s="9">
        <v>0</v>
      </c>
      <c r="G167" s="7" t="s">
        <v>4</v>
      </c>
      <c r="H167" s="9">
        <v>0</v>
      </c>
      <c r="I167" s="9">
        <v>27472</v>
      </c>
      <c r="J167" s="9">
        <v>0</v>
      </c>
      <c r="K167" s="9">
        <v>27472</v>
      </c>
      <c r="L167" s="9">
        <v>0</v>
      </c>
      <c r="M167" s="7" t="s">
        <v>28</v>
      </c>
      <c r="N167" s="9">
        <v>15</v>
      </c>
    </row>
    <row r="168" spans="1:14" x14ac:dyDescent="0.45">
      <c r="A168">
        <v>45</v>
      </c>
      <c r="B168" s="7" t="s">
        <v>4</v>
      </c>
      <c r="C168" s="7" t="s">
        <v>65</v>
      </c>
      <c r="D168" s="8">
        <v>31048</v>
      </c>
      <c r="E168" s="9">
        <v>21518.26</v>
      </c>
      <c r="F168" s="9">
        <v>0</v>
      </c>
      <c r="G168" s="7" t="s">
        <v>4</v>
      </c>
      <c r="H168" s="9">
        <v>0</v>
      </c>
      <c r="I168" s="9">
        <v>21518.26</v>
      </c>
      <c r="J168" s="9">
        <v>0</v>
      </c>
      <c r="K168" s="9">
        <v>21518.26</v>
      </c>
      <c r="L168" s="9">
        <v>0</v>
      </c>
      <c r="M168" s="7" t="s">
        <v>28</v>
      </c>
      <c r="N168" s="9">
        <v>15</v>
      </c>
    </row>
    <row r="169" spans="1:14" x14ac:dyDescent="0.45">
      <c r="A169">
        <v>46</v>
      </c>
      <c r="B169" s="7" t="s">
        <v>4</v>
      </c>
      <c r="C169" s="7" t="s">
        <v>146</v>
      </c>
      <c r="D169" s="8">
        <v>32874</v>
      </c>
      <c r="E169" s="9">
        <v>15719.69</v>
      </c>
      <c r="F169" s="9">
        <v>0</v>
      </c>
      <c r="G169" s="7" t="s">
        <v>4</v>
      </c>
      <c r="H169" s="9">
        <v>0</v>
      </c>
      <c r="I169" s="9">
        <v>15719.69</v>
      </c>
      <c r="J169" s="9">
        <v>0</v>
      </c>
      <c r="K169" s="9">
        <v>15719.69</v>
      </c>
      <c r="L169" s="9">
        <v>0</v>
      </c>
      <c r="M169" s="7" t="s">
        <v>28</v>
      </c>
      <c r="N169" s="9">
        <v>15</v>
      </c>
    </row>
    <row r="170" spans="1:14" x14ac:dyDescent="0.45">
      <c r="A170">
        <v>47</v>
      </c>
      <c r="B170" s="7" t="s">
        <v>4</v>
      </c>
      <c r="C170" s="7" t="s">
        <v>147</v>
      </c>
      <c r="D170" s="8">
        <v>32509</v>
      </c>
      <c r="E170" s="9">
        <v>32433.25</v>
      </c>
      <c r="F170" s="9">
        <v>0</v>
      </c>
      <c r="G170" s="7" t="s">
        <v>4</v>
      </c>
      <c r="H170" s="9">
        <v>0</v>
      </c>
      <c r="I170" s="9">
        <v>32433.25</v>
      </c>
      <c r="J170" s="9">
        <v>0</v>
      </c>
      <c r="K170" s="9">
        <v>32433.25</v>
      </c>
      <c r="L170" s="9">
        <v>0</v>
      </c>
      <c r="M170" s="7" t="s">
        <v>28</v>
      </c>
      <c r="N170" s="9">
        <v>15</v>
      </c>
    </row>
    <row r="171" spans="1:14" x14ac:dyDescent="0.45">
      <c r="A171">
        <v>48</v>
      </c>
      <c r="B171" s="7" t="s">
        <v>4</v>
      </c>
      <c r="C171" s="7" t="s">
        <v>143</v>
      </c>
      <c r="D171" s="8">
        <v>32143</v>
      </c>
      <c r="E171" s="9">
        <v>67</v>
      </c>
      <c r="F171" s="9">
        <v>0</v>
      </c>
      <c r="G171" s="7" t="s">
        <v>4</v>
      </c>
      <c r="H171" s="9">
        <v>0</v>
      </c>
      <c r="I171" s="9">
        <v>67</v>
      </c>
      <c r="J171" s="9">
        <v>0</v>
      </c>
      <c r="K171" s="9">
        <v>67</v>
      </c>
      <c r="L171" s="9">
        <v>0</v>
      </c>
      <c r="M171" s="7" t="s">
        <v>28</v>
      </c>
      <c r="N171" s="9">
        <v>15</v>
      </c>
    </row>
    <row r="172" spans="1:14" x14ac:dyDescent="0.45">
      <c r="A172">
        <v>49</v>
      </c>
      <c r="B172" s="7" t="s">
        <v>4</v>
      </c>
      <c r="C172" s="7" t="s">
        <v>148</v>
      </c>
      <c r="D172" s="8">
        <v>32143</v>
      </c>
      <c r="E172" s="9">
        <v>18859</v>
      </c>
      <c r="F172" s="9">
        <v>0</v>
      </c>
      <c r="G172" s="7" t="s">
        <v>4</v>
      </c>
      <c r="H172" s="9">
        <v>0</v>
      </c>
      <c r="I172" s="9">
        <v>18859</v>
      </c>
      <c r="J172" s="9">
        <v>0</v>
      </c>
      <c r="K172" s="9">
        <v>18859</v>
      </c>
      <c r="L172" s="9">
        <v>0</v>
      </c>
      <c r="M172" s="7" t="s">
        <v>28</v>
      </c>
      <c r="N172" s="9">
        <v>15</v>
      </c>
    </row>
    <row r="173" spans="1:14" x14ac:dyDescent="0.45">
      <c r="A173">
        <v>50</v>
      </c>
      <c r="B173" s="7" t="s">
        <v>4</v>
      </c>
      <c r="C173" s="7" t="s">
        <v>149</v>
      </c>
      <c r="D173" s="8">
        <v>34335</v>
      </c>
      <c r="E173" s="9">
        <v>24101.17</v>
      </c>
      <c r="F173" s="9">
        <v>0</v>
      </c>
      <c r="G173" s="7" t="s">
        <v>4</v>
      </c>
      <c r="H173" s="9">
        <v>0</v>
      </c>
      <c r="I173" s="9">
        <v>24101.17</v>
      </c>
      <c r="J173" s="9">
        <v>0</v>
      </c>
      <c r="K173" s="9">
        <v>24101.17</v>
      </c>
      <c r="L173" s="9">
        <v>0</v>
      </c>
      <c r="M173" s="7" t="s">
        <v>28</v>
      </c>
      <c r="N173" s="9">
        <v>15</v>
      </c>
    </row>
    <row r="174" spans="1:14" x14ac:dyDescent="0.45">
      <c r="A174">
        <v>51</v>
      </c>
      <c r="B174" s="7" t="s">
        <v>4</v>
      </c>
      <c r="C174" s="7" t="s">
        <v>150</v>
      </c>
      <c r="D174" s="8">
        <v>33970</v>
      </c>
      <c r="E174" s="9">
        <v>29545.279999999999</v>
      </c>
      <c r="F174" s="9">
        <v>0</v>
      </c>
      <c r="G174" s="7" t="s">
        <v>4</v>
      </c>
      <c r="H174" s="9">
        <v>0</v>
      </c>
      <c r="I174" s="9">
        <v>29545.279999999999</v>
      </c>
      <c r="J174" s="9">
        <v>0</v>
      </c>
      <c r="K174" s="9">
        <v>29545.279999999999</v>
      </c>
      <c r="L174" s="9">
        <v>0</v>
      </c>
      <c r="M174" s="7" t="s">
        <v>28</v>
      </c>
      <c r="N174" s="9">
        <v>15</v>
      </c>
    </row>
    <row r="175" spans="1:14" x14ac:dyDescent="0.45">
      <c r="A175">
        <v>52</v>
      </c>
      <c r="B175" s="7" t="s">
        <v>4</v>
      </c>
      <c r="C175" s="7" t="s">
        <v>151</v>
      </c>
      <c r="D175" s="8">
        <v>33604</v>
      </c>
      <c r="E175" s="9">
        <v>35857.31</v>
      </c>
      <c r="F175" s="9">
        <v>0</v>
      </c>
      <c r="G175" s="7" t="s">
        <v>4</v>
      </c>
      <c r="H175" s="9">
        <v>0</v>
      </c>
      <c r="I175" s="9">
        <v>35857.31</v>
      </c>
      <c r="J175" s="9">
        <v>0</v>
      </c>
      <c r="K175" s="9">
        <v>35857.31</v>
      </c>
      <c r="L175" s="9">
        <v>0</v>
      </c>
      <c r="M175" s="7" t="s">
        <v>28</v>
      </c>
      <c r="N175" s="9">
        <v>15</v>
      </c>
    </row>
    <row r="176" spans="1:14" x14ac:dyDescent="0.45">
      <c r="A176">
        <v>53</v>
      </c>
      <c r="B176" s="7" t="s">
        <v>4</v>
      </c>
      <c r="C176" s="7" t="s">
        <v>152</v>
      </c>
      <c r="D176" s="8">
        <v>33239</v>
      </c>
      <c r="E176" s="9">
        <v>28308.52</v>
      </c>
      <c r="F176" s="9">
        <v>0</v>
      </c>
      <c r="G176" s="7" t="s">
        <v>4</v>
      </c>
      <c r="H176" s="9">
        <v>0</v>
      </c>
      <c r="I176" s="9">
        <v>28308.52</v>
      </c>
      <c r="J176" s="9">
        <v>0</v>
      </c>
      <c r="K176" s="9">
        <v>28308.52</v>
      </c>
      <c r="L176" s="9">
        <v>0</v>
      </c>
      <c r="M176" s="7" t="s">
        <v>28</v>
      </c>
      <c r="N176" s="9">
        <v>15</v>
      </c>
    </row>
    <row r="177" spans="1:14" x14ac:dyDescent="0.45">
      <c r="A177">
        <v>90</v>
      </c>
      <c r="B177" s="7" t="s">
        <v>4</v>
      </c>
      <c r="C177" s="7" t="s">
        <v>153</v>
      </c>
      <c r="D177" s="8">
        <v>35796</v>
      </c>
      <c r="E177" s="9">
        <v>19768</v>
      </c>
      <c r="F177" s="9">
        <v>0</v>
      </c>
      <c r="G177" s="7" t="s">
        <v>4</v>
      </c>
      <c r="H177" s="9">
        <v>0</v>
      </c>
      <c r="I177" s="9">
        <v>19768</v>
      </c>
      <c r="J177" s="9">
        <v>0</v>
      </c>
      <c r="K177" s="9">
        <v>19768</v>
      </c>
      <c r="L177" s="9">
        <v>0</v>
      </c>
      <c r="M177" s="7" t="s">
        <v>28</v>
      </c>
      <c r="N177" s="9">
        <v>15</v>
      </c>
    </row>
    <row r="178" spans="1:14" x14ac:dyDescent="0.45">
      <c r="A178">
        <v>108</v>
      </c>
      <c r="B178" s="7" t="s">
        <v>4</v>
      </c>
      <c r="C178" s="7" t="s">
        <v>154</v>
      </c>
      <c r="D178" s="8">
        <v>35431</v>
      </c>
      <c r="E178" s="9">
        <v>23179</v>
      </c>
      <c r="F178" s="9">
        <v>0</v>
      </c>
      <c r="G178" s="7" t="s">
        <v>4</v>
      </c>
      <c r="H178" s="9">
        <v>0</v>
      </c>
      <c r="I178" s="9">
        <v>23179</v>
      </c>
      <c r="J178" s="9">
        <v>0</v>
      </c>
      <c r="K178" s="9">
        <v>23179</v>
      </c>
      <c r="L178" s="9">
        <v>0</v>
      </c>
      <c r="M178" s="7" t="s">
        <v>28</v>
      </c>
      <c r="N178" s="9">
        <v>15</v>
      </c>
    </row>
    <row r="179" spans="1:14" x14ac:dyDescent="0.45">
      <c r="A179">
        <v>133</v>
      </c>
      <c r="B179" s="7" t="s">
        <v>4</v>
      </c>
      <c r="C179" s="7" t="s">
        <v>155</v>
      </c>
      <c r="D179" s="8">
        <v>35065</v>
      </c>
      <c r="E179" s="9">
        <v>26996.959999999999</v>
      </c>
      <c r="F179" s="9">
        <v>0</v>
      </c>
      <c r="G179" s="7" t="s">
        <v>4</v>
      </c>
      <c r="H179" s="9">
        <v>0</v>
      </c>
      <c r="I179" s="9">
        <v>26996.959999999999</v>
      </c>
      <c r="J179" s="9">
        <v>0</v>
      </c>
      <c r="K179" s="9">
        <v>26996.959999999999</v>
      </c>
      <c r="L179" s="9">
        <v>0</v>
      </c>
      <c r="M179" s="7" t="s">
        <v>28</v>
      </c>
      <c r="N179" s="9">
        <v>15</v>
      </c>
    </row>
    <row r="180" spans="1:14" x14ac:dyDescent="0.45">
      <c r="A180">
        <v>136</v>
      </c>
      <c r="B180" s="7" t="s">
        <v>4</v>
      </c>
      <c r="C180" s="7" t="s">
        <v>156</v>
      </c>
      <c r="D180" s="8">
        <v>34700</v>
      </c>
      <c r="E180" s="9">
        <v>27620.71</v>
      </c>
      <c r="F180" s="9">
        <v>0</v>
      </c>
      <c r="G180" s="7" t="s">
        <v>4</v>
      </c>
      <c r="H180" s="9">
        <v>0</v>
      </c>
      <c r="I180" s="9">
        <v>27620.71</v>
      </c>
      <c r="J180" s="9">
        <v>0</v>
      </c>
      <c r="K180" s="9">
        <v>27620.71</v>
      </c>
      <c r="L180" s="9">
        <v>0</v>
      </c>
      <c r="M180" s="7" t="s">
        <v>28</v>
      </c>
      <c r="N180" s="9">
        <v>15</v>
      </c>
    </row>
    <row r="181" spans="1:14" x14ac:dyDescent="0.45">
      <c r="A181">
        <v>145</v>
      </c>
      <c r="B181" s="7" t="s">
        <v>4</v>
      </c>
      <c r="C181" s="7" t="s">
        <v>157</v>
      </c>
      <c r="D181" s="8">
        <v>36161</v>
      </c>
      <c r="E181" s="9">
        <v>14588</v>
      </c>
      <c r="F181" s="9">
        <v>0</v>
      </c>
      <c r="G181" s="7" t="s">
        <v>4</v>
      </c>
      <c r="H181" s="9">
        <v>0</v>
      </c>
      <c r="I181" s="9">
        <v>14588</v>
      </c>
      <c r="J181" s="9">
        <v>0</v>
      </c>
      <c r="K181" s="9">
        <v>14588</v>
      </c>
      <c r="L181" s="9">
        <v>0</v>
      </c>
      <c r="M181" s="7" t="s">
        <v>28</v>
      </c>
      <c r="N181" s="9">
        <v>15</v>
      </c>
    </row>
    <row r="182" spans="1:14" x14ac:dyDescent="0.45">
      <c r="A182">
        <v>146</v>
      </c>
      <c r="B182" s="7" t="s">
        <v>4</v>
      </c>
      <c r="C182" s="7" t="s">
        <v>157</v>
      </c>
      <c r="D182" s="8">
        <v>36161</v>
      </c>
      <c r="E182" s="9">
        <v>18636</v>
      </c>
      <c r="F182" s="9">
        <v>0</v>
      </c>
      <c r="G182" s="7" t="s">
        <v>4</v>
      </c>
      <c r="H182" s="9">
        <v>0</v>
      </c>
      <c r="I182" s="9">
        <v>18636</v>
      </c>
      <c r="J182" s="9">
        <v>0</v>
      </c>
      <c r="K182" s="9">
        <v>18636</v>
      </c>
      <c r="L182" s="9">
        <v>0</v>
      </c>
      <c r="M182" s="7" t="s">
        <v>28</v>
      </c>
      <c r="N182" s="9">
        <v>15</v>
      </c>
    </row>
    <row r="183" spans="1:14" x14ac:dyDescent="0.45">
      <c r="A183">
        <v>151</v>
      </c>
      <c r="B183" s="7" t="s">
        <v>4</v>
      </c>
      <c r="C183" s="7" t="s">
        <v>109</v>
      </c>
      <c r="D183" s="8">
        <v>36526</v>
      </c>
      <c r="E183" s="9">
        <v>25334.92</v>
      </c>
      <c r="F183" s="9">
        <v>0</v>
      </c>
      <c r="G183" s="7" t="s">
        <v>4</v>
      </c>
      <c r="H183" s="9">
        <v>0</v>
      </c>
      <c r="I183" s="9">
        <v>25334.92</v>
      </c>
      <c r="J183" s="9">
        <v>0</v>
      </c>
      <c r="K183" s="9">
        <v>25334.92</v>
      </c>
      <c r="L183" s="9">
        <v>0</v>
      </c>
      <c r="M183" s="7" t="s">
        <v>28</v>
      </c>
      <c r="N183" s="9">
        <v>15</v>
      </c>
    </row>
    <row r="184" spans="1:14" x14ac:dyDescent="0.45">
      <c r="A184">
        <v>155</v>
      </c>
      <c r="B184" s="7" t="s">
        <v>4</v>
      </c>
      <c r="C184" s="7" t="s">
        <v>158</v>
      </c>
      <c r="D184" s="8">
        <v>36892</v>
      </c>
      <c r="E184" s="9">
        <v>37061</v>
      </c>
      <c r="F184" s="9">
        <v>0</v>
      </c>
      <c r="G184" s="7" t="s">
        <v>4</v>
      </c>
      <c r="H184" s="9">
        <v>0</v>
      </c>
      <c r="I184" s="9">
        <v>37061</v>
      </c>
      <c r="J184" s="9">
        <v>0</v>
      </c>
      <c r="K184" s="9">
        <v>37061</v>
      </c>
      <c r="L184" s="9">
        <v>0</v>
      </c>
      <c r="M184" s="7" t="s">
        <v>28</v>
      </c>
      <c r="N184" s="9">
        <v>15</v>
      </c>
    </row>
    <row r="185" spans="1:14" x14ac:dyDescent="0.45">
      <c r="A185">
        <v>165</v>
      </c>
      <c r="B185" s="7" t="s">
        <v>4</v>
      </c>
      <c r="C185" s="7" t="s">
        <v>157</v>
      </c>
      <c r="D185" s="8">
        <v>37088</v>
      </c>
      <c r="E185" s="9">
        <v>276.48</v>
      </c>
      <c r="F185" s="9">
        <v>0</v>
      </c>
      <c r="G185" s="7" t="s">
        <v>4</v>
      </c>
      <c r="H185" s="9">
        <v>0</v>
      </c>
      <c r="I185" s="9">
        <v>276.48</v>
      </c>
      <c r="J185" s="9">
        <v>0</v>
      </c>
      <c r="K185" s="9">
        <v>276.48</v>
      </c>
      <c r="L185" s="9">
        <v>0</v>
      </c>
      <c r="M185" s="7" t="s">
        <v>28</v>
      </c>
      <c r="N185" s="9">
        <v>15</v>
      </c>
    </row>
    <row r="186" spans="1:14" x14ac:dyDescent="0.45">
      <c r="A186">
        <v>166</v>
      </c>
      <c r="B186" s="7" t="s">
        <v>4</v>
      </c>
      <c r="C186" s="7" t="s">
        <v>157</v>
      </c>
      <c r="D186" s="8">
        <v>37097</v>
      </c>
      <c r="E186" s="9">
        <v>4594.55</v>
      </c>
      <c r="F186" s="9">
        <v>0</v>
      </c>
      <c r="G186" s="7" t="s">
        <v>4</v>
      </c>
      <c r="H186" s="9">
        <v>0</v>
      </c>
      <c r="I186" s="9">
        <v>4594.55</v>
      </c>
      <c r="J186" s="9">
        <v>0</v>
      </c>
      <c r="K186" s="9">
        <v>4594.55</v>
      </c>
      <c r="L186" s="9">
        <v>0</v>
      </c>
      <c r="M186" s="7" t="s">
        <v>28</v>
      </c>
      <c r="N186" s="9">
        <v>15</v>
      </c>
    </row>
    <row r="187" spans="1:14" x14ac:dyDescent="0.45">
      <c r="A187">
        <v>167</v>
      </c>
      <c r="B187" s="7" t="s">
        <v>4</v>
      </c>
      <c r="C187" s="7" t="s">
        <v>157</v>
      </c>
      <c r="D187" s="8">
        <v>37128</v>
      </c>
      <c r="E187" s="9">
        <v>1420</v>
      </c>
      <c r="F187" s="9">
        <v>0</v>
      </c>
      <c r="G187" s="7" t="s">
        <v>4</v>
      </c>
      <c r="H187" s="9">
        <v>0</v>
      </c>
      <c r="I187" s="9">
        <v>1420</v>
      </c>
      <c r="J187" s="9">
        <v>0</v>
      </c>
      <c r="K187" s="9">
        <v>1420</v>
      </c>
      <c r="L187" s="9">
        <v>0</v>
      </c>
      <c r="M187" s="7" t="s">
        <v>28</v>
      </c>
      <c r="N187" s="9">
        <v>15</v>
      </c>
    </row>
    <row r="188" spans="1:14" x14ac:dyDescent="0.45">
      <c r="A188">
        <v>168</v>
      </c>
      <c r="B188" s="7" t="s">
        <v>4</v>
      </c>
      <c r="C188" s="7" t="s">
        <v>157</v>
      </c>
      <c r="D188" s="8">
        <v>37159</v>
      </c>
      <c r="E188" s="9">
        <v>494</v>
      </c>
      <c r="F188" s="9">
        <v>0</v>
      </c>
      <c r="G188" s="7" t="s">
        <v>4</v>
      </c>
      <c r="H188" s="9">
        <v>0</v>
      </c>
      <c r="I188" s="9">
        <v>494</v>
      </c>
      <c r="J188" s="9">
        <v>0</v>
      </c>
      <c r="K188" s="9">
        <v>494</v>
      </c>
      <c r="L188" s="9">
        <v>0</v>
      </c>
      <c r="M188" s="7" t="s">
        <v>28</v>
      </c>
      <c r="N188" s="9">
        <v>15</v>
      </c>
    </row>
    <row r="189" spans="1:14" x14ac:dyDescent="0.45">
      <c r="A189">
        <v>177</v>
      </c>
      <c r="B189" s="7" t="s">
        <v>4</v>
      </c>
      <c r="C189" s="7" t="s">
        <v>157</v>
      </c>
      <c r="D189" s="8">
        <v>37189</v>
      </c>
      <c r="E189" s="9">
        <v>1461.85</v>
      </c>
      <c r="F189" s="9">
        <v>0</v>
      </c>
      <c r="G189" s="7" t="s">
        <v>4</v>
      </c>
      <c r="H189" s="9">
        <v>0</v>
      </c>
      <c r="I189" s="9">
        <v>1461.85</v>
      </c>
      <c r="J189" s="9">
        <v>0</v>
      </c>
      <c r="K189" s="9">
        <v>1461.85</v>
      </c>
      <c r="L189" s="9">
        <v>0</v>
      </c>
      <c r="M189" s="7" t="s">
        <v>28</v>
      </c>
      <c r="N189" s="9">
        <v>15</v>
      </c>
    </row>
    <row r="190" spans="1:14" x14ac:dyDescent="0.45">
      <c r="A190">
        <v>178</v>
      </c>
      <c r="B190" s="7" t="s">
        <v>4</v>
      </c>
      <c r="C190" s="7" t="s">
        <v>157</v>
      </c>
      <c r="D190" s="8">
        <v>37215</v>
      </c>
      <c r="E190" s="9">
        <v>932.36</v>
      </c>
      <c r="F190" s="9">
        <v>0</v>
      </c>
      <c r="G190" s="7" t="s">
        <v>4</v>
      </c>
      <c r="H190" s="9">
        <v>0</v>
      </c>
      <c r="I190" s="9">
        <v>932.36</v>
      </c>
      <c r="J190" s="9">
        <v>0</v>
      </c>
      <c r="K190" s="9">
        <v>932.36</v>
      </c>
      <c r="L190" s="9">
        <v>0</v>
      </c>
      <c r="M190" s="7" t="s">
        <v>28</v>
      </c>
      <c r="N190" s="9">
        <v>15</v>
      </c>
    </row>
    <row r="191" spans="1:14" x14ac:dyDescent="0.45">
      <c r="A191">
        <v>179</v>
      </c>
      <c r="B191" s="7" t="s">
        <v>4</v>
      </c>
      <c r="C191" s="7" t="s">
        <v>159</v>
      </c>
      <c r="D191" s="8">
        <v>37245</v>
      </c>
      <c r="E191" s="9">
        <v>200</v>
      </c>
      <c r="F191" s="9">
        <v>0</v>
      </c>
      <c r="G191" s="7" t="s">
        <v>4</v>
      </c>
      <c r="H191" s="9">
        <v>0</v>
      </c>
      <c r="I191" s="9">
        <v>200</v>
      </c>
      <c r="J191" s="9">
        <v>0</v>
      </c>
      <c r="K191" s="9">
        <v>200</v>
      </c>
      <c r="L191" s="9">
        <v>0</v>
      </c>
      <c r="M191" s="7" t="s">
        <v>28</v>
      </c>
      <c r="N191" s="9">
        <v>15</v>
      </c>
    </row>
    <row r="192" spans="1:14" x14ac:dyDescent="0.45">
      <c r="A192">
        <v>184</v>
      </c>
      <c r="B192" s="7" t="s">
        <v>4</v>
      </c>
      <c r="C192" s="7" t="s">
        <v>157</v>
      </c>
      <c r="D192" s="8">
        <v>37276</v>
      </c>
      <c r="E192" s="9">
        <v>1939</v>
      </c>
      <c r="F192" s="9">
        <v>0</v>
      </c>
      <c r="G192" s="7" t="s">
        <v>4</v>
      </c>
      <c r="H192" s="9">
        <v>0</v>
      </c>
      <c r="I192" s="9">
        <v>1939</v>
      </c>
      <c r="J192" s="9">
        <v>0</v>
      </c>
      <c r="K192" s="9">
        <v>1939</v>
      </c>
      <c r="L192" s="9">
        <v>0</v>
      </c>
      <c r="M192" s="7" t="s">
        <v>28</v>
      </c>
      <c r="N192" s="9">
        <v>15</v>
      </c>
    </row>
    <row r="193" spans="1:14" x14ac:dyDescent="0.45">
      <c r="A193">
        <v>185</v>
      </c>
      <c r="B193" s="7" t="s">
        <v>4</v>
      </c>
      <c r="C193" s="7" t="s">
        <v>160</v>
      </c>
      <c r="D193" s="8">
        <v>37307</v>
      </c>
      <c r="E193" s="9">
        <v>200</v>
      </c>
      <c r="F193" s="9">
        <v>0</v>
      </c>
      <c r="G193" s="7" t="s">
        <v>4</v>
      </c>
      <c r="H193" s="9">
        <v>0</v>
      </c>
      <c r="I193" s="9">
        <v>200</v>
      </c>
      <c r="J193" s="9">
        <v>0</v>
      </c>
      <c r="K193" s="9">
        <v>200</v>
      </c>
      <c r="L193" s="9">
        <v>0</v>
      </c>
      <c r="M193" s="7" t="s">
        <v>28</v>
      </c>
      <c r="N193" s="9">
        <v>15</v>
      </c>
    </row>
    <row r="194" spans="1:14" x14ac:dyDescent="0.45">
      <c r="A194">
        <v>192</v>
      </c>
      <c r="B194" s="7" t="s">
        <v>4</v>
      </c>
      <c r="C194" s="7" t="s">
        <v>159</v>
      </c>
      <c r="D194" s="8">
        <v>37366</v>
      </c>
      <c r="E194" s="9">
        <v>631</v>
      </c>
      <c r="F194" s="9">
        <v>0</v>
      </c>
      <c r="G194" s="7" t="s">
        <v>4</v>
      </c>
      <c r="H194" s="9">
        <v>0</v>
      </c>
      <c r="I194" s="9">
        <v>235.57</v>
      </c>
      <c r="J194" s="9">
        <v>12.62</v>
      </c>
      <c r="K194" s="9">
        <v>248.19</v>
      </c>
      <c r="L194" s="9">
        <v>382.81</v>
      </c>
      <c r="M194" s="7" t="s">
        <v>28</v>
      </c>
      <c r="N194" s="9">
        <v>50</v>
      </c>
    </row>
    <row r="195" spans="1:14" x14ac:dyDescent="0.45">
      <c r="A195">
        <v>193</v>
      </c>
      <c r="B195" s="7" t="s">
        <v>4</v>
      </c>
      <c r="C195" s="7" t="s">
        <v>161</v>
      </c>
      <c r="D195" s="8">
        <v>37366</v>
      </c>
      <c r="E195" s="9">
        <v>876</v>
      </c>
      <c r="F195" s="9">
        <v>0</v>
      </c>
      <c r="G195" s="7" t="s">
        <v>4</v>
      </c>
      <c r="H195" s="9">
        <v>0</v>
      </c>
      <c r="I195" s="9">
        <v>327.04000000000002</v>
      </c>
      <c r="J195" s="9">
        <v>17.52</v>
      </c>
      <c r="K195" s="9">
        <v>344.56</v>
      </c>
      <c r="L195" s="9">
        <v>531.44000000000005</v>
      </c>
      <c r="M195" s="7" t="s">
        <v>28</v>
      </c>
      <c r="N195" s="9">
        <v>50</v>
      </c>
    </row>
    <row r="196" spans="1:14" x14ac:dyDescent="0.45">
      <c r="A196">
        <v>194</v>
      </c>
      <c r="B196" s="7" t="s">
        <v>4</v>
      </c>
      <c r="C196" s="7" t="s">
        <v>159</v>
      </c>
      <c r="D196" s="8">
        <v>37396</v>
      </c>
      <c r="E196" s="9">
        <v>2808</v>
      </c>
      <c r="F196" s="9">
        <v>0</v>
      </c>
      <c r="G196" s="7" t="s">
        <v>4</v>
      </c>
      <c r="H196" s="9">
        <v>0</v>
      </c>
      <c r="I196" s="9">
        <v>1043.6400000000001</v>
      </c>
      <c r="J196" s="9">
        <v>56.16</v>
      </c>
      <c r="K196" s="9">
        <v>1099.8</v>
      </c>
      <c r="L196" s="9">
        <v>1708.2</v>
      </c>
      <c r="M196" s="7" t="s">
        <v>28</v>
      </c>
      <c r="N196" s="9">
        <v>50</v>
      </c>
    </row>
    <row r="197" spans="1:14" x14ac:dyDescent="0.45">
      <c r="A197">
        <v>198</v>
      </c>
      <c r="B197" s="7" t="s">
        <v>4</v>
      </c>
      <c r="C197" s="7" t="s">
        <v>157</v>
      </c>
      <c r="D197" s="8">
        <v>37499</v>
      </c>
      <c r="E197" s="9">
        <v>7521</v>
      </c>
      <c r="F197" s="9">
        <v>0</v>
      </c>
      <c r="G197" s="7" t="s">
        <v>4</v>
      </c>
      <c r="H197" s="9">
        <v>0</v>
      </c>
      <c r="I197" s="9">
        <v>2757.7</v>
      </c>
      <c r="J197" s="9">
        <v>150.41999999999999</v>
      </c>
      <c r="K197" s="9">
        <v>2908.12</v>
      </c>
      <c r="L197" s="9">
        <v>4612.88</v>
      </c>
      <c r="M197" s="7" t="s">
        <v>28</v>
      </c>
      <c r="N197" s="9">
        <v>50</v>
      </c>
    </row>
    <row r="198" spans="1:14" x14ac:dyDescent="0.45">
      <c r="A198">
        <v>202</v>
      </c>
      <c r="B198" s="7" t="s">
        <v>4</v>
      </c>
      <c r="C198" s="7" t="s">
        <v>157</v>
      </c>
      <c r="D198" s="8">
        <v>37561</v>
      </c>
      <c r="E198" s="9">
        <v>5362</v>
      </c>
      <c r="F198" s="9">
        <v>0</v>
      </c>
      <c r="G198" s="7" t="s">
        <v>4</v>
      </c>
      <c r="H198" s="9">
        <v>0</v>
      </c>
      <c r="I198" s="9">
        <v>1948.19</v>
      </c>
      <c r="J198" s="9">
        <v>107.24</v>
      </c>
      <c r="K198" s="9">
        <v>2055.4299999999998</v>
      </c>
      <c r="L198" s="9">
        <v>3306.57</v>
      </c>
      <c r="M198" s="7" t="s">
        <v>28</v>
      </c>
      <c r="N198" s="9">
        <v>50</v>
      </c>
    </row>
    <row r="199" spans="1:14" x14ac:dyDescent="0.45">
      <c r="A199">
        <v>205</v>
      </c>
      <c r="B199" s="7" t="s">
        <v>4</v>
      </c>
      <c r="C199" s="7" t="s">
        <v>157</v>
      </c>
      <c r="D199" s="8">
        <v>37667</v>
      </c>
      <c r="E199" s="9">
        <v>4744</v>
      </c>
      <c r="F199" s="9">
        <v>0</v>
      </c>
      <c r="G199" s="7" t="s">
        <v>4</v>
      </c>
      <c r="H199" s="9">
        <v>0</v>
      </c>
      <c r="I199" s="9">
        <v>1699.93</v>
      </c>
      <c r="J199" s="9">
        <v>94.88</v>
      </c>
      <c r="K199" s="9">
        <v>1794.81</v>
      </c>
      <c r="L199" s="9">
        <v>2949.19</v>
      </c>
      <c r="M199" s="7" t="s">
        <v>28</v>
      </c>
      <c r="N199" s="9">
        <v>50</v>
      </c>
    </row>
    <row r="200" spans="1:14" x14ac:dyDescent="0.45">
      <c r="A200">
        <v>210</v>
      </c>
      <c r="B200" s="7" t="s">
        <v>4</v>
      </c>
      <c r="C200" s="7" t="s">
        <v>157</v>
      </c>
      <c r="D200" s="8">
        <v>37802</v>
      </c>
      <c r="E200" s="9">
        <v>1919</v>
      </c>
      <c r="F200" s="9">
        <v>0</v>
      </c>
      <c r="G200" s="7" t="s">
        <v>4</v>
      </c>
      <c r="H200" s="9">
        <v>0</v>
      </c>
      <c r="I200" s="9">
        <v>1919</v>
      </c>
      <c r="J200" s="9">
        <v>0</v>
      </c>
      <c r="K200" s="9">
        <v>1919</v>
      </c>
      <c r="L200" s="9">
        <v>0</v>
      </c>
      <c r="M200" s="7" t="s">
        <v>28</v>
      </c>
      <c r="N200" s="9">
        <v>15</v>
      </c>
    </row>
    <row r="201" spans="1:14" x14ac:dyDescent="0.45">
      <c r="A201">
        <v>216</v>
      </c>
      <c r="B201" s="7" t="s">
        <v>4</v>
      </c>
      <c r="C201" s="7" t="s">
        <v>157</v>
      </c>
      <c r="D201" s="8">
        <v>37894</v>
      </c>
      <c r="E201" s="9">
        <v>3043</v>
      </c>
      <c r="F201" s="9">
        <v>0</v>
      </c>
      <c r="G201" s="7" t="s">
        <v>4</v>
      </c>
      <c r="H201" s="9">
        <v>0</v>
      </c>
      <c r="I201" s="9">
        <v>3043</v>
      </c>
      <c r="J201" s="9">
        <v>0</v>
      </c>
      <c r="K201" s="9">
        <v>3043</v>
      </c>
      <c r="L201" s="9">
        <v>0</v>
      </c>
      <c r="M201" s="7" t="s">
        <v>28</v>
      </c>
      <c r="N201" s="9">
        <v>15</v>
      </c>
    </row>
    <row r="202" spans="1:14" x14ac:dyDescent="0.45">
      <c r="A202">
        <v>220</v>
      </c>
      <c r="B202" s="7" t="s">
        <v>4</v>
      </c>
      <c r="C202" s="7" t="s">
        <v>157</v>
      </c>
      <c r="D202" s="8">
        <v>37940</v>
      </c>
      <c r="E202" s="9">
        <v>19144</v>
      </c>
      <c r="F202" s="9">
        <v>0</v>
      </c>
      <c r="G202" s="7" t="s">
        <v>4</v>
      </c>
      <c r="H202" s="9">
        <v>0</v>
      </c>
      <c r="I202" s="9">
        <v>19144</v>
      </c>
      <c r="J202" s="9">
        <v>0</v>
      </c>
      <c r="K202" s="9">
        <v>19144</v>
      </c>
      <c r="L202" s="9">
        <v>0</v>
      </c>
      <c r="M202" s="7" t="s">
        <v>28</v>
      </c>
      <c r="N202" s="9">
        <v>15</v>
      </c>
    </row>
    <row r="203" spans="1:14" x14ac:dyDescent="0.45">
      <c r="A203">
        <v>226</v>
      </c>
      <c r="B203" s="7" t="s">
        <v>4</v>
      </c>
      <c r="C203" s="7" t="s">
        <v>157</v>
      </c>
      <c r="D203" s="8">
        <v>38168</v>
      </c>
      <c r="E203" s="9">
        <v>9026</v>
      </c>
      <c r="F203" s="9">
        <v>0</v>
      </c>
      <c r="G203" s="7" t="s">
        <v>4</v>
      </c>
      <c r="H203" s="9">
        <v>0</v>
      </c>
      <c r="I203" s="9">
        <v>9026</v>
      </c>
      <c r="J203" s="9">
        <v>0</v>
      </c>
      <c r="K203" s="9">
        <v>9026</v>
      </c>
      <c r="L203" s="9">
        <v>0</v>
      </c>
      <c r="M203" s="7" t="s">
        <v>28</v>
      </c>
      <c r="N203" s="9">
        <v>15</v>
      </c>
    </row>
    <row r="204" spans="1:14" x14ac:dyDescent="0.45">
      <c r="A204">
        <v>227</v>
      </c>
      <c r="B204" s="7" t="s">
        <v>4</v>
      </c>
      <c r="C204" s="7" t="s">
        <v>157</v>
      </c>
      <c r="D204" s="8">
        <v>38322</v>
      </c>
      <c r="E204" s="9">
        <v>22765</v>
      </c>
      <c r="F204" s="9">
        <v>0</v>
      </c>
      <c r="G204" s="7" t="s">
        <v>4</v>
      </c>
      <c r="H204" s="9">
        <v>0</v>
      </c>
      <c r="I204" s="9">
        <v>22765</v>
      </c>
      <c r="J204" s="9">
        <v>0</v>
      </c>
      <c r="K204" s="9">
        <v>22765</v>
      </c>
      <c r="L204" s="9">
        <v>0</v>
      </c>
      <c r="M204" s="7" t="s">
        <v>28</v>
      </c>
      <c r="N204" s="9">
        <v>15</v>
      </c>
    </row>
    <row r="205" spans="1:14" x14ac:dyDescent="0.45">
      <c r="A205">
        <v>232</v>
      </c>
      <c r="B205" s="7" t="s">
        <v>4</v>
      </c>
      <c r="C205" s="7" t="s">
        <v>162</v>
      </c>
      <c r="D205" s="8">
        <v>38442</v>
      </c>
      <c r="E205" s="9">
        <v>536</v>
      </c>
      <c r="F205" s="9">
        <v>0</v>
      </c>
      <c r="G205" s="7" t="s">
        <v>4</v>
      </c>
      <c r="H205" s="9">
        <v>0</v>
      </c>
      <c r="I205" s="9">
        <v>536</v>
      </c>
      <c r="J205" s="9">
        <v>0</v>
      </c>
      <c r="K205" s="9">
        <v>536</v>
      </c>
      <c r="L205" s="9">
        <v>0</v>
      </c>
      <c r="M205" s="7" t="s">
        <v>28</v>
      </c>
      <c r="N205" s="9">
        <v>15</v>
      </c>
    </row>
    <row r="206" spans="1:14" x14ac:dyDescent="0.45">
      <c r="A206">
        <v>235</v>
      </c>
      <c r="B206" s="7" t="s">
        <v>4</v>
      </c>
      <c r="C206" s="7" t="s">
        <v>163</v>
      </c>
      <c r="D206" s="8">
        <v>38533</v>
      </c>
      <c r="E206" s="9">
        <v>5140</v>
      </c>
      <c r="F206" s="9">
        <v>0</v>
      </c>
      <c r="G206" s="7" t="s">
        <v>4</v>
      </c>
      <c r="H206" s="9">
        <v>0</v>
      </c>
      <c r="I206" s="9">
        <v>5140</v>
      </c>
      <c r="J206" s="9">
        <v>0</v>
      </c>
      <c r="K206" s="9">
        <v>5140</v>
      </c>
      <c r="L206" s="9">
        <v>0</v>
      </c>
      <c r="M206" s="7" t="s">
        <v>28</v>
      </c>
      <c r="N206" s="9">
        <v>15</v>
      </c>
    </row>
    <row r="207" spans="1:14" x14ac:dyDescent="0.45">
      <c r="A207">
        <v>239</v>
      </c>
      <c r="B207" s="7" t="s">
        <v>4</v>
      </c>
      <c r="C207" s="7" t="s">
        <v>163</v>
      </c>
      <c r="D207" s="8">
        <v>38625</v>
      </c>
      <c r="E207" s="9">
        <v>9321</v>
      </c>
      <c r="F207" s="9">
        <v>0</v>
      </c>
      <c r="G207" s="7" t="s">
        <v>4</v>
      </c>
      <c r="H207" s="9">
        <v>0</v>
      </c>
      <c r="I207" s="9">
        <v>9321</v>
      </c>
      <c r="J207" s="9">
        <v>0</v>
      </c>
      <c r="K207" s="9">
        <v>9321</v>
      </c>
      <c r="L207" s="9">
        <v>0</v>
      </c>
      <c r="M207" s="7" t="s">
        <v>28</v>
      </c>
      <c r="N207" s="9">
        <v>15</v>
      </c>
    </row>
    <row r="208" spans="1:14" x14ac:dyDescent="0.45">
      <c r="A208">
        <v>243</v>
      </c>
      <c r="B208" s="7" t="s">
        <v>4</v>
      </c>
      <c r="C208" s="7" t="s">
        <v>163</v>
      </c>
      <c r="D208" s="8">
        <v>38671</v>
      </c>
      <c r="E208" s="9">
        <v>5309.15</v>
      </c>
      <c r="F208" s="9">
        <v>0</v>
      </c>
      <c r="G208" s="7" t="s">
        <v>4</v>
      </c>
      <c r="H208" s="9">
        <v>0</v>
      </c>
      <c r="I208" s="9">
        <v>5309.15</v>
      </c>
      <c r="J208" s="9">
        <v>0</v>
      </c>
      <c r="K208" s="9">
        <v>5309.15</v>
      </c>
      <c r="L208" s="9">
        <v>0</v>
      </c>
      <c r="M208" s="7" t="s">
        <v>28</v>
      </c>
      <c r="N208" s="9">
        <v>15</v>
      </c>
    </row>
    <row r="209" spans="1:14" x14ac:dyDescent="0.45">
      <c r="A209">
        <v>249</v>
      </c>
      <c r="B209" s="7" t="s">
        <v>4</v>
      </c>
      <c r="C209" s="7" t="s">
        <v>163</v>
      </c>
      <c r="D209" s="8">
        <v>38899</v>
      </c>
      <c r="E209" s="9">
        <v>24941.88</v>
      </c>
      <c r="F209" s="9">
        <v>0</v>
      </c>
      <c r="G209" s="7" t="s">
        <v>4</v>
      </c>
      <c r="H209" s="9">
        <v>0</v>
      </c>
      <c r="I209" s="9">
        <v>24110.46</v>
      </c>
      <c r="J209" s="9">
        <v>831.42</v>
      </c>
      <c r="K209" s="9">
        <v>24941.88</v>
      </c>
      <c r="L209" s="9">
        <v>0</v>
      </c>
      <c r="M209" s="7" t="s">
        <v>28</v>
      </c>
      <c r="N209" s="9">
        <v>15</v>
      </c>
    </row>
    <row r="210" spans="1:14" x14ac:dyDescent="0.45">
      <c r="A210">
        <v>252</v>
      </c>
      <c r="B210" s="7" t="s">
        <v>4</v>
      </c>
      <c r="C210" s="7" t="s">
        <v>162</v>
      </c>
      <c r="D210" s="8">
        <v>39264</v>
      </c>
      <c r="E210" s="9">
        <v>41167</v>
      </c>
      <c r="F210" s="9">
        <v>0</v>
      </c>
      <c r="G210" s="7" t="s">
        <v>4</v>
      </c>
      <c r="H210" s="9">
        <v>0</v>
      </c>
      <c r="I210" s="9">
        <v>37050.339999999997</v>
      </c>
      <c r="J210" s="9">
        <v>2744.47</v>
      </c>
      <c r="K210" s="9">
        <v>39794.81</v>
      </c>
      <c r="L210" s="9">
        <v>1372.19</v>
      </c>
      <c r="M210" s="7" t="s">
        <v>28</v>
      </c>
      <c r="N210" s="9">
        <v>15</v>
      </c>
    </row>
    <row r="211" spans="1:14" x14ac:dyDescent="0.45">
      <c r="A211">
        <v>260</v>
      </c>
      <c r="B211" s="7" t="s">
        <v>4</v>
      </c>
      <c r="C211" s="7" t="s">
        <v>162</v>
      </c>
      <c r="D211" s="8">
        <v>39630</v>
      </c>
      <c r="E211" s="9">
        <v>26827</v>
      </c>
      <c r="F211" s="9">
        <v>0</v>
      </c>
      <c r="G211" s="7" t="s">
        <v>4</v>
      </c>
      <c r="H211" s="9">
        <v>0</v>
      </c>
      <c r="I211" s="9">
        <v>22355.87</v>
      </c>
      <c r="J211" s="9">
        <v>1788.47</v>
      </c>
      <c r="K211" s="9">
        <v>24144.34</v>
      </c>
      <c r="L211" s="9">
        <v>2682.66</v>
      </c>
      <c r="M211" s="7" t="s">
        <v>28</v>
      </c>
      <c r="N211" s="9">
        <v>15</v>
      </c>
    </row>
    <row r="212" spans="1:14" x14ac:dyDescent="0.45">
      <c r="A212">
        <v>266</v>
      </c>
      <c r="B212" s="7" t="s">
        <v>4</v>
      </c>
      <c r="C212" s="7" t="s">
        <v>162</v>
      </c>
      <c r="D212" s="8">
        <v>39995</v>
      </c>
      <c r="E212" s="9">
        <v>21584</v>
      </c>
      <c r="F212" s="9">
        <v>0</v>
      </c>
      <c r="G212" s="7" t="s">
        <v>4</v>
      </c>
      <c r="H212" s="9">
        <v>0</v>
      </c>
      <c r="I212" s="9">
        <v>16547.7</v>
      </c>
      <c r="J212" s="9">
        <v>1438.93</v>
      </c>
      <c r="K212" s="9">
        <v>17986.63</v>
      </c>
      <c r="L212" s="9">
        <v>3597.37</v>
      </c>
      <c r="M212" s="7" t="s">
        <v>28</v>
      </c>
      <c r="N212" s="9">
        <v>15</v>
      </c>
    </row>
    <row r="213" spans="1:14" x14ac:dyDescent="0.45">
      <c r="A213">
        <v>277</v>
      </c>
      <c r="B213" s="7" t="s">
        <v>4</v>
      </c>
      <c r="C213" s="7" t="s">
        <v>163</v>
      </c>
      <c r="D213" s="8">
        <v>40360</v>
      </c>
      <c r="E213" s="9">
        <v>30831</v>
      </c>
      <c r="F213" s="9">
        <v>0</v>
      </c>
      <c r="G213" s="7" t="s">
        <v>4</v>
      </c>
      <c r="H213" s="9">
        <v>0</v>
      </c>
      <c r="I213" s="9">
        <v>21581.7</v>
      </c>
      <c r="J213" s="9">
        <v>2055.4</v>
      </c>
      <c r="K213" s="9">
        <v>23637.1</v>
      </c>
      <c r="L213" s="9">
        <v>7193.9</v>
      </c>
      <c r="M213" s="7" t="s">
        <v>28</v>
      </c>
      <c r="N213" s="9">
        <v>15</v>
      </c>
    </row>
    <row r="214" spans="1:14" x14ac:dyDescent="0.45">
      <c r="A214">
        <v>282</v>
      </c>
      <c r="B214" s="7" t="s">
        <v>4</v>
      </c>
      <c r="C214" s="7" t="s">
        <v>162</v>
      </c>
      <c r="D214" s="8">
        <v>40725</v>
      </c>
      <c r="E214" s="9">
        <v>33569</v>
      </c>
      <c r="F214" s="9">
        <v>0</v>
      </c>
      <c r="G214" s="7" t="s">
        <v>4</v>
      </c>
      <c r="H214" s="9">
        <v>0</v>
      </c>
      <c r="I214" s="9">
        <v>21260.34</v>
      </c>
      <c r="J214" s="9">
        <v>2237.9299999999998</v>
      </c>
      <c r="K214" s="9">
        <v>23498.27</v>
      </c>
      <c r="L214" s="9">
        <v>10070.73</v>
      </c>
      <c r="M214" s="7" t="s">
        <v>28</v>
      </c>
      <c r="N214" s="9">
        <v>15</v>
      </c>
    </row>
    <row r="215" spans="1:14" x14ac:dyDescent="0.45">
      <c r="A215">
        <v>286</v>
      </c>
      <c r="B215" s="7" t="s">
        <v>4</v>
      </c>
      <c r="C215" s="7" t="s">
        <v>162</v>
      </c>
      <c r="D215" s="8">
        <v>41091</v>
      </c>
      <c r="E215" s="9">
        <v>25672</v>
      </c>
      <c r="F215" s="9">
        <v>0</v>
      </c>
      <c r="G215" s="7" t="s">
        <v>4</v>
      </c>
      <c r="H215" s="9">
        <v>0</v>
      </c>
      <c r="I215" s="9">
        <v>14547.49</v>
      </c>
      <c r="J215" s="9">
        <v>1711.47</v>
      </c>
      <c r="K215" s="9">
        <v>16258.96</v>
      </c>
      <c r="L215" s="9">
        <v>9413.0400000000009</v>
      </c>
      <c r="M215" s="7" t="s">
        <v>28</v>
      </c>
      <c r="N215" s="9">
        <v>15</v>
      </c>
    </row>
    <row r="216" spans="1:14" x14ac:dyDescent="0.45">
      <c r="A216">
        <v>293</v>
      </c>
      <c r="B216" s="7" t="s">
        <v>4</v>
      </c>
      <c r="C216" s="7" t="s">
        <v>162</v>
      </c>
      <c r="D216" s="8">
        <v>41456</v>
      </c>
      <c r="E216" s="9">
        <v>21713</v>
      </c>
      <c r="F216" s="9">
        <v>0</v>
      </c>
      <c r="G216" s="7" t="s">
        <v>4</v>
      </c>
      <c r="H216" s="9">
        <v>0</v>
      </c>
      <c r="I216" s="9">
        <v>10856.48</v>
      </c>
      <c r="J216" s="9">
        <v>1447.53</v>
      </c>
      <c r="K216" s="9">
        <v>12304.01</v>
      </c>
      <c r="L216" s="9">
        <v>9408.99</v>
      </c>
      <c r="M216" s="7" t="s">
        <v>28</v>
      </c>
      <c r="N216" s="9">
        <v>15</v>
      </c>
    </row>
    <row r="217" spans="1:14" x14ac:dyDescent="0.45">
      <c r="A217">
        <v>296</v>
      </c>
      <c r="B217" s="7" t="s">
        <v>4</v>
      </c>
      <c r="C217" s="7" t="s">
        <v>162</v>
      </c>
      <c r="D217" s="8">
        <v>41821</v>
      </c>
      <c r="E217" s="9">
        <v>19162</v>
      </c>
      <c r="F217" s="9">
        <v>0</v>
      </c>
      <c r="G217" s="7" t="s">
        <v>4</v>
      </c>
      <c r="H217" s="9">
        <v>0</v>
      </c>
      <c r="I217" s="9">
        <v>8303.5499999999993</v>
      </c>
      <c r="J217" s="9">
        <v>1277.47</v>
      </c>
      <c r="K217" s="9">
        <v>9581.02</v>
      </c>
      <c r="L217" s="9">
        <v>9580.98</v>
      </c>
      <c r="M217" s="7" t="s">
        <v>28</v>
      </c>
      <c r="N217" s="9">
        <v>15</v>
      </c>
    </row>
    <row r="218" spans="1:14" x14ac:dyDescent="0.45">
      <c r="A218">
        <v>304</v>
      </c>
      <c r="B218" s="7" t="s">
        <v>4</v>
      </c>
      <c r="C218" s="7" t="s">
        <v>164</v>
      </c>
      <c r="D218" s="8">
        <v>41913</v>
      </c>
      <c r="E218" s="9">
        <v>22825</v>
      </c>
      <c r="F218" s="9">
        <v>0</v>
      </c>
      <c r="G218" s="7" t="s">
        <v>4</v>
      </c>
      <c r="H218" s="9">
        <v>0</v>
      </c>
      <c r="I218" s="9">
        <v>2853.13</v>
      </c>
      <c r="J218" s="9">
        <v>456.5</v>
      </c>
      <c r="K218" s="9">
        <v>3309.63</v>
      </c>
      <c r="L218" s="9">
        <v>19515.37</v>
      </c>
      <c r="M218" s="7" t="s">
        <v>28</v>
      </c>
      <c r="N218" s="9">
        <v>50</v>
      </c>
    </row>
    <row r="219" spans="1:14" x14ac:dyDescent="0.45">
      <c r="A219">
        <v>308</v>
      </c>
      <c r="B219" s="7" t="s">
        <v>4</v>
      </c>
      <c r="C219" s="7" t="s">
        <v>162</v>
      </c>
      <c r="D219" s="8">
        <v>42186</v>
      </c>
      <c r="E219" s="9">
        <v>21418</v>
      </c>
      <c r="F219" s="9">
        <v>0</v>
      </c>
      <c r="G219" s="7" t="s">
        <v>4</v>
      </c>
      <c r="H219" s="9">
        <v>0</v>
      </c>
      <c r="I219" s="9">
        <v>7853.28</v>
      </c>
      <c r="J219" s="9">
        <v>1427.87</v>
      </c>
      <c r="K219" s="9">
        <v>9281.15</v>
      </c>
      <c r="L219" s="9">
        <v>12136.85</v>
      </c>
      <c r="M219" s="7" t="s">
        <v>28</v>
      </c>
      <c r="N219" s="9">
        <v>15</v>
      </c>
    </row>
    <row r="220" spans="1:14" x14ac:dyDescent="0.45">
      <c r="A220">
        <v>317</v>
      </c>
      <c r="B220" s="7" t="s">
        <v>4</v>
      </c>
      <c r="C220" s="7" t="s">
        <v>162</v>
      </c>
      <c r="D220" s="8">
        <v>42552</v>
      </c>
      <c r="E220" s="9">
        <v>39802</v>
      </c>
      <c r="F220" s="9">
        <v>0</v>
      </c>
      <c r="G220" s="7" t="s">
        <v>4</v>
      </c>
      <c r="H220" s="9">
        <v>0</v>
      </c>
      <c r="I220" s="9">
        <v>11940.61</v>
      </c>
      <c r="J220" s="9">
        <v>2653.47</v>
      </c>
      <c r="K220" s="9">
        <v>14594.08</v>
      </c>
      <c r="L220" s="9">
        <v>25207.919999999998</v>
      </c>
      <c r="M220" s="7" t="s">
        <v>28</v>
      </c>
      <c r="N220" s="9">
        <v>15</v>
      </c>
    </row>
    <row r="221" spans="1:14" x14ac:dyDescent="0.45">
      <c r="A221">
        <v>320</v>
      </c>
      <c r="B221" s="7" t="s">
        <v>4</v>
      </c>
      <c r="C221" s="7" t="s">
        <v>162</v>
      </c>
      <c r="D221" s="8">
        <v>42917</v>
      </c>
      <c r="E221" s="9">
        <v>20171.689999999999</v>
      </c>
      <c r="F221" s="9">
        <v>0</v>
      </c>
      <c r="G221" s="7" t="s">
        <v>4</v>
      </c>
      <c r="H221" s="9">
        <v>0</v>
      </c>
      <c r="I221" s="9">
        <v>4706.7299999999996</v>
      </c>
      <c r="J221" s="9">
        <v>1344.78</v>
      </c>
      <c r="K221" s="9">
        <v>6051.51</v>
      </c>
      <c r="L221" s="9">
        <v>14120.18</v>
      </c>
      <c r="M221" s="7" t="s">
        <v>28</v>
      </c>
      <c r="N221" s="9">
        <v>15</v>
      </c>
    </row>
    <row r="222" spans="1:14" x14ac:dyDescent="0.45">
      <c r="A222">
        <v>324</v>
      </c>
      <c r="B222" s="7" t="s">
        <v>4</v>
      </c>
      <c r="C222" s="7" t="s">
        <v>162</v>
      </c>
      <c r="D222" s="8">
        <v>43282</v>
      </c>
      <c r="E222" s="9">
        <v>32393</v>
      </c>
      <c r="F222" s="9">
        <v>0</v>
      </c>
      <c r="G222" s="7" t="s">
        <v>4</v>
      </c>
      <c r="H222" s="9">
        <v>0</v>
      </c>
      <c r="I222" s="9">
        <v>5398.83</v>
      </c>
      <c r="J222" s="9">
        <v>2159.5300000000002</v>
      </c>
      <c r="K222" s="9">
        <v>7558.36</v>
      </c>
      <c r="L222" s="9">
        <v>24834.639999999999</v>
      </c>
      <c r="M222" s="7" t="s">
        <v>28</v>
      </c>
      <c r="N222" s="9">
        <v>15</v>
      </c>
    </row>
    <row r="223" spans="1:14" x14ac:dyDescent="0.45">
      <c r="A223">
        <v>326</v>
      </c>
      <c r="B223" s="7" t="s">
        <v>4</v>
      </c>
      <c r="C223" s="7" t="s">
        <v>162</v>
      </c>
      <c r="D223" s="8">
        <v>43647</v>
      </c>
      <c r="E223" s="9">
        <v>16904.72</v>
      </c>
      <c r="F223" s="9">
        <v>0</v>
      </c>
      <c r="G223" s="7" t="s">
        <v>4</v>
      </c>
      <c r="H223" s="9">
        <v>0</v>
      </c>
      <c r="I223" s="9">
        <v>1690.47</v>
      </c>
      <c r="J223" s="9">
        <v>1126.98</v>
      </c>
      <c r="K223" s="9">
        <v>2817.45</v>
      </c>
      <c r="L223" s="9">
        <v>14087.27</v>
      </c>
      <c r="M223" s="7" t="s">
        <v>28</v>
      </c>
      <c r="N223" s="9">
        <v>15</v>
      </c>
    </row>
    <row r="224" spans="1:14" x14ac:dyDescent="0.45">
      <c r="A224">
        <v>332</v>
      </c>
      <c r="B224" s="7" t="s">
        <v>4</v>
      </c>
      <c r="C224" s="7" t="s">
        <v>162</v>
      </c>
      <c r="D224" s="8">
        <v>43672</v>
      </c>
      <c r="E224" s="9">
        <v>2882</v>
      </c>
      <c r="F224" s="9">
        <v>0</v>
      </c>
      <c r="G224" s="7" t="s">
        <v>4</v>
      </c>
      <c r="H224" s="9">
        <v>0</v>
      </c>
      <c r="I224" s="9">
        <v>272.19</v>
      </c>
      <c r="J224" s="9">
        <v>192.13</v>
      </c>
      <c r="K224" s="9">
        <v>464.32</v>
      </c>
      <c r="L224" s="9">
        <v>2417.6799999999998</v>
      </c>
      <c r="M224" s="7" t="s">
        <v>28</v>
      </c>
      <c r="N224" s="9">
        <v>15</v>
      </c>
    </row>
    <row r="225" spans="1:14" x14ac:dyDescent="0.45">
      <c r="A225">
        <v>333</v>
      </c>
      <c r="B225" s="7" t="s">
        <v>4</v>
      </c>
      <c r="C225" s="7" t="s">
        <v>162</v>
      </c>
      <c r="D225" s="8">
        <v>43675</v>
      </c>
      <c r="E225" s="9">
        <v>2693.4</v>
      </c>
      <c r="F225" s="9">
        <v>0</v>
      </c>
      <c r="G225" s="7" t="s">
        <v>4</v>
      </c>
      <c r="H225" s="9">
        <v>0</v>
      </c>
      <c r="I225" s="9">
        <v>254.38</v>
      </c>
      <c r="J225" s="9">
        <v>179.56</v>
      </c>
      <c r="K225" s="9">
        <v>433.94</v>
      </c>
      <c r="L225" s="9">
        <v>2259.46</v>
      </c>
      <c r="M225" s="7" t="s">
        <v>28</v>
      </c>
      <c r="N225" s="9">
        <v>15</v>
      </c>
    </row>
    <row r="226" spans="1:14" x14ac:dyDescent="0.45">
      <c r="A226">
        <v>342</v>
      </c>
      <c r="B226" s="7" t="s">
        <v>4</v>
      </c>
      <c r="C226" s="7" t="s">
        <v>162</v>
      </c>
      <c r="D226" s="8">
        <v>44013</v>
      </c>
      <c r="E226" s="10">
        <v>16651</v>
      </c>
      <c r="F226" s="10">
        <v>0</v>
      </c>
      <c r="G226" s="7" t="s">
        <v>4</v>
      </c>
      <c r="H226" s="10">
        <v>0</v>
      </c>
      <c r="I226" s="10">
        <v>555.03</v>
      </c>
      <c r="J226" s="10">
        <v>1110.07</v>
      </c>
      <c r="K226" s="10">
        <v>1665.1</v>
      </c>
      <c r="L226" s="10">
        <v>14985.9</v>
      </c>
      <c r="M226" s="7" t="s">
        <v>28</v>
      </c>
      <c r="N226" s="9">
        <v>15</v>
      </c>
    </row>
    <row r="227" spans="1:14" ht="14.65" thickBot="1" x14ac:dyDescent="0.5">
      <c r="D227" s="12" t="s">
        <v>165</v>
      </c>
      <c r="E227" s="11">
        <v>1286992.95</v>
      </c>
      <c r="F227" s="11">
        <v>0</v>
      </c>
      <c r="G227" s="7" t="s">
        <v>19</v>
      </c>
      <c r="H227" s="11">
        <v>0</v>
      </c>
      <c r="I227" s="11">
        <v>1063993.9099999999</v>
      </c>
      <c r="J227" s="11">
        <v>26622.82</v>
      </c>
      <c r="K227" s="11">
        <v>1090616.73</v>
      </c>
      <c r="L227" s="11">
        <v>196376.22</v>
      </c>
    </row>
    <row r="228" spans="1:14" ht="14.65" thickTop="1" x14ac:dyDescent="0.45"/>
    <row r="229" spans="1:14" x14ac:dyDescent="0.45">
      <c r="A229" s="6" t="s">
        <v>166</v>
      </c>
    </row>
    <row r="231" spans="1:14" x14ac:dyDescent="0.45">
      <c r="A231">
        <v>221</v>
      </c>
      <c r="B231" s="7" t="s">
        <v>4</v>
      </c>
      <c r="C231" s="7" t="s">
        <v>167</v>
      </c>
      <c r="D231" s="8">
        <v>37922</v>
      </c>
      <c r="E231" s="9">
        <v>6265</v>
      </c>
      <c r="F231" s="9">
        <v>0</v>
      </c>
      <c r="G231" s="7" t="s">
        <v>4</v>
      </c>
      <c r="H231" s="9">
        <v>0</v>
      </c>
      <c r="I231" s="9">
        <v>6265</v>
      </c>
      <c r="J231" s="9">
        <v>0</v>
      </c>
      <c r="K231" s="9">
        <v>6265</v>
      </c>
      <c r="L231" s="9">
        <v>0</v>
      </c>
      <c r="M231" s="7" t="s">
        <v>28</v>
      </c>
      <c r="N231" s="9">
        <v>7</v>
      </c>
    </row>
    <row r="232" spans="1:14" x14ac:dyDescent="0.45">
      <c r="A232">
        <v>228</v>
      </c>
      <c r="B232" s="7" t="s">
        <v>4</v>
      </c>
      <c r="C232" s="7" t="s">
        <v>168</v>
      </c>
      <c r="D232" s="8">
        <v>38168</v>
      </c>
      <c r="E232" s="9">
        <v>1995</v>
      </c>
      <c r="F232" s="9">
        <v>0</v>
      </c>
      <c r="G232" s="7" t="s">
        <v>4</v>
      </c>
      <c r="H232" s="9">
        <v>0</v>
      </c>
      <c r="I232" s="9">
        <v>1995</v>
      </c>
      <c r="J232" s="9">
        <v>0</v>
      </c>
      <c r="K232" s="9">
        <v>1995</v>
      </c>
      <c r="L232" s="9">
        <v>0</v>
      </c>
      <c r="M232" s="7" t="s">
        <v>28</v>
      </c>
      <c r="N232" s="9">
        <v>5</v>
      </c>
    </row>
    <row r="233" spans="1:14" x14ac:dyDescent="0.45">
      <c r="A233">
        <v>229</v>
      </c>
      <c r="B233" s="7" t="s">
        <v>4</v>
      </c>
      <c r="C233" s="7" t="s">
        <v>168</v>
      </c>
      <c r="D233" s="8">
        <v>38322</v>
      </c>
      <c r="E233" s="9">
        <v>1786</v>
      </c>
      <c r="F233" s="9">
        <v>0</v>
      </c>
      <c r="G233" s="7" t="s">
        <v>4</v>
      </c>
      <c r="H233" s="9">
        <v>0</v>
      </c>
      <c r="I233" s="9">
        <v>1786</v>
      </c>
      <c r="J233" s="9">
        <v>0</v>
      </c>
      <c r="K233" s="9">
        <v>1786</v>
      </c>
      <c r="L233" s="9">
        <v>0</v>
      </c>
      <c r="M233" s="7" t="s">
        <v>28</v>
      </c>
      <c r="N233" s="9">
        <v>5</v>
      </c>
    </row>
    <row r="234" spans="1:14" x14ac:dyDescent="0.45">
      <c r="A234">
        <v>245</v>
      </c>
      <c r="B234" s="7" t="s">
        <v>4</v>
      </c>
      <c r="C234" s="7" t="s">
        <v>169</v>
      </c>
      <c r="D234" s="8">
        <v>38635</v>
      </c>
      <c r="E234" s="9">
        <v>211.7</v>
      </c>
      <c r="F234" s="9">
        <v>0</v>
      </c>
      <c r="G234" s="7" t="s">
        <v>4</v>
      </c>
      <c r="H234" s="9">
        <v>0</v>
      </c>
      <c r="I234" s="9">
        <v>211.7</v>
      </c>
      <c r="J234" s="9">
        <v>0</v>
      </c>
      <c r="K234" s="9">
        <v>211.7</v>
      </c>
      <c r="L234" s="9">
        <v>0</v>
      </c>
      <c r="M234" s="7" t="s">
        <v>28</v>
      </c>
      <c r="N234" s="9">
        <v>10</v>
      </c>
    </row>
    <row r="235" spans="1:14" x14ac:dyDescent="0.45">
      <c r="A235">
        <v>246</v>
      </c>
      <c r="B235" s="7" t="s">
        <v>4</v>
      </c>
      <c r="C235" s="7" t="s">
        <v>170</v>
      </c>
      <c r="D235" s="8">
        <v>38631</v>
      </c>
      <c r="E235" s="9">
        <v>1235</v>
      </c>
      <c r="F235" s="9">
        <v>0</v>
      </c>
      <c r="G235" s="7" t="s">
        <v>4</v>
      </c>
      <c r="H235" s="9">
        <v>0</v>
      </c>
      <c r="I235" s="9">
        <v>1235</v>
      </c>
      <c r="J235" s="9">
        <v>0</v>
      </c>
      <c r="K235" s="9">
        <v>1235</v>
      </c>
      <c r="L235" s="9">
        <v>0</v>
      </c>
      <c r="M235" s="7" t="s">
        <v>28</v>
      </c>
      <c r="N235" s="9">
        <v>3</v>
      </c>
    </row>
    <row r="236" spans="1:14" x14ac:dyDescent="0.45">
      <c r="A236">
        <v>254</v>
      </c>
      <c r="B236" s="7" t="s">
        <v>4</v>
      </c>
      <c r="C236" s="7" t="s">
        <v>171</v>
      </c>
      <c r="D236" s="8">
        <v>39105</v>
      </c>
      <c r="E236" s="9">
        <v>793</v>
      </c>
      <c r="F236" s="9">
        <v>0</v>
      </c>
      <c r="G236" s="7" t="s">
        <v>4</v>
      </c>
      <c r="H236" s="9">
        <v>0</v>
      </c>
      <c r="I236" s="9">
        <v>793</v>
      </c>
      <c r="J236" s="9">
        <v>0</v>
      </c>
      <c r="K236" s="9">
        <v>793</v>
      </c>
      <c r="L236" s="9">
        <v>0</v>
      </c>
      <c r="M236" s="7" t="s">
        <v>28</v>
      </c>
      <c r="N236" s="9">
        <v>5</v>
      </c>
    </row>
    <row r="237" spans="1:14" x14ac:dyDescent="0.45">
      <c r="A237">
        <v>270</v>
      </c>
      <c r="B237" s="7" t="s">
        <v>4</v>
      </c>
      <c r="C237" s="7" t="s">
        <v>172</v>
      </c>
      <c r="D237" s="8">
        <v>39945</v>
      </c>
      <c r="E237" s="9">
        <v>972</v>
      </c>
      <c r="F237" s="9">
        <v>0</v>
      </c>
      <c r="G237" s="7" t="s">
        <v>4</v>
      </c>
      <c r="H237" s="9">
        <v>0</v>
      </c>
      <c r="I237" s="9">
        <v>972</v>
      </c>
      <c r="J237" s="9">
        <v>0</v>
      </c>
      <c r="K237" s="9">
        <v>972</v>
      </c>
      <c r="L237" s="9">
        <v>0</v>
      </c>
      <c r="M237" s="7" t="s">
        <v>28</v>
      </c>
      <c r="N237" s="9">
        <v>5</v>
      </c>
    </row>
    <row r="238" spans="1:14" x14ac:dyDescent="0.45">
      <c r="A238">
        <v>275</v>
      </c>
      <c r="B238" s="7" t="s">
        <v>4</v>
      </c>
      <c r="C238" s="7" t="s">
        <v>173</v>
      </c>
      <c r="D238" s="8">
        <v>40295</v>
      </c>
      <c r="E238" s="9">
        <v>495</v>
      </c>
      <c r="F238" s="9">
        <v>0</v>
      </c>
      <c r="G238" s="7" t="s">
        <v>4</v>
      </c>
      <c r="H238" s="9">
        <v>0</v>
      </c>
      <c r="I238" s="9">
        <v>495</v>
      </c>
      <c r="J238" s="9">
        <v>0</v>
      </c>
      <c r="K238" s="9">
        <v>495</v>
      </c>
      <c r="L238" s="9">
        <v>0</v>
      </c>
      <c r="M238" s="7" t="s">
        <v>28</v>
      </c>
      <c r="N238" s="9">
        <v>7</v>
      </c>
    </row>
    <row r="239" spans="1:14" x14ac:dyDescent="0.45">
      <c r="A239">
        <v>276</v>
      </c>
      <c r="B239" s="7" t="s">
        <v>4</v>
      </c>
      <c r="C239" s="7" t="s">
        <v>174</v>
      </c>
      <c r="D239" s="8">
        <v>40534</v>
      </c>
      <c r="E239" s="9">
        <v>4000</v>
      </c>
      <c r="F239" s="9">
        <v>0</v>
      </c>
      <c r="G239" s="7" t="s">
        <v>4</v>
      </c>
      <c r="H239" s="9">
        <v>0</v>
      </c>
      <c r="I239" s="9">
        <v>4000</v>
      </c>
      <c r="J239" s="9">
        <v>0</v>
      </c>
      <c r="K239" s="9">
        <v>4000</v>
      </c>
      <c r="L239" s="9">
        <v>0</v>
      </c>
      <c r="M239" s="7" t="s">
        <v>28</v>
      </c>
      <c r="N239" s="9">
        <v>3</v>
      </c>
    </row>
    <row r="240" spans="1:14" x14ac:dyDescent="0.45">
      <c r="A240">
        <v>284</v>
      </c>
      <c r="B240" s="7" t="s">
        <v>4</v>
      </c>
      <c r="C240" s="7" t="s">
        <v>174</v>
      </c>
      <c r="D240" s="8">
        <v>40725</v>
      </c>
      <c r="E240" s="9">
        <v>4101</v>
      </c>
      <c r="F240" s="9">
        <v>0</v>
      </c>
      <c r="G240" s="7" t="s">
        <v>4</v>
      </c>
      <c r="H240" s="9">
        <v>0</v>
      </c>
      <c r="I240" s="9">
        <v>4101</v>
      </c>
      <c r="J240" s="9">
        <v>0</v>
      </c>
      <c r="K240" s="9">
        <v>4101</v>
      </c>
      <c r="L240" s="9">
        <v>0</v>
      </c>
      <c r="M240" s="7" t="s">
        <v>28</v>
      </c>
      <c r="N240" s="9">
        <v>3</v>
      </c>
    </row>
    <row r="241" spans="1:14" x14ac:dyDescent="0.45">
      <c r="A241">
        <v>288</v>
      </c>
      <c r="B241" s="7" t="s">
        <v>4</v>
      </c>
      <c r="C241" s="7" t="s">
        <v>175</v>
      </c>
      <c r="D241" s="8">
        <v>41091</v>
      </c>
      <c r="E241" s="9">
        <v>250</v>
      </c>
      <c r="F241" s="9">
        <v>0</v>
      </c>
      <c r="G241" s="7" t="s">
        <v>4</v>
      </c>
      <c r="H241" s="9">
        <v>0</v>
      </c>
      <c r="I241" s="9">
        <v>250</v>
      </c>
      <c r="J241" s="9">
        <v>0</v>
      </c>
      <c r="K241" s="9">
        <v>250</v>
      </c>
      <c r="L241" s="9">
        <v>0</v>
      </c>
      <c r="M241" s="7" t="s">
        <v>28</v>
      </c>
      <c r="N241" s="9">
        <v>5</v>
      </c>
    </row>
    <row r="242" spans="1:14" x14ac:dyDescent="0.45">
      <c r="A242">
        <v>299</v>
      </c>
      <c r="B242" s="7" t="s">
        <v>4</v>
      </c>
      <c r="C242" s="7" t="s">
        <v>176</v>
      </c>
      <c r="D242" s="8">
        <v>41834</v>
      </c>
      <c r="E242" s="9">
        <v>3918</v>
      </c>
      <c r="F242" s="9">
        <v>0</v>
      </c>
      <c r="G242" s="7" t="s">
        <v>4</v>
      </c>
      <c r="H242" s="9">
        <v>0</v>
      </c>
      <c r="I242" s="9">
        <v>3918</v>
      </c>
      <c r="J242" s="9">
        <v>0</v>
      </c>
      <c r="K242" s="9">
        <v>3918</v>
      </c>
      <c r="L242" s="9">
        <v>0</v>
      </c>
      <c r="M242" s="7" t="s">
        <v>28</v>
      </c>
      <c r="N242" s="9">
        <v>5</v>
      </c>
    </row>
    <row r="243" spans="1:14" x14ac:dyDescent="0.45">
      <c r="A243">
        <v>313</v>
      </c>
      <c r="B243" s="7" t="s">
        <v>4</v>
      </c>
      <c r="C243" s="7" t="s">
        <v>177</v>
      </c>
      <c r="D243" s="8">
        <v>42674</v>
      </c>
      <c r="E243" s="10">
        <v>798</v>
      </c>
      <c r="F243" s="10">
        <v>0</v>
      </c>
      <c r="G243" s="7" t="s">
        <v>4</v>
      </c>
      <c r="H243" s="10">
        <v>0</v>
      </c>
      <c r="I243" s="10">
        <v>665</v>
      </c>
      <c r="J243" s="10">
        <v>133</v>
      </c>
      <c r="K243" s="10">
        <v>798</v>
      </c>
      <c r="L243" s="10">
        <v>0</v>
      </c>
      <c r="M243" s="7" t="s">
        <v>28</v>
      </c>
      <c r="N243" s="9">
        <v>5</v>
      </c>
    </row>
    <row r="244" spans="1:14" ht="14.65" thickBot="1" x14ac:dyDescent="0.5">
      <c r="D244" s="12" t="s">
        <v>178</v>
      </c>
      <c r="E244" s="11">
        <v>26819.7</v>
      </c>
      <c r="F244" s="11">
        <v>0</v>
      </c>
      <c r="G244" s="7" t="s">
        <v>19</v>
      </c>
      <c r="H244" s="11">
        <v>0</v>
      </c>
      <c r="I244" s="11">
        <v>26686.7</v>
      </c>
      <c r="J244" s="11">
        <v>133</v>
      </c>
      <c r="K244" s="11">
        <v>26819.7</v>
      </c>
      <c r="L244" s="11">
        <v>0</v>
      </c>
    </row>
    <row r="245" spans="1:14" ht="14.65" thickTop="1" x14ac:dyDescent="0.45"/>
    <row r="246" spans="1:14" x14ac:dyDescent="0.45">
      <c r="A246" s="6" t="s">
        <v>179</v>
      </c>
    </row>
    <row r="248" spans="1:14" x14ac:dyDescent="0.45">
      <c r="A248">
        <v>78</v>
      </c>
      <c r="B248" s="7" t="s">
        <v>4</v>
      </c>
      <c r="C248" s="7" t="s">
        <v>111</v>
      </c>
      <c r="D248" s="8">
        <v>35796</v>
      </c>
      <c r="E248" s="9">
        <v>378</v>
      </c>
      <c r="F248" s="9">
        <v>0</v>
      </c>
      <c r="G248" s="7" t="s">
        <v>4</v>
      </c>
      <c r="H248" s="9">
        <v>0</v>
      </c>
      <c r="I248" s="9">
        <v>378</v>
      </c>
      <c r="J248" s="9">
        <v>0</v>
      </c>
      <c r="K248" s="9">
        <v>378</v>
      </c>
      <c r="L248" s="9">
        <v>0</v>
      </c>
      <c r="M248" s="7" t="s">
        <v>28</v>
      </c>
      <c r="N248" s="9">
        <v>5</v>
      </c>
    </row>
    <row r="249" spans="1:14" x14ac:dyDescent="0.45">
      <c r="A249">
        <v>102</v>
      </c>
      <c r="B249" s="7" t="s">
        <v>4</v>
      </c>
      <c r="C249" s="7" t="s">
        <v>168</v>
      </c>
      <c r="D249" s="8">
        <v>35445</v>
      </c>
      <c r="E249" s="9">
        <v>1475</v>
      </c>
      <c r="F249" s="9">
        <v>0</v>
      </c>
      <c r="G249" s="7" t="s">
        <v>4</v>
      </c>
      <c r="H249" s="9">
        <v>0</v>
      </c>
      <c r="I249" s="9">
        <v>1475</v>
      </c>
      <c r="J249" s="9">
        <v>0</v>
      </c>
      <c r="K249" s="9">
        <v>1475</v>
      </c>
      <c r="L249" s="9">
        <v>0</v>
      </c>
      <c r="M249" s="7" t="s">
        <v>28</v>
      </c>
      <c r="N249" s="9">
        <v>5</v>
      </c>
    </row>
    <row r="250" spans="1:14" x14ac:dyDescent="0.45">
      <c r="A250">
        <v>130</v>
      </c>
      <c r="B250" s="7" t="s">
        <v>4</v>
      </c>
      <c r="C250" s="7" t="s">
        <v>180</v>
      </c>
      <c r="D250" s="8">
        <v>32554</v>
      </c>
      <c r="E250" s="9">
        <v>375</v>
      </c>
      <c r="F250" s="9">
        <v>0</v>
      </c>
      <c r="G250" s="7" t="s">
        <v>4</v>
      </c>
      <c r="H250" s="9">
        <v>0</v>
      </c>
      <c r="I250" s="9">
        <v>375</v>
      </c>
      <c r="J250" s="9">
        <v>0</v>
      </c>
      <c r="K250" s="9">
        <v>375</v>
      </c>
      <c r="L250" s="9">
        <v>0</v>
      </c>
      <c r="M250" s="7" t="s">
        <v>28</v>
      </c>
      <c r="N250" s="9">
        <v>5</v>
      </c>
    </row>
    <row r="251" spans="1:14" x14ac:dyDescent="0.45">
      <c r="A251">
        <v>131</v>
      </c>
      <c r="B251" s="7" t="s">
        <v>4</v>
      </c>
      <c r="C251" s="7" t="s">
        <v>181</v>
      </c>
      <c r="D251" s="8">
        <v>29220</v>
      </c>
      <c r="E251" s="9">
        <v>3500</v>
      </c>
      <c r="F251" s="9">
        <v>0</v>
      </c>
      <c r="G251" s="7" t="s">
        <v>4</v>
      </c>
      <c r="H251" s="9">
        <v>0</v>
      </c>
      <c r="I251" s="9">
        <v>3500</v>
      </c>
      <c r="J251" s="9">
        <v>0</v>
      </c>
      <c r="K251" s="9">
        <v>3500</v>
      </c>
      <c r="L251" s="9">
        <v>0</v>
      </c>
      <c r="M251" s="7" t="s">
        <v>28</v>
      </c>
      <c r="N251" s="9">
        <v>5</v>
      </c>
    </row>
    <row r="252" spans="1:14" x14ac:dyDescent="0.45">
      <c r="A252">
        <v>140</v>
      </c>
      <c r="B252" s="7" t="s">
        <v>4</v>
      </c>
      <c r="C252" s="7" t="s">
        <v>182</v>
      </c>
      <c r="D252" s="8">
        <v>34700</v>
      </c>
      <c r="E252" s="9">
        <v>5045.25</v>
      </c>
      <c r="F252" s="9">
        <v>0</v>
      </c>
      <c r="G252" s="7" t="s">
        <v>4</v>
      </c>
      <c r="H252" s="9">
        <v>0</v>
      </c>
      <c r="I252" s="9">
        <v>5045.25</v>
      </c>
      <c r="J252" s="9">
        <v>0</v>
      </c>
      <c r="K252" s="9">
        <v>5045.25</v>
      </c>
      <c r="L252" s="9">
        <v>0</v>
      </c>
      <c r="M252" s="7" t="s">
        <v>28</v>
      </c>
      <c r="N252" s="9">
        <v>5</v>
      </c>
    </row>
    <row r="253" spans="1:14" x14ac:dyDescent="0.45">
      <c r="A253">
        <v>148</v>
      </c>
      <c r="B253" s="7" t="s">
        <v>4</v>
      </c>
      <c r="C253" s="7" t="s">
        <v>111</v>
      </c>
      <c r="D253" s="8">
        <v>36019</v>
      </c>
      <c r="E253" s="10">
        <v>127</v>
      </c>
      <c r="F253" s="10">
        <v>0</v>
      </c>
      <c r="G253" s="7" t="s">
        <v>4</v>
      </c>
      <c r="H253" s="10">
        <v>0</v>
      </c>
      <c r="I253" s="10">
        <v>127</v>
      </c>
      <c r="J253" s="10">
        <v>0</v>
      </c>
      <c r="K253" s="10">
        <v>127</v>
      </c>
      <c r="L253" s="10">
        <v>0</v>
      </c>
      <c r="M253" s="7" t="s">
        <v>28</v>
      </c>
      <c r="N253" s="9">
        <v>5</v>
      </c>
    </row>
    <row r="254" spans="1:14" ht="14.65" thickBot="1" x14ac:dyDescent="0.5">
      <c r="D254" s="12" t="s">
        <v>183</v>
      </c>
      <c r="E254" s="11">
        <v>10900.25</v>
      </c>
      <c r="F254" s="11">
        <v>0</v>
      </c>
      <c r="G254" s="7" t="s">
        <v>19</v>
      </c>
      <c r="H254" s="11">
        <v>0</v>
      </c>
      <c r="I254" s="11">
        <v>10900.25</v>
      </c>
      <c r="J254" s="11">
        <v>0</v>
      </c>
      <c r="K254" s="11">
        <v>10900.25</v>
      </c>
      <c r="L254" s="11">
        <v>0</v>
      </c>
    </row>
    <row r="255" spans="1:14" ht="14.65" thickTop="1" x14ac:dyDescent="0.45"/>
    <row r="256" spans="1:14" x14ac:dyDescent="0.45">
      <c r="A256" s="6" t="s">
        <v>184</v>
      </c>
    </row>
    <row r="258" spans="1:14" x14ac:dyDescent="0.45">
      <c r="A258">
        <v>94</v>
      </c>
      <c r="B258" s="7" t="s">
        <v>4</v>
      </c>
      <c r="C258" s="7" t="s">
        <v>185</v>
      </c>
      <c r="D258" s="8">
        <v>29951</v>
      </c>
      <c r="E258" s="9">
        <v>9844.7099999999991</v>
      </c>
      <c r="F258" s="9">
        <v>0</v>
      </c>
      <c r="G258" s="7" t="s">
        <v>4</v>
      </c>
      <c r="H258" s="9">
        <v>0</v>
      </c>
      <c r="I258" s="9">
        <v>9844.7099999999991</v>
      </c>
      <c r="J258" s="9">
        <v>0</v>
      </c>
      <c r="K258" s="9">
        <v>9844.7099999999991</v>
      </c>
      <c r="L258" s="9">
        <v>0</v>
      </c>
      <c r="M258" s="7" t="s">
        <v>28</v>
      </c>
      <c r="N258" s="9">
        <v>50</v>
      </c>
    </row>
    <row r="259" spans="1:14" x14ac:dyDescent="0.45">
      <c r="A259">
        <v>95</v>
      </c>
      <c r="B259" s="7" t="s">
        <v>4</v>
      </c>
      <c r="C259" s="7" t="s">
        <v>186</v>
      </c>
      <c r="D259" s="8">
        <v>29586</v>
      </c>
      <c r="E259" s="9">
        <v>1967.48</v>
      </c>
      <c r="F259" s="9">
        <v>0</v>
      </c>
      <c r="G259" s="7" t="s">
        <v>4</v>
      </c>
      <c r="H259" s="9">
        <v>0</v>
      </c>
      <c r="I259" s="9">
        <v>1967.48</v>
      </c>
      <c r="J259" s="9">
        <v>0</v>
      </c>
      <c r="K259" s="9">
        <v>1967.48</v>
      </c>
      <c r="L259" s="9">
        <v>0</v>
      </c>
      <c r="M259" s="7" t="s">
        <v>28</v>
      </c>
      <c r="N259" s="9">
        <v>50</v>
      </c>
    </row>
    <row r="260" spans="1:14" x14ac:dyDescent="0.45">
      <c r="A260">
        <v>97</v>
      </c>
      <c r="B260" s="7" t="s">
        <v>4</v>
      </c>
      <c r="C260" s="7" t="s">
        <v>187</v>
      </c>
      <c r="D260" s="8">
        <v>29220</v>
      </c>
      <c r="E260" s="9">
        <v>1103.8800000000001</v>
      </c>
      <c r="F260" s="9">
        <v>0</v>
      </c>
      <c r="G260" s="7" t="s">
        <v>4</v>
      </c>
      <c r="H260" s="9">
        <v>0</v>
      </c>
      <c r="I260" s="9">
        <v>1103.8800000000001</v>
      </c>
      <c r="J260" s="9">
        <v>0</v>
      </c>
      <c r="K260" s="9">
        <v>1103.8800000000001</v>
      </c>
      <c r="L260" s="9">
        <v>0</v>
      </c>
      <c r="M260" s="7" t="s">
        <v>28</v>
      </c>
      <c r="N260" s="9">
        <v>50</v>
      </c>
    </row>
    <row r="261" spans="1:14" x14ac:dyDescent="0.45">
      <c r="A261">
        <v>98</v>
      </c>
      <c r="B261" s="7" t="s">
        <v>4</v>
      </c>
      <c r="C261" s="7" t="s">
        <v>188</v>
      </c>
      <c r="D261" s="8">
        <v>28855</v>
      </c>
      <c r="E261" s="9">
        <v>6254</v>
      </c>
      <c r="F261" s="9">
        <v>0</v>
      </c>
      <c r="G261" s="7" t="s">
        <v>4</v>
      </c>
      <c r="H261" s="9">
        <v>0</v>
      </c>
      <c r="I261" s="9">
        <v>6254</v>
      </c>
      <c r="J261" s="9">
        <v>0</v>
      </c>
      <c r="K261" s="9">
        <v>6254</v>
      </c>
      <c r="L261" s="9">
        <v>0</v>
      </c>
      <c r="M261" s="7" t="s">
        <v>28</v>
      </c>
      <c r="N261" s="9">
        <v>50</v>
      </c>
    </row>
    <row r="262" spans="1:14" x14ac:dyDescent="0.45">
      <c r="A262">
        <v>101</v>
      </c>
      <c r="B262" s="7" t="s">
        <v>4</v>
      </c>
      <c r="C262" s="7" t="s">
        <v>189</v>
      </c>
      <c r="D262" s="8">
        <v>30164</v>
      </c>
      <c r="E262" s="9">
        <v>700</v>
      </c>
      <c r="F262" s="9">
        <v>0</v>
      </c>
      <c r="G262" s="7" t="s">
        <v>4</v>
      </c>
      <c r="H262" s="9">
        <v>0</v>
      </c>
      <c r="I262" s="9">
        <v>700</v>
      </c>
      <c r="J262" s="9">
        <v>0</v>
      </c>
      <c r="K262" s="9">
        <v>700</v>
      </c>
      <c r="L262" s="9">
        <v>0</v>
      </c>
      <c r="M262" s="7" t="s">
        <v>28</v>
      </c>
      <c r="N262" s="9">
        <v>50</v>
      </c>
    </row>
    <row r="263" spans="1:14" x14ac:dyDescent="0.45">
      <c r="A263">
        <v>103</v>
      </c>
      <c r="B263" s="7" t="s">
        <v>4</v>
      </c>
      <c r="C263" s="7" t="s">
        <v>190</v>
      </c>
      <c r="D263" s="8">
        <v>30316</v>
      </c>
      <c r="E263" s="9">
        <v>200.85</v>
      </c>
      <c r="F263" s="9">
        <v>0</v>
      </c>
      <c r="G263" s="7" t="s">
        <v>4</v>
      </c>
      <c r="H263" s="9">
        <v>0</v>
      </c>
      <c r="I263" s="9">
        <v>200.85</v>
      </c>
      <c r="J263" s="9">
        <v>0</v>
      </c>
      <c r="K263" s="9">
        <v>200.85</v>
      </c>
      <c r="L263" s="9">
        <v>0</v>
      </c>
      <c r="M263" s="7" t="s">
        <v>28</v>
      </c>
      <c r="N263" s="9">
        <v>20</v>
      </c>
    </row>
    <row r="264" spans="1:14" x14ac:dyDescent="0.45">
      <c r="A264">
        <v>104</v>
      </c>
      <c r="B264" s="7" t="s">
        <v>4</v>
      </c>
      <c r="C264" s="7" t="s">
        <v>191</v>
      </c>
      <c r="D264" s="8">
        <v>30316</v>
      </c>
      <c r="E264" s="10">
        <v>5283.22</v>
      </c>
      <c r="F264" s="10">
        <v>0</v>
      </c>
      <c r="G264" s="7" t="s">
        <v>4</v>
      </c>
      <c r="H264" s="10">
        <v>0</v>
      </c>
      <c r="I264" s="10">
        <v>5283.22</v>
      </c>
      <c r="J264" s="10">
        <v>0</v>
      </c>
      <c r="K264" s="10">
        <v>5283.22</v>
      </c>
      <c r="L264" s="10">
        <v>0</v>
      </c>
      <c r="M264" s="7" t="s">
        <v>28</v>
      </c>
      <c r="N264" s="9">
        <v>50</v>
      </c>
    </row>
    <row r="265" spans="1:14" ht="14.65" thickBot="1" x14ac:dyDescent="0.5">
      <c r="D265" s="12" t="s">
        <v>192</v>
      </c>
      <c r="E265" s="11">
        <v>25354.14</v>
      </c>
      <c r="F265" s="11">
        <v>0</v>
      </c>
      <c r="G265" s="7" t="s">
        <v>19</v>
      </c>
      <c r="H265" s="11">
        <v>0</v>
      </c>
      <c r="I265" s="11">
        <v>25354.14</v>
      </c>
      <c r="J265" s="11">
        <v>0</v>
      </c>
      <c r="K265" s="11">
        <v>25354.14</v>
      </c>
      <c r="L265" s="11">
        <v>0</v>
      </c>
    </row>
    <row r="266" spans="1:14" ht="14.65" thickTop="1" x14ac:dyDescent="0.45"/>
    <row r="267" spans="1:14" x14ac:dyDescent="0.45">
      <c r="A267" s="6" t="s">
        <v>193</v>
      </c>
    </row>
    <row r="269" spans="1:14" x14ac:dyDescent="0.45">
      <c r="A269">
        <v>128</v>
      </c>
      <c r="B269" s="7" t="s">
        <v>4</v>
      </c>
      <c r="C269" s="7" t="s">
        <v>194</v>
      </c>
      <c r="D269" s="8">
        <v>30451</v>
      </c>
      <c r="E269" s="9">
        <v>5480</v>
      </c>
      <c r="F269" s="9">
        <v>0</v>
      </c>
      <c r="G269" s="7" t="s">
        <v>4</v>
      </c>
      <c r="H269" s="9">
        <v>0</v>
      </c>
      <c r="I269" s="9">
        <v>5480</v>
      </c>
      <c r="J269" s="9">
        <v>0</v>
      </c>
      <c r="K269" s="9">
        <v>5480</v>
      </c>
      <c r="L269" s="9">
        <v>0</v>
      </c>
      <c r="M269" s="7" t="s">
        <v>28</v>
      </c>
      <c r="N269" s="9">
        <v>25</v>
      </c>
    </row>
    <row r="270" spans="1:14" x14ac:dyDescent="0.45">
      <c r="A270">
        <v>129</v>
      </c>
      <c r="B270" s="7" t="s">
        <v>4</v>
      </c>
      <c r="C270" s="7" t="s">
        <v>195</v>
      </c>
      <c r="D270" s="8">
        <v>29860</v>
      </c>
      <c r="E270" s="9">
        <v>1257.6600000000001</v>
      </c>
      <c r="F270" s="9">
        <v>0</v>
      </c>
      <c r="G270" s="7" t="s">
        <v>4</v>
      </c>
      <c r="H270" s="9">
        <v>0</v>
      </c>
      <c r="I270" s="9">
        <v>1257.6600000000001</v>
      </c>
      <c r="J270" s="9">
        <v>0</v>
      </c>
      <c r="K270" s="9">
        <v>1257.6600000000001</v>
      </c>
      <c r="L270" s="9">
        <v>0</v>
      </c>
      <c r="M270" s="7" t="s">
        <v>28</v>
      </c>
      <c r="N270" s="9">
        <v>10</v>
      </c>
    </row>
    <row r="271" spans="1:14" x14ac:dyDescent="0.45">
      <c r="A271">
        <v>269</v>
      </c>
      <c r="B271" s="7" t="s">
        <v>4</v>
      </c>
      <c r="C271" s="7" t="s">
        <v>196</v>
      </c>
      <c r="D271" s="8">
        <v>40070</v>
      </c>
      <c r="E271" s="10">
        <v>13464</v>
      </c>
      <c r="F271" s="10">
        <v>0</v>
      </c>
      <c r="G271" s="7" t="s">
        <v>4</v>
      </c>
      <c r="H271" s="10">
        <v>0</v>
      </c>
      <c r="I271" s="10">
        <v>6103.68</v>
      </c>
      <c r="J271" s="10">
        <v>538.55999999999995</v>
      </c>
      <c r="K271" s="10">
        <v>6642.24</v>
      </c>
      <c r="L271" s="10">
        <v>6821.76</v>
      </c>
      <c r="M271" s="7" t="s">
        <v>28</v>
      </c>
      <c r="N271" s="9">
        <v>25</v>
      </c>
    </row>
    <row r="272" spans="1:14" ht="14.65" thickBot="1" x14ac:dyDescent="0.5">
      <c r="D272" s="12" t="s">
        <v>197</v>
      </c>
      <c r="E272" s="11">
        <v>20201.66</v>
      </c>
      <c r="F272" s="11">
        <v>0</v>
      </c>
      <c r="G272" s="7" t="s">
        <v>19</v>
      </c>
      <c r="H272" s="11">
        <v>0</v>
      </c>
      <c r="I272" s="11">
        <v>12841.34</v>
      </c>
      <c r="J272" s="11">
        <v>538.55999999999995</v>
      </c>
      <c r="K272" s="11">
        <v>13379.9</v>
      </c>
      <c r="L272" s="11">
        <v>6821.76</v>
      </c>
    </row>
    <row r="273" spans="1:14" ht="14.65" thickTop="1" x14ac:dyDescent="0.45"/>
    <row r="274" spans="1:14" x14ac:dyDescent="0.45">
      <c r="A274" s="6" t="s">
        <v>198</v>
      </c>
    </row>
    <row r="276" spans="1:14" x14ac:dyDescent="0.45">
      <c r="A276">
        <v>1</v>
      </c>
      <c r="B276" s="7" t="s">
        <v>4</v>
      </c>
      <c r="C276" s="7" t="s">
        <v>199</v>
      </c>
      <c r="D276" s="8">
        <v>28855</v>
      </c>
      <c r="E276" s="9">
        <v>1384441.63</v>
      </c>
      <c r="F276" s="9">
        <v>0</v>
      </c>
      <c r="G276" s="7" t="s">
        <v>4</v>
      </c>
      <c r="H276" s="9">
        <v>0</v>
      </c>
      <c r="I276" s="9">
        <v>1384441.63</v>
      </c>
      <c r="J276" s="9">
        <v>0</v>
      </c>
      <c r="K276" s="9">
        <v>1384441.63</v>
      </c>
      <c r="L276" s="9">
        <v>0</v>
      </c>
      <c r="M276" s="7" t="s">
        <v>28</v>
      </c>
      <c r="N276" s="9">
        <v>50</v>
      </c>
    </row>
    <row r="277" spans="1:14" x14ac:dyDescent="0.45">
      <c r="A277">
        <v>2</v>
      </c>
      <c r="B277" s="7" t="s">
        <v>4</v>
      </c>
      <c r="C277" s="7" t="s">
        <v>200</v>
      </c>
      <c r="D277" s="8">
        <v>29220</v>
      </c>
      <c r="E277" s="9">
        <v>26464.39</v>
      </c>
      <c r="F277" s="9">
        <v>0</v>
      </c>
      <c r="G277" s="7" t="s">
        <v>4</v>
      </c>
      <c r="H277" s="9">
        <v>0</v>
      </c>
      <c r="I277" s="9">
        <v>21947.66</v>
      </c>
      <c r="J277" s="9">
        <v>529.29</v>
      </c>
      <c r="K277" s="9">
        <v>22476.95</v>
      </c>
      <c r="L277" s="9">
        <v>3987.44</v>
      </c>
      <c r="M277" s="7" t="s">
        <v>28</v>
      </c>
      <c r="N277" s="9">
        <v>50</v>
      </c>
    </row>
    <row r="278" spans="1:14" x14ac:dyDescent="0.45">
      <c r="A278">
        <v>3</v>
      </c>
      <c r="B278" s="7" t="s">
        <v>4</v>
      </c>
      <c r="C278" s="7" t="s">
        <v>201</v>
      </c>
      <c r="D278" s="8">
        <v>29586</v>
      </c>
      <c r="E278" s="9">
        <v>97692.43</v>
      </c>
      <c r="F278" s="9">
        <v>0</v>
      </c>
      <c r="G278" s="7" t="s">
        <v>4</v>
      </c>
      <c r="H278" s="9">
        <v>0</v>
      </c>
      <c r="I278" s="9">
        <v>79131.22</v>
      </c>
      <c r="J278" s="9">
        <v>1953.85</v>
      </c>
      <c r="K278" s="9">
        <v>81085.070000000007</v>
      </c>
      <c r="L278" s="9">
        <v>16607.36</v>
      </c>
      <c r="M278" s="7" t="s">
        <v>28</v>
      </c>
      <c r="N278" s="9">
        <v>50</v>
      </c>
    </row>
    <row r="279" spans="1:14" x14ac:dyDescent="0.45">
      <c r="A279">
        <v>4</v>
      </c>
      <c r="B279" s="7" t="s">
        <v>4</v>
      </c>
      <c r="C279" s="7" t="s">
        <v>120</v>
      </c>
      <c r="D279" s="8">
        <v>29951</v>
      </c>
      <c r="E279" s="9">
        <v>103679</v>
      </c>
      <c r="F279" s="9">
        <v>0</v>
      </c>
      <c r="G279" s="7" t="s">
        <v>4</v>
      </c>
      <c r="H279" s="9">
        <v>0</v>
      </c>
      <c r="I279" s="9">
        <v>100050.26</v>
      </c>
      <c r="J279" s="9">
        <v>2073.58</v>
      </c>
      <c r="K279" s="9">
        <v>102123.84</v>
      </c>
      <c r="L279" s="9">
        <v>1555.16</v>
      </c>
      <c r="M279" s="7" t="s">
        <v>28</v>
      </c>
      <c r="N279" s="9">
        <v>50</v>
      </c>
    </row>
    <row r="280" spans="1:14" x14ac:dyDescent="0.45">
      <c r="A280">
        <v>5</v>
      </c>
      <c r="B280" s="7" t="s">
        <v>4</v>
      </c>
      <c r="C280" s="7" t="s">
        <v>202</v>
      </c>
      <c r="D280" s="8">
        <v>29952</v>
      </c>
      <c r="E280" s="9">
        <v>144710.73000000001</v>
      </c>
      <c r="F280" s="9">
        <v>0</v>
      </c>
      <c r="G280" s="7" t="s">
        <v>4</v>
      </c>
      <c r="H280" s="9">
        <v>0</v>
      </c>
      <c r="I280" s="9">
        <v>136035.93</v>
      </c>
      <c r="J280" s="9">
        <v>2894.21</v>
      </c>
      <c r="K280" s="9">
        <v>138930.14000000001</v>
      </c>
      <c r="L280" s="9">
        <v>5780.59</v>
      </c>
      <c r="M280" s="7" t="s">
        <v>28</v>
      </c>
      <c r="N280" s="9">
        <v>50</v>
      </c>
    </row>
    <row r="281" spans="1:14" x14ac:dyDescent="0.45">
      <c r="A281">
        <v>6</v>
      </c>
      <c r="B281" s="7" t="s">
        <v>4</v>
      </c>
      <c r="C281" s="7" t="s">
        <v>140</v>
      </c>
      <c r="D281" s="8">
        <v>30317</v>
      </c>
      <c r="E281" s="9">
        <v>15502.5</v>
      </c>
      <c r="F281" s="9">
        <v>0</v>
      </c>
      <c r="G281" s="7" t="s">
        <v>4</v>
      </c>
      <c r="H281" s="9">
        <v>0</v>
      </c>
      <c r="I281" s="9">
        <v>15502.5</v>
      </c>
      <c r="J281" s="9">
        <v>0</v>
      </c>
      <c r="K281" s="9">
        <v>15502.5</v>
      </c>
      <c r="L281" s="9">
        <v>0</v>
      </c>
      <c r="M281" s="7" t="s">
        <v>28</v>
      </c>
      <c r="N281" s="9">
        <v>50</v>
      </c>
    </row>
    <row r="282" spans="1:14" x14ac:dyDescent="0.45">
      <c r="A282">
        <v>7</v>
      </c>
      <c r="B282" s="7" t="s">
        <v>4</v>
      </c>
      <c r="C282" s="7" t="s">
        <v>68</v>
      </c>
      <c r="D282" s="8">
        <v>30682</v>
      </c>
      <c r="E282" s="9">
        <v>49683.1</v>
      </c>
      <c r="F282" s="9">
        <v>0</v>
      </c>
      <c r="G282" s="7" t="s">
        <v>4</v>
      </c>
      <c r="H282" s="9">
        <v>0</v>
      </c>
      <c r="I282" s="9">
        <v>49683.1</v>
      </c>
      <c r="J282" s="9">
        <v>0</v>
      </c>
      <c r="K282" s="9">
        <v>49683.1</v>
      </c>
      <c r="L282" s="9">
        <v>0</v>
      </c>
      <c r="M282" s="7" t="s">
        <v>28</v>
      </c>
      <c r="N282" s="9">
        <v>50</v>
      </c>
    </row>
    <row r="283" spans="1:14" x14ac:dyDescent="0.45">
      <c r="A283">
        <v>8</v>
      </c>
      <c r="B283" s="7" t="s">
        <v>4</v>
      </c>
      <c r="C283" s="7" t="s">
        <v>65</v>
      </c>
      <c r="D283" s="8">
        <v>31048</v>
      </c>
      <c r="E283" s="9">
        <v>24684.69</v>
      </c>
      <c r="F283" s="9">
        <v>0</v>
      </c>
      <c r="G283" s="7" t="s">
        <v>4</v>
      </c>
      <c r="H283" s="9">
        <v>0</v>
      </c>
      <c r="I283" s="9">
        <v>24684.69</v>
      </c>
      <c r="J283" s="9">
        <v>0</v>
      </c>
      <c r="K283" s="9">
        <v>24684.69</v>
      </c>
      <c r="L283" s="9">
        <v>0</v>
      </c>
      <c r="M283" s="7" t="s">
        <v>28</v>
      </c>
      <c r="N283" s="9">
        <v>50</v>
      </c>
    </row>
    <row r="284" spans="1:14" x14ac:dyDescent="0.45">
      <c r="A284">
        <v>9</v>
      </c>
      <c r="B284" s="7" t="s">
        <v>4</v>
      </c>
      <c r="C284" s="7" t="s">
        <v>203</v>
      </c>
      <c r="D284" s="8">
        <v>31413</v>
      </c>
      <c r="E284" s="9">
        <v>11327</v>
      </c>
      <c r="F284" s="9">
        <v>0</v>
      </c>
      <c r="G284" s="7" t="s">
        <v>4</v>
      </c>
      <c r="H284" s="9">
        <v>0</v>
      </c>
      <c r="I284" s="9">
        <v>11327</v>
      </c>
      <c r="J284" s="9">
        <v>0</v>
      </c>
      <c r="K284" s="9">
        <v>11327</v>
      </c>
      <c r="L284" s="9">
        <v>0</v>
      </c>
      <c r="M284" s="7" t="s">
        <v>28</v>
      </c>
      <c r="N284" s="9">
        <v>50</v>
      </c>
    </row>
    <row r="285" spans="1:14" x14ac:dyDescent="0.45">
      <c r="A285">
        <v>10</v>
      </c>
      <c r="B285" s="7" t="s">
        <v>4</v>
      </c>
      <c r="C285" s="7" t="s">
        <v>204</v>
      </c>
      <c r="D285" s="8">
        <v>31413</v>
      </c>
      <c r="E285" s="9">
        <v>14278</v>
      </c>
      <c r="F285" s="9">
        <v>0</v>
      </c>
      <c r="G285" s="7" t="s">
        <v>4</v>
      </c>
      <c r="H285" s="9">
        <v>0</v>
      </c>
      <c r="I285" s="9">
        <v>14278</v>
      </c>
      <c r="J285" s="9">
        <v>0</v>
      </c>
      <c r="K285" s="9">
        <v>14278</v>
      </c>
      <c r="L285" s="9">
        <v>0</v>
      </c>
      <c r="M285" s="7" t="s">
        <v>28</v>
      </c>
      <c r="N285" s="9">
        <v>50</v>
      </c>
    </row>
    <row r="286" spans="1:14" x14ac:dyDescent="0.45">
      <c r="A286">
        <v>11</v>
      </c>
      <c r="B286" s="7" t="s">
        <v>4</v>
      </c>
      <c r="C286" s="7" t="s">
        <v>205</v>
      </c>
      <c r="D286" s="8">
        <v>31778</v>
      </c>
      <c r="E286" s="9">
        <v>30118.93</v>
      </c>
      <c r="F286" s="9">
        <v>0</v>
      </c>
      <c r="G286" s="7" t="s">
        <v>4</v>
      </c>
      <c r="H286" s="9">
        <v>0</v>
      </c>
      <c r="I286" s="9">
        <v>22226.39</v>
      </c>
      <c r="J286" s="9">
        <v>602.38</v>
      </c>
      <c r="K286" s="9">
        <v>22828.77</v>
      </c>
      <c r="L286" s="9">
        <v>7290.16</v>
      </c>
      <c r="M286" s="7" t="s">
        <v>28</v>
      </c>
      <c r="N286" s="9">
        <v>50</v>
      </c>
    </row>
    <row r="287" spans="1:14" x14ac:dyDescent="0.45">
      <c r="A287">
        <v>12</v>
      </c>
      <c r="B287" s="7" t="s">
        <v>4</v>
      </c>
      <c r="C287" s="7" t="s">
        <v>206</v>
      </c>
      <c r="D287" s="8">
        <v>31778</v>
      </c>
      <c r="E287" s="9">
        <v>31477.8</v>
      </c>
      <c r="F287" s="9">
        <v>0</v>
      </c>
      <c r="G287" s="7" t="s">
        <v>4</v>
      </c>
      <c r="H287" s="9">
        <v>0</v>
      </c>
      <c r="I287" s="9">
        <v>23229.26</v>
      </c>
      <c r="J287" s="9">
        <v>629.55999999999995</v>
      </c>
      <c r="K287" s="9">
        <v>23858.82</v>
      </c>
      <c r="L287" s="9">
        <v>7618.98</v>
      </c>
      <c r="M287" s="7" t="s">
        <v>28</v>
      </c>
      <c r="N287" s="9">
        <v>50</v>
      </c>
    </row>
    <row r="288" spans="1:14" x14ac:dyDescent="0.45">
      <c r="A288">
        <v>13</v>
      </c>
      <c r="B288" s="7" t="s">
        <v>4</v>
      </c>
      <c r="C288" s="7" t="s">
        <v>207</v>
      </c>
      <c r="D288" s="8">
        <v>32143</v>
      </c>
      <c r="E288" s="9">
        <v>65365.51</v>
      </c>
      <c r="F288" s="9">
        <v>0</v>
      </c>
      <c r="G288" s="7" t="s">
        <v>4</v>
      </c>
      <c r="H288" s="9">
        <v>0</v>
      </c>
      <c r="I288" s="9">
        <v>46980.27</v>
      </c>
      <c r="J288" s="9">
        <v>1307.31</v>
      </c>
      <c r="K288" s="9">
        <v>48287.58</v>
      </c>
      <c r="L288" s="9">
        <v>17077.93</v>
      </c>
      <c r="M288" s="7" t="s">
        <v>28</v>
      </c>
      <c r="N288" s="9">
        <v>50</v>
      </c>
    </row>
    <row r="289" spans="1:14" x14ac:dyDescent="0.45">
      <c r="A289">
        <v>14</v>
      </c>
      <c r="B289" s="7" t="s">
        <v>4</v>
      </c>
      <c r="C289" s="7" t="s">
        <v>208</v>
      </c>
      <c r="D289" s="8">
        <v>32143</v>
      </c>
      <c r="E289" s="9">
        <v>56493.16</v>
      </c>
      <c r="F289" s="9">
        <v>0</v>
      </c>
      <c r="G289" s="7" t="s">
        <v>4</v>
      </c>
      <c r="H289" s="9">
        <v>0</v>
      </c>
      <c r="I289" s="9">
        <v>40603.230000000003</v>
      </c>
      <c r="J289" s="9">
        <v>1129.8599999999999</v>
      </c>
      <c r="K289" s="9">
        <v>41733.089999999997</v>
      </c>
      <c r="L289" s="9">
        <v>14760.07</v>
      </c>
      <c r="M289" s="7" t="s">
        <v>28</v>
      </c>
      <c r="N289" s="9">
        <v>50</v>
      </c>
    </row>
    <row r="290" spans="1:14" x14ac:dyDescent="0.45">
      <c r="A290">
        <v>15</v>
      </c>
      <c r="B290" s="7" t="s">
        <v>4</v>
      </c>
      <c r="C290" s="7" t="s">
        <v>209</v>
      </c>
      <c r="D290" s="8">
        <v>32143</v>
      </c>
      <c r="E290" s="9">
        <v>372538</v>
      </c>
      <c r="F290" s="9">
        <v>0</v>
      </c>
      <c r="G290" s="7" t="s">
        <v>4</v>
      </c>
      <c r="H290" s="9">
        <v>0</v>
      </c>
      <c r="I290" s="9">
        <v>267754.28000000003</v>
      </c>
      <c r="J290" s="9">
        <v>7450.76</v>
      </c>
      <c r="K290" s="9">
        <v>275205.03999999998</v>
      </c>
      <c r="L290" s="9">
        <v>97332.96</v>
      </c>
      <c r="M290" s="7" t="s">
        <v>28</v>
      </c>
      <c r="N290" s="9">
        <v>50</v>
      </c>
    </row>
    <row r="291" spans="1:14" x14ac:dyDescent="0.45">
      <c r="A291">
        <v>16</v>
      </c>
      <c r="B291" s="7" t="s">
        <v>4</v>
      </c>
      <c r="C291" s="7" t="s">
        <v>207</v>
      </c>
      <c r="D291" s="8">
        <v>32143</v>
      </c>
      <c r="E291" s="9">
        <v>1100.8</v>
      </c>
      <c r="F291" s="9">
        <v>0</v>
      </c>
      <c r="G291" s="7" t="s">
        <v>4</v>
      </c>
      <c r="H291" s="9">
        <v>0</v>
      </c>
      <c r="I291" s="9">
        <v>791.31</v>
      </c>
      <c r="J291" s="9">
        <v>22.02</v>
      </c>
      <c r="K291" s="9">
        <v>813.33</v>
      </c>
      <c r="L291" s="9">
        <v>287.47000000000003</v>
      </c>
      <c r="M291" s="7" t="s">
        <v>28</v>
      </c>
      <c r="N291" s="9">
        <v>50</v>
      </c>
    </row>
    <row r="292" spans="1:14" x14ac:dyDescent="0.45">
      <c r="A292">
        <v>17</v>
      </c>
      <c r="B292" s="7" t="s">
        <v>4</v>
      </c>
      <c r="C292" s="7" t="s">
        <v>208</v>
      </c>
      <c r="D292" s="8">
        <v>32143</v>
      </c>
      <c r="E292" s="9">
        <v>4266.2</v>
      </c>
      <c r="F292" s="9">
        <v>0</v>
      </c>
      <c r="G292" s="7" t="s">
        <v>4</v>
      </c>
      <c r="H292" s="9">
        <v>0</v>
      </c>
      <c r="I292" s="9">
        <v>3066.11</v>
      </c>
      <c r="J292" s="9">
        <v>85.32</v>
      </c>
      <c r="K292" s="9">
        <v>3151.43</v>
      </c>
      <c r="L292" s="9">
        <v>1114.77</v>
      </c>
      <c r="M292" s="7" t="s">
        <v>28</v>
      </c>
      <c r="N292" s="9">
        <v>50</v>
      </c>
    </row>
    <row r="293" spans="1:14" x14ac:dyDescent="0.45">
      <c r="A293">
        <v>18</v>
      </c>
      <c r="B293" s="7" t="s">
        <v>4</v>
      </c>
      <c r="C293" s="7" t="s">
        <v>210</v>
      </c>
      <c r="D293" s="8">
        <v>32509</v>
      </c>
      <c r="E293" s="9">
        <v>23999.29</v>
      </c>
      <c r="F293" s="9">
        <v>0</v>
      </c>
      <c r="G293" s="7" t="s">
        <v>4</v>
      </c>
      <c r="H293" s="9">
        <v>0</v>
      </c>
      <c r="I293" s="9">
        <v>16769.12</v>
      </c>
      <c r="J293" s="9">
        <v>479.99</v>
      </c>
      <c r="K293" s="9">
        <v>17249.11</v>
      </c>
      <c r="L293" s="9">
        <v>6750.18</v>
      </c>
      <c r="M293" s="7" t="s">
        <v>28</v>
      </c>
      <c r="N293" s="9">
        <v>50</v>
      </c>
    </row>
    <row r="294" spans="1:14" x14ac:dyDescent="0.45">
      <c r="A294">
        <v>19</v>
      </c>
      <c r="B294" s="7" t="s">
        <v>4</v>
      </c>
      <c r="C294" s="7" t="s">
        <v>211</v>
      </c>
      <c r="D294" s="8">
        <v>32509</v>
      </c>
      <c r="E294" s="9">
        <v>21638</v>
      </c>
      <c r="F294" s="9">
        <v>0</v>
      </c>
      <c r="G294" s="7" t="s">
        <v>4</v>
      </c>
      <c r="H294" s="9">
        <v>0</v>
      </c>
      <c r="I294" s="9">
        <v>15119.12</v>
      </c>
      <c r="J294" s="9">
        <v>432.76</v>
      </c>
      <c r="K294" s="9">
        <v>15551.88</v>
      </c>
      <c r="L294" s="9">
        <v>6086.12</v>
      </c>
      <c r="M294" s="7" t="s">
        <v>28</v>
      </c>
      <c r="N294" s="9">
        <v>50</v>
      </c>
    </row>
    <row r="295" spans="1:14" x14ac:dyDescent="0.45">
      <c r="A295">
        <v>20</v>
      </c>
      <c r="B295" s="7" t="s">
        <v>4</v>
      </c>
      <c r="C295" s="7" t="s">
        <v>212</v>
      </c>
      <c r="D295" s="8">
        <v>32874</v>
      </c>
      <c r="E295" s="9">
        <v>32209.97</v>
      </c>
      <c r="F295" s="9">
        <v>0</v>
      </c>
      <c r="G295" s="7" t="s">
        <v>4</v>
      </c>
      <c r="H295" s="9">
        <v>0</v>
      </c>
      <c r="I295" s="9">
        <v>21565.62</v>
      </c>
      <c r="J295" s="9">
        <v>644.20000000000005</v>
      </c>
      <c r="K295" s="9">
        <v>22209.82</v>
      </c>
      <c r="L295" s="9">
        <v>10000.15</v>
      </c>
      <c r="M295" s="7" t="s">
        <v>28</v>
      </c>
      <c r="N295" s="9">
        <v>50</v>
      </c>
    </row>
    <row r="296" spans="1:14" x14ac:dyDescent="0.45">
      <c r="A296">
        <v>21</v>
      </c>
      <c r="B296" s="7" t="s">
        <v>4</v>
      </c>
      <c r="C296" s="7" t="s">
        <v>213</v>
      </c>
      <c r="D296" s="8">
        <v>32874</v>
      </c>
      <c r="E296" s="9">
        <v>15676.98</v>
      </c>
      <c r="F296" s="9">
        <v>0</v>
      </c>
      <c r="G296" s="7" t="s">
        <v>4</v>
      </c>
      <c r="H296" s="9">
        <v>0</v>
      </c>
      <c r="I296" s="9">
        <v>10640.44</v>
      </c>
      <c r="J296" s="9">
        <v>313.54000000000002</v>
      </c>
      <c r="K296" s="9">
        <v>10953.98</v>
      </c>
      <c r="L296" s="9">
        <v>4723</v>
      </c>
      <c r="M296" s="7" t="s">
        <v>28</v>
      </c>
      <c r="N296" s="9">
        <v>50</v>
      </c>
    </row>
    <row r="297" spans="1:14" x14ac:dyDescent="0.45">
      <c r="A297">
        <v>22</v>
      </c>
      <c r="B297" s="7" t="s">
        <v>4</v>
      </c>
      <c r="C297" s="7" t="s">
        <v>214</v>
      </c>
      <c r="D297" s="8">
        <v>33239</v>
      </c>
      <c r="E297" s="9">
        <v>44095.96</v>
      </c>
      <c r="F297" s="9">
        <v>0</v>
      </c>
      <c r="G297" s="7" t="s">
        <v>4</v>
      </c>
      <c r="H297" s="9">
        <v>0</v>
      </c>
      <c r="I297" s="9">
        <v>29047.35</v>
      </c>
      <c r="J297" s="9">
        <v>881.92</v>
      </c>
      <c r="K297" s="9">
        <v>29929.27</v>
      </c>
      <c r="L297" s="9">
        <v>14166.69</v>
      </c>
      <c r="M297" s="7" t="s">
        <v>28</v>
      </c>
      <c r="N297" s="9">
        <v>50</v>
      </c>
    </row>
    <row r="298" spans="1:14" x14ac:dyDescent="0.45">
      <c r="A298">
        <v>23</v>
      </c>
      <c r="B298" s="7" t="s">
        <v>4</v>
      </c>
      <c r="C298" s="7" t="s">
        <v>215</v>
      </c>
      <c r="D298" s="8">
        <v>33239</v>
      </c>
      <c r="E298" s="9">
        <v>32190</v>
      </c>
      <c r="F298" s="9">
        <v>0</v>
      </c>
      <c r="G298" s="7" t="s">
        <v>4</v>
      </c>
      <c r="H298" s="9">
        <v>0</v>
      </c>
      <c r="I298" s="9">
        <v>21204.5</v>
      </c>
      <c r="J298" s="9">
        <v>643.79999999999995</v>
      </c>
      <c r="K298" s="9">
        <v>21848.3</v>
      </c>
      <c r="L298" s="9">
        <v>10341.700000000001</v>
      </c>
      <c r="M298" s="7" t="s">
        <v>28</v>
      </c>
      <c r="N298" s="9">
        <v>50</v>
      </c>
    </row>
    <row r="299" spans="1:14" x14ac:dyDescent="0.45">
      <c r="A299">
        <v>24</v>
      </c>
      <c r="B299" s="7" t="s">
        <v>4</v>
      </c>
      <c r="C299" s="7" t="s">
        <v>216</v>
      </c>
      <c r="D299" s="8">
        <v>33604</v>
      </c>
      <c r="E299" s="9">
        <v>74653.22</v>
      </c>
      <c r="F299" s="9">
        <v>0</v>
      </c>
      <c r="G299" s="7" t="s">
        <v>4</v>
      </c>
      <c r="H299" s="9">
        <v>0</v>
      </c>
      <c r="I299" s="9">
        <v>47683.14</v>
      </c>
      <c r="J299" s="9">
        <v>1493.06</v>
      </c>
      <c r="K299" s="9">
        <v>49176.2</v>
      </c>
      <c r="L299" s="9">
        <v>25477.02</v>
      </c>
      <c r="M299" s="7" t="s">
        <v>28</v>
      </c>
      <c r="N299" s="9">
        <v>50</v>
      </c>
    </row>
    <row r="300" spans="1:14" x14ac:dyDescent="0.45">
      <c r="A300">
        <v>25</v>
      </c>
      <c r="B300" s="7" t="s">
        <v>4</v>
      </c>
      <c r="C300" s="7" t="s">
        <v>217</v>
      </c>
      <c r="D300" s="8">
        <v>33604</v>
      </c>
      <c r="E300" s="9">
        <v>56432</v>
      </c>
      <c r="F300" s="9">
        <v>0</v>
      </c>
      <c r="G300" s="7" t="s">
        <v>4</v>
      </c>
      <c r="H300" s="9">
        <v>0</v>
      </c>
      <c r="I300" s="9">
        <v>36044.81</v>
      </c>
      <c r="J300" s="9">
        <v>1128.6400000000001</v>
      </c>
      <c r="K300" s="9">
        <v>37173.449999999997</v>
      </c>
      <c r="L300" s="9">
        <v>19258.55</v>
      </c>
      <c r="M300" s="7" t="s">
        <v>28</v>
      </c>
      <c r="N300" s="9">
        <v>50</v>
      </c>
    </row>
    <row r="301" spans="1:14" x14ac:dyDescent="0.45">
      <c r="A301">
        <v>26</v>
      </c>
      <c r="B301" s="7" t="s">
        <v>4</v>
      </c>
      <c r="C301" s="7" t="s">
        <v>218</v>
      </c>
      <c r="D301" s="8">
        <v>33970</v>
      </c>
      <c r="E301" s="9">
        <v>102662.3</v>
      </c>
      <c r="F301" s="9">
        <v>0</v>
      </c>
      <c r="G301" s="7" t="s">
        <v>4</v>
      </c>
      <c r="H301" s="9">
        <v>0</v>
      </c>
      <c r="I301" s="9">
        <v>63520.34</v>
      </c>
      <c r="J301" s="9">
        <v>2053.25</v>
      </c>
      <c r="K301" s="9">
        <v>65573.59</v>
      </c>
      <c r="L301" s="9">
        <v>37088.71</v>
      </c>
      <c r="M301" s="7" t="s">
        <v>28</v>
      </c>
      <c r="N301" s="9">
        <v>50</v>
      </c>
    </row>
    <row r="302" spans="1:14" x14ac:dyDescent="0.45">
      <c r="A302">
        <v>27</v>
      </c>
      <c r="B302" s="7" t="s">
        <v>4</v>
      </c>
      <c r="C302" s="7" t="s">
        <v>219</v>
      </c>
      <c r="D302" s="8">
        <v>33970</v>
      </c>
      <c r="E302" s="9">
        <v>62048.47</v>
      </c>
      <c r="F302" s="9">
        <v>0</v>
      </c>
      <c r="G302" s="7" t="s">
        <v>4</v>
      </c>
      <c r="H302" s="9">
        <v>0</v>
      </c>
      <c r="I302" s="9">
        <v>38391.25</v>
      </c>
      <c r="J302" s="9">
        <v>1240.97</v>
      </c>
      <c r="K302" s="9">
        <v>39632.22</v>
      </c>
      <c r="L302" s="9">
        <v>22416.25</v>
      </c>
      <c r="M302" s="7" t="s">
        <v>28</v>
      </c>
      <c r="N302" s="9">
        <v>50</v>
      </c>
    </row>
    <row r="303" spans="1:14" x14ac:dyDescent="0.45">
      <c r="A303">
        <v>28</v>
      </c>
      <c r="B303" s="7" t="s">
        <v>4</v>
      </c>
      <c r="C303" s="7" t="s">
        <v>220</v>
      </c>
      <c r="D303" s="8">
        <v>34335</v>
      </c>
      <c r="E303" s="9">
        <v>75700.679999999993</v>
      </c>
      <c r="F303" s="9">
        <v>0</v>
      </c>
      <c r="G303" s="7" t="s">
        <v>4</v>
      </c>
      <c r="H303" s="9">
        <v>0</v>
      </c>
      <c r="I303" s="9">
        <v>40831.39</v>
      </c>
      <c r="J303" s="9">
        <v>1514.01</v>
      </c>
      <c r="K303" s="9">
        <v>42345.4</v>
      </c>
      <c r="L303" s="9">
        <v>33355.279999999999</v>
      </c>
      <c r="M303" s="7" t="s">
        <v>28</v>
      </c>
      <c r="N303" s="9">
        <v>50</v>
      </c>
    </row>
    <row r="304" spans="1:14" x14ac:dyDescent="0.45">
      <c r="A304">
        <v>29</v>
      </c>
      <c r="B304" s="7" t="s">
        <v>4</v>
      </c>
      <c r="C304" s="7" t="s">
        <v>221</v>
      </c>
      <c r="D304" s="8">
        <v>34335</v>
      </c>
      <c r="E304" s="9">
        <v>38702.69</v>
      </c>
      <c r="F304" s="9">
        <v>0</v>
      </c>
      <c r="G304" s="7" t="s">
        <v>4</v>
      </c>
      <c r="H304" s="9">
        <v>0</v>
      </c>
      <c r="I304" s="9">
        <v>20899.349999999999</v>
      </c>
      <c r="J304" s="9">
        <v>774.05</v>
      </c>
      <c r="K304" s="9">
        <v>21673.4</v>
      </c>
      <c r="L304" s="9">
        <v>17029.29</v>
      </c>
      <c r="M304" s="7" t="s">
        <v>28</v>
      </c>
      <c r="N304" s="9">
        <v>50</v>
      </c>
    </row>
    <row r="305" spans="1:14" x14ac:dyDescent="0.45">
      <c r="A305">
        <v>30</v>
      </c>
      <c r="B305" s="7" t="s">
        <v>4</v>
      </c>
      <c r="C305" s="7" t="s">
        <v>222</v>
      </c>
      <c r="D305" s="8">
        <v>34700</v>
      </c>
      <c r="E305" s="9">
        <v>88328.55</v>
      </c>
      <c r="F305" s="9">
        <v>0</v>
      </c>
      <c r="G305" s="7" t="s">
        <v>4</v>
      </c>
      <c r="H305" s="9">
        <v>0</v>
      </c>
      <c r="I305" s="9">
        <v>45930.83</v>
      </c>
      <c r="J305" s="9">
        <v>1766.57</v>
      </c>
      <c r="K305" s="9">
        <v>47697.4</v>
      </c>
      <c r="L305" s="9">
        <v>40631.15</v>
      </c>
      <c r="M305" s="7" t="s">
        <v>28</v>
      </c>
      <c r="N305" s="9">
        <v>50</v>
      </c>
    </row>
    <row r="306" spans="1:14" x14ac:dyDescent="0.45">
      <c r="A306">
        <v>31</v>
      </c>
      <c r="B306" s="7" t="s">
        <v>4</v>
      </c>
      <c r="C306" s="7" t="s">
        <v>223</v>
      </c>
      <c r="D306" s="8">
        <v>34700</v>
      </c>
      <c r="E306" s="9">
        <v>62896</v>
      </c>
      <c r="F306" s="9">
        <v>0</v>
      </c>
      <c r="G306" s="7" t="s">
        <v>4</v>
      </c>
      <c r="H306" s="9">
        <v>0</v>
      </c>
      <c r="I306" s="9">
        <v>32705.919999999998</v>
      </c>
      <c r="J306" s="9">
        <v>1257.92</v>
      </c>
      <c r="K306" s="9">
        <v>33963.839999999997</v>
      </c>
      <c r="L306" s="9">
        <v>28932.16</v>
      </c>
      <c r="M306" s="7" t="s">
        <v>28</v>
      </c>
      <c r="N306" s="9">
        <v>50</v>
      </c>
    </row>
    <row r="307" spans="1:14" x14ac:dyDescent="0.45">
      <c r="A307">
        <v>32</v>
      </c>
      <c r="B307" s="7" t="s">
        <v>4</v>
      </c>
      <c r="C307" s="7" t="s">
        <v>224</v>
      </c>
      <c r="D307" s="8">
        <v>35065</v>
      </c>
      <c r="E307" s="9">
        <v>56755.96</v>
      </c>
      <c r="F307" s="9">
        <v>0</v>
      </c>
      <c r="G307" s="7" t="s">
        <v>4</v>
      </c>
      <c r="H307" s="9">
        <v>0</v>
      </c>
      <c r="I307" s="9">
        <v>28378</v>
      </c>
      <c r="J307" s="9">
        <v>1135.1199999999999</v>
      </c>
      <c r="K307" s="9">
        <v>29513.119999999999</v>
      </c>
      <c r="L307" s="9">
        <v>27242.84</v>
      </c>
      <c r="M307" s="7" t="s">
        <v>28</v>
      </c>
      <c r="N307" s="9">
        <v>50</v>
      </c>
    </row>
    <row r="308" spans="1:14" x14ac:dyDescent="0.45">
      <c r="A308">
        <v>33</v>
      </c>
      <c r="B308" s="7" t="s">
        <v>4</v>
      </c>
      <c r="C308" s="7" t="s">
        <v>225</v>
      </c>
      <c r="D308" s="8">
        <v>35065</v>
      </c>
      <c r="E308" s="9">
        <v>53795</v>
      </c>
      <c r="F308" s="9">
        <v>0</v>
      </c>
      <c r="G308" s="7" t="s">
        <v>4</v>
      </c>
      <c r="H308" s="9">
        <v>0</v>
      </c>
      <c r="I308" s="9">
        <v>26897.5</v>
      </c>
      <c r="J308" s="9">
        <v>1075.9000000000001</v>
      </c>
      <c r="K308" s="9">
        <v>27973.4</v>
      </c>
      <c r="L308" s="9">
        <v>25821.599999999999</v>
      </c>
      <c r="M308" s="7" t="s">
        <v>28</v>
      </c>
      <c r="N308" s="9">
        <v>50</v>
      </c>
    </row>
    <row r="309" spans="1:14" x14ac:dyDescent="0.45">
      <c r="A309">
        <v>34</v>
      </c>
      <c r="B309" s="7" t="s">
        <v>4</v>
      </c>
      <c r="C309" s="7" t="s">
        <v>226</v>
      </c>
      <c r="D309" s="8">
        <v>35431</v>
      </c>
      <c r="E309" s="9">
        <v>45642</v>
      </c>
      <c r="F309" s="9">
        <v>0</v>
      </c>
      <c r="G309" s="7" t="s">
        <v>4</v>
      </c>
      <c r="H309" s="9">
        <v>0</v>
      </c>
      <c r="I309" s="9">
        <v>21908.16</v>
      </c>
      <c r="J309" s="9">
        <v>912.84</v>
      </c>
      <c r="K309" s="9">
        <v>22821</v>
      </c>
      <c r="L309" s="9">
        <v>22821</v>
      </c>
      <c r="M309" s="7" t="s">
        <v>28</v>
      </c>
      <c r="N309" s="9">
        <v>50</v>
      </c>
    </row>
    <row r="310" spans="1:14" x14ac:dyDescent="0.45">
      <c r="A310">
        <v>81</v>
      </c>
      <c r="B310" s="7" t="s">
        <v>4</v>
      </c>
      <c r="C310" s="7" t="s">
        <v>227</v>
      </c>
      <c r="D310" s="8">
        <v>35796</v>
      </c>
      <c r="E310" s="9">
        <v>20267</v>
      </c>
      <c r="F310" s="9">
        <v>0</v>
      </c>
      <c r="G310" s="7" t="s">
        <v>4</v>
      </c>
      <c r="H310" s="9">
        <v>0</v>
      </c>
      <c r="I310" s="9">
        <v>9322.82</v>
      </c>
      <c r="J310" s="9">
        <v>405.34</v>
      </c>
      <c r="K310" s="9">
        <v>9728.16</v>
      </c>
      <c r="L310" s="9">
        <v>10538.84</v>
      </c>
      <c r="M310" s="7" t="s">
        <v>28</v>
      </c>
      <c r="N310" s="9">
        <v>50</v>
      </c>
    </row>
    <row r="311" spans="1:14" x14ac:dyDescent="0.45">
      <c r="A311">
        <v>84</v>
      </c>
      <c r="B311" s="7" t="s">
        <v>4</v>
      </c>
      <c r="C311" s="7" t="s">
        <v>228</v>
      </c>
      <c r="D311" s="8">
        <v>35796</v>
      </c>
      <c r="E311" s="9">
        <v>42636</v>
      </c>
      <c r="F311" s="9">
        <v>0</v>
      </c>
      <c r="G311" s="7" t="s">
        <v>4</v>
      </c>
      <c r="H311" s="9">
        <v>0</v>
      </c>
      <c r="I311" s="9">
        <v>19612.560000000001</v>
      </c>
      <c r="J311" s="9">
        <v>852.72</v>
      </c>
      <c r="K311" s="9">
        <v>20465.28</v>
      </c>
      <c r="L311" s="9">
        <v>22170.720000000001</v>
      </c>
      <c r="M311" s="7" t="s">
        <v>28</v>
      </c>
      <c r="N311" s="9">
        <v>50</v>
      </c>
    </row>
    <row r="312" spans="1:14" x14ac:dyDescent="0.45">
      <c r="A312">
        <v>99</v>
      </c>
      <c r="B312" s="7" t="s">
        <v>4</v>
      </c>
      <c r="C312" s="7" t="s">
        <v>229</v>
      </c>
      <c r="D312" s="8">
        <v>35431</v>
      </c>
      <c r="E312" s="9">
        <v>25679</v>
      </c>
      <c r="F312" s="9">
        <v>0</v>
      </c>
      <c r="G312" s="7" t="s">
        <v>4</v>
      </c>
      <c r="H312" s="9">
        <v>0</v>
      </c>
      <c r="I312" s="9">
        <v>12325.92</v>
      </c>
      <c r="J312" s="9">
        <v>513.58000000000004</v>
      </c>
      <c r="K312" s="9">
        <v>12839.5</v>
      </c>
      <c r="L312" s="9">
        <v>12839.5</v>
      </c>
      <c r="M312" s="7" t="s">
        <v>28</v>
      </c>
      <c r="N312" s="9">
        <v>50</v>
      </c>
    </row>
    <row r="313" spans="1:14" x14ac:dyDescent="0.45">
      <c r="A313">
        <v>144</v>
      </c>
      <c r="B313" s="7" t="s">
        <v>4</v>
      </c>
      <c r="C313" s="7" t="s">
        <v>230</v>
      </c>
      <c r="D313" s="8">
        <v>36161</v>
      </c>
      <c r="E313" s="9">
        <v>27880</v>
      </c>
      <c r="F313" s="9">
        <v>0</v>
      </c>
      <c r="G313" s="7" t="s">
        <v>4</v>
      </c>
      <c r="H313" s="9">
        <v>0</v>
      </c>
      <c r="I313" s="9">
        <v>12267.2</v>
      </c>
      <c r="J313" s="9">
        <v>557.6</v>
      </c>
      <c r="K313" s="9">
        <v>12824.8</v>
      </c>
      <c r="L313" s="9">
        <v>15055.2</v>
      </c>
      <c r="M313" s="7" t="s">
        <v>28</v>
      </c>
      <c r="N313" s="9">
        <v>50</v>
      </c>
    </row>
    <row r="314" spans="1:14" x14ac:dyDescent="0.45">
      <c r="A314">
        <v>152</v>
      </c>
      <c r="B314" s="7" t="s">
        <v>4</v>
      </c>
      <c r="C314" s="7" t="s">
        <v>231</v>
      </c>
      <c r="D314" s="8">
        <v>36526</v>
      </c>
      <c r="E314" s="9">
        <v>85190.35</v>
      </c>
      <c r="F314" s="9">
        <v>0</v>
      </c>
      <c r="G314" s="7" t="s">
        <v>4</v>
      </c>
      <c r="H314" s="9">
        <v>0</v>
      </c>
      <c r="I314" s="9">
        <v>35780</v>
      </c>
      <c r="J314" s="9">
        <v>1703.81</v>
      </c>
      <c r="K314" s="9">
        <v>37483.81</v>
      </c>
      <c r="L314" s="9">
        <v>47706.54</v>
      </c>
      <c r="M314" s="7" t="s">
        <v>28</v>
      </c>
      <c r="N314" s="9">
        <v>50</v>
      </c>
    </row>
    <row r="315" spans="1:14" x14ac:dyDescent="0.45">
      <c r="A315">
        <v>153</v>
      </c>
      <c r="B315" s="7" t="s">
        <v>4</v>
      </c>
      <c r="C315" s="7" t="s">
        <v>232</v>
      </c>
      <c r="D315" s="8">
        <v>36526</v>
      </c>
      <c r="E315" s="9">
        <v>38264.25</v>
      </c>
      <c r="F315" s="9">
        <v>0</v>
      </c>
      <c r="G315" s="7" t="s">
        <v>4</v>
      </c>
      <c r="H315" s="9">
        <v>0</v>
      </c>
      <c r="I315" s="9">
        <v>16071.08</v>
      </c>
      <c r="J315" s="9">
        <v>765.29</v>
      </c>
      <c r="K315" s="9">
        <v>16836.37</v>
      </c>
      <c r="L315" s="9">
        <v>21427.88</v>
      </c>
      <c r="M315" s="7" t="s">
        <v>28</v>
      </c>
      <c r="N315" s="9">
        <v>50</v>
      </c>
    </row>
    <row r="316" spans="1:14" x14ac:dyDescent="0.45">
      <c r="A316">
        <v>156</v>
      </c>
      <c r="B316" s="7" t="s">
        <v>4</v>
      </c>
      <c r="C316" s="7" t="s">
        <v>233</v>
      </c>
      <c r="D316" s="8">
        <v>36892</v>
      </c>
      <c r="E316" s="9">
        <v>44035</v>
      </c>
      <c r="F316" s="9">
        <v>0</v>
      </c>
      <c r="G316" s="7" t="s">
        <v>4</v>
      </c>
      <c r="H316" s="9">
        <v>0</v>
      </c>
      <c r="I316" s="9">
        <v>17614</v>
      </c>
      <c r="J316" s="9">
        <v>880.7</v>
      </c>
      <c r="K316" s="9">
        <v>18494.7</v>
      </c>
      <c r="L316" s="9">
        <v>25540.3</v>
      </c>
      <c r="M316" s="7" t="s">
        <v>28</v>
      </c>
      <c r="N316" s="9">
        <v>50</v>
      </c>
    </row>
    <row r="317" spans="1:14" x14ac:dyDescent="0.45">
      <c r="A317">
        <v>157</v>
      </c>
      <c r="B317" s="7" t="s">
        <v>4</v>
      </c>
      <c r="C317" s="7" t="s">
        <v>233</v>
      </c>
      <c r="D317" s="8">
        <v>36892</v>
      </c>
      <c r="E317" s="9">
        <v>56609</v>
      </c>
      <c r="F317" s="9">
        <v>0</v>
      </c>
      <c r="G317" s="7" t="s">
        <v>4</v>
      </c>
      <c r="H317" s="9">
        <v>0</v>
      </c>
      <c r="I317" s="9">
        <v>22643.599999999999</v>
      </c>
      <c r="J317" s="9">
        <v>1132.18</v>
      </c>
      <c r="K317" s="9">
        <v>23775.78</v>
      </c>
      <c r="L317" s="9">
        <v>32833.22</v>
      </c>
      <c r="M317" s="7" t="s">
        <v>28</v>
      </c>
      <c r="N317" s="9">
        <v>50</v>
      </c>
    </row>
    <row r="318" spans="1:14" x14ac:dyDescent="0.45">
      <c r="A318">
        <v>158</v>
      </c>
      <c r="B318" s="7" t="s">
        <v>4</v>
      </c>
      <c r="C318" s="7" t="s">
        <v>234</v>
      </c>
      <c r="D318" s="8">
        <v>37015</v>
      </c>
      <c r="E318" s="9">
        <v>11360</v>
      </c>
      <c r="F318" s="9">
        <v>0</v>
      </c>
      <c r="G318" s="7" t="s">
        <v>4</v>
      </c>
      <c r="H318" s="9">
        <v>0</v>
      </c>
      <c r="I318" s="9">
        <v>4468.2700000000004</v>
      </c>
      <c r="J318" s="9">
        <v>227.2</v>
      </c>
      <c r="K318" s="9">
        <v>4695.47</v>
      </c>
      <c r="L318" s="9">
        <v>6664.53</v>
      </c>
      <c r="M318" s="7" t="s">
        <v>28</v>
      </c>
      <c r="N318" s="9">
        <v>50</v>
      </c>
    </row>
    <row r="319" spans="1:14" x14ac:dyDescent="0.45">
      <c r="A319">
        <v>159</v>
      </c>
      <c r="B319" s="7" t="s">
        <v>4</v>
      </c>
      <c r="C319" s="7" t="s">
        <v>235</v>
      </c>
      <c r="D319" s="8">
        <v>37055</v>
      </c>
      <c r="E319" s="9">
        <v>7292</v>
      </c>
      <c r="F319" s="9">
        <v>0</v>
      </c>
      <c r="G319" s="7" t="s">
        <v>4</v>
      </c>
      <c r="H319" s="9">
        <v>0</v>
      </c>
      <c r="I319" s="9">
        <v>2856.03</v>
      </c>
      <c r="J319" s="9">
        <v>145.84</v>
      </c>
      <c r="K319" s="9">
        <v>3001.87</v>
      </c>
      <c r="L319" s="9">
        <v>4290.13</v>
      </c>
      <c r="M319" s="7" t="s">
        <v>28</v>
      </c>
      <c r="N319" s="9">
        <v>50</v>
      </c>
    </row>
    <row r="320" spans="1:14" x14ac:dyDescent="0.45">
      <c r="A320">
        <v>160</v>
      </c>
      <c r="B320" s="7" t="s">
        <v>4</v>
      </c>
      <c r="C320" s="7" t="s">
        <v>236</v>
      </c>
      <c r="D320" s="8">
        <v>37097</v>
      </c>
      <c r="E320" s="9">
        <v>5160</v>
      </c>
      <c r="F320" s="9">
        <v>0</v>
      </c>
      <c r="G320" s="7" t="s">
        <v>4</v>
      </c>
      <c r="H320" s="9">
        <v>0</v>
      </c>
      <c r="I320" s="9">
        <v>2003.8</v>
      </c>
      <c r="J320" s="9">
        <v>103.2</v>
      </c>
      <c r="K320" s="9">
        <v>2107</v>
      </c>
      <c r="L320" s="9">
        <v>3053</v>
      </c>
      <c r="M320" s="7" t="s">
        <v>28</v>
      </c>
      <c r="N320" s="9">
        <v>50</v>
      </c>
    </row>
    <row r="321" spans="1:14" x14ac:dyDescent="0.45">
      <c r="A321">
        <v>161</v>
      </c>
      <c r="B321" s="7" t="s">
        <v>4</v>
      </c>
      <c r="C321" s="7" t="s">
        <v>237</v>
      </c>
      <c r="D321" s="8">
        <v>37097</v>
      </c>
      <c r="E321" s="9">
        <v>1029.8</v>
      </c>
      <c r="F321" s="9">
        <v>0</v>
      </c>
      <c r="G321" s="7" t="s">
        <v>4</v>
      </c>
      <c r="H321" s="9">
        <v>0</v>
      </c>
      <c r="I321" s="9">
        <v>399.98</v>
      </c>
      <c r="J321" s="9">
        <v>20.6</v>
      </c>
      <c r="K321" s="9">
        <v>420.58</v>
      </c>
      <c r="L321" s="9">
        <v>609.22</v>
      </c>
      <c r="M321" s="7" t="s">
        <v>28</v>
      </c>
      <c r="N321" s="9">
        <v>50</v>
      </c>
    </row>
    <row r="322" spans="1:14" x14ac:dyDescent="0.45">
      <c r="A322">
        <v>162</v>
      </c>
      <c r="B322" s="7" t="s">
        <v>4</v>
      </c>
      <c r="C322" s="7" t="s">
        <v>238</v>
      </c>
      <c r="D322" s="8">
        <v>37097</v>
      </c>
      <c r="E322" s="9">
        <v>2487.04</v>
      </c>
      <c r="F322" s="9">
        <v>0</v>
      </c>
      <c r="G322" s="7" t="s">
        <v>4</v>
      </c>
      <c r="H322" s="9">
        <v>0</v>
      </c>
      <c r="I322" s="9">
        <v>965.79</v>
      </c>
      <c r="J322" s="9">
        <v>49.74</v>
      </c>
      <c r="K322" s="9">
        <v>1015.53</v>
      </c>
      <c r="L322" s="9">
        <v>1471.51</v>
      </c>
      <c r="M322" s="7" t="s">
        <v>28</v>
      </c>
      <c r="N322" s="9">
        <v>50</v>
      </c>
    </row>
    <row r="323" spans="1:14" x14ac:dyDescent="0.45">
      <c r="A323">
        <v>163</v>
      </c>
      <c r="B323" s="7" t="s">
        <v>4</v>
      </c>
      <c r="C323" s="7" t="s">
        <v>239</v>
      </c>
      <c r="D323" s="8">
        <v>37128</v>
      </c>
      <c r="E323" s="9">
        <v>9822.84</v>
      </c>
      <c r="F323" s="9">
        <v>0</v>
      </c>
      <c r="G323" s="7" t="s">
        <v>4</v>
      </c>
      <c r="H323" s="9">
        <v>0</v>
      </c>
      <c r="I323" s="9">
        <v>3798.22</v>
      </c>
      <c r="J323" s="9">
        <v>196.46</v>
      </c>
      <c r="K323" s="9">
        <v>3994.68</v>
      </c>
      <c r="L323" s="9">
        <v>5828.16</v>
      </c>
      <c r="M323" s="7" t="s">
        <v>28</v>
      </c>
      <c r="N323" s="9">
        <v>50</v>
      </c>
    </row>
    <row r="324" spans="1:14" x14ac:dyDescent="0.45">
      <c r="A324">
        <v>164</v>
      </c>
      <c r="B324" s="7" t="s">
        <v>4</v>
      </c>
      <c r="C324" s="7" t="s">
        <v>239</v>
      </c>
      <c r="D324" s="8">
        <v>37159</v>
      </c>
      <c r="E324" s="9">
        <v>1631.22</v>
      </c>
      <c r="F324" s="9">
        <v>0</v>
      </c>
      <c r="G324" s="7" t="s">
        <v>4</v>
      </c>
      <c r="H324" s="9">
        <v>0</v>
      </c>
      <c r="I324" s="9">
        <v>627.94000000000005</v>
      </c>
      <c r="J324" s="9">
        <v>32.619999999999997</v>
      </c>
      <c r="K324" s="9">
        <v>660.56</v>
      </c>
      <c r="L324" s="9">
        <v>970.66</v>
      </c>
      <c r="M324" s="7" t="s">
        <v>28</v>
      </c>
      <c r="N324" s="9">
        <v>50</v>
      </c>
    </row>
    <row r="325" spans="1:14" x14ac:dyDescent="0.45">
      <c r="A325">
        <v>169</v>
      </c>
      <c r="B325" s="7" t="s">
        <v>4</v>
      </c>
      <c r="C325" s="7" t="s">
        <v>240</v>
      </c>
      <c r="D325" s="8">
        <v>37164</v>
      </c>
      <c r="E325" s="9">
        <v>26219</v>
      </c>
      <c r="F325" s="9">
        <v>0</v>
      </c>
      <c r="G325" s="7" t="s">
        <v>4</v>
      </c>
      <c r="H325" s="9">
        <v>0</v>
      </c>
      <c r="I325" s="9">
        <v>10094.32</v>
      </c>
      <c r="J325" s="9">
        <v>524.38</v>
      </c>
      <c r="K325" s="9">
        <v>10618.7</v>
      </c>
      <c r="L325" s="9">
        <v>15600.3</v>
      </c>
      <c r="M325" s="7" t="s">
        <v>28</v>
      </c>
      <c r="N325" s="9">
        <v>50</v>
      </c>
    </row>
    <row r="326" spans="1:14" x14ac:dyDescent="0.45">
      <c r="A326">
        <v>170</v>
      </c>
      <c r="B326" s="7" t="s">
        <v>4</v>
      </c>
      <c r="C326" s="7" t="s">
        <v>241</v>
      </c>
      <c r="D326" s="8">
        <v>37097</v>
      </c>
      <c r="E326" s="9">
        <v>4390</v>
      </c>
      <c r="F326" s="9">
        <v>0</v>
      </c>
      <c r="G326" s="7" t="s">
        <v>4</v>
      </c>
      <c r="H326" s="9">
        <v>0</v>
      </c>
      <c r="I326" s="9">
        <v>1704.78</v>
      </c>
      <c r="J326" s="9">
        <v>87.8</v>
      </c>
      <c r="K326" s="9">
        <v>1792.58</v>
      </c>
      <c r="L326" s="9">
        <v>2597.42</v>
      </c>
      <c r="M326" s="7" t="s">
        <v>28</v>
      </c>
      <c r="N326" s="9">
        <v>50</v>
      </c>
    </row>
    <row r="327" spans="1:14" x14ac:dyDescent="0.45">
      <c r="A327">
        <v>171</v>
      </c>
      <c r="B327" s="7" t="s">
        <v>4</v>
      </c>
      <c r="C327" s="7" t="s">
        <v>242</v>
      </c>
      <c r="D327" s="8">
        <v>37128</v>
      </c>
      <c r="E327" s="9">
        <v>595</v>
      </c>
      <c r="F327" s="9">
        <v>0</v>
      </c>
      <c r="G327" s="7" t="s">
        <v>4</v>
      </c>
      <c r="H327" s="9">
        <v>0</v>
      </c>
      <c r="I327" s="9">
        <v>230.07</v>
      </c>
      <c r="J327" s="9">
        <v>11.9</v>
      </c>
      <c r="K327" s="9">
        <v>241.97</v>
      </c>
      <c r="L327" s="9">
        <v>353.03</v>
      </c>
      <c r="M327" s="7" t="s">
        <v>28</v>
      </c>
      <c r="N327" s="9">
        <v>50</v>
      </c>
    </row>
    <row r="328" spans="1:14" x14ac:dyDescent="0.45">
      <c r="A328">
        <v>172</v>
      </c>
      <c r="B328" s="7" t="s">
        <v>4</v>
      </c>
      <c r="C328" s="7" t="s">
        <v>239</v>
      </c>
      <c r="D328" s="8">
        <v>37189</v>
      </c>
      <c r="E328" s="9">
        <v>4767.8</v>
      </c>
      <c r="F328" s="9">
        <v>0</v>
      </c>
      <c r="G328" s="7" t="s">
        <v>4</v>
      </c>
      <c r="H328" s="9">
        <v>0</v>
      </c>
      <c r="I328" s="9">
        <v>1827.73</v>
      </c>
      <c r="J328" s="9">
        <v>95.36</v>
      </c>
      <c r="K328" s="9">
        <v>1923.09</v>
      </c>
      <c r="L328" s="9">
        <v>2844.71</v>
      </c>
      <c r="M328" s="7" t="s">
        <v>28</v>
      </c>
      <c r="N328" s="9">
        <v>50</v>
      </c>
    </row>
    <row r="329" spans="1:14" x14ac:dyDescent="0.45">
      <c r="A329">
        <v>173</v>
      </c>
      <c r="B329" s="7" t="s">
        <v>4</v>
      </c>
      <c r="C329" s="7" t="s">
        <v>239</v>
      </c>
      <c r="D329" s="8">
        <v>37215</v>
      </c>
      <c r="E329" s="9">
        <v>2341.4</v>
      </c>
      <c r="F329" s="9">
        <v>0</v>
      </c>
      <c r="G329" s="7" t="s">
        <v>4</v>
      </c>
      <c r="H329" s="9">
        <v>0</v>
      </c>
      <c r="I329" s="9">
        <v>893.67</v>
      </c>
      <c r="J329" s="9">
        <v>46.83</v>
      </c>
      <c r="K329" s="9">
        <v>940.5</v>
      </c>
      <c r="L329" s="9">
        <v>1400.9</v>
      </c>
      <c r="M329" s="7" t="s">
        <v>28</v>
      </c>
      <c r="N329" s="9">
        <v>50</v>
      </c>
    </row>
    <row r="330" spans="1:14" x14ac:dyDescent="0.45">
      <c r="A330">
        <v>174</v>
      </c>
      <c r="B330" s="7" t="s">
        <v>4</v>
      </c>
      <c r="C330" s="7" t="s">
        <v>243</v>
      </c>
      <c r="D330" s="8">
        <v>37245</v>
      </c>
      <c r="E330" s="9">
        <v>1724.16</v>
      </c>
      <c r="F330" s="9">
        <v>0</v>
      </c>
      <c r="G330" s="7" t="s">
        <v>4</v>
      </c>
      <c r="H330" s="9">
        <v>0</v>
      </c>
      <c r="I330" s="9">
        <v>655.12</v>
      </c>
      <c r="J330" s="9">
        <v>34.479999999999997</v>
      </c>
      <c r="K330" s="9">
        <v>689.6</v>
      </c>
      <c r="L330" s="9">
        <v>1034.56</v>
      </c>
      <c r="M330" s="7" t="s">
        <v>28</v>
      </c>
      <c r="N330" s="9">
        <v>50</v>
      </c>
    </row>
    <row r="331" spans="1:14" x14ac:dyDescent="0.45">
      <c r="A331">
        <v>175</v>
      </c>
      <c r="B331" s="7" t="s">
        <v>4</v>
      </c>
      <c r="C331" s="7" t="s">
        <v>242</v>
      </c>
      <c r="D331" s="8">
        <v>37189</v>
      </c>
      <c r="E331" s="9">
        <v>585</v>
      </c>
      <c r="F331" s="9">
        <v>0</v>
      </c>
      <c r="G331" s="7" t="s">
        <v>4</v>
      </c>
      <c r="H331" s="9">
        <v>0</v>
      </c>
      <c r="I331" s="9">
        <v>224.25</v>
      </c>
      <c r="J331" s="9">
        <v>11.7</v>
      </c>
      <c r="K331" s="9">
        <v>235.95</v>
      </c>
      <c r="L331" s="9">
        <v>349.05</v>
      </c>
      <c r="M331" s="7" t="s">
        <v>28</v>
      </c>
      <c r="N331" s="9">
        <v>50</v>
      </c>
    </row>
    <row r="332" spans="1:14" x14ac:dyDescent="0.45">
      <c r="A332">
        <v>176</v>
      </c>
      <c r="B332" s="7" t="s">
        <v>4</v>
      </c>
      <c r="C332" s="7" t="s">
        <v>242</v>
      </c>
      <c r="D332" s="8">
        <v>37245</v>
      </c>
      <c r="E332" s="9">
        <v>629</v>
      </c>
      <c r="F332" s="9">
        <v>0</v>
      </c>
      <c r="G332" s="7" t="s">
        <v>4</v>
      </c>
      <c r="H332" s="9">
        <v>0</v>
      </c>
      <c r="I332" s="9">
        <v>239.02</v>
      </c>
      <c r="J332" s="9">
        <v>12.58</v>
      </c>
      <c r="K332" s="9">
        <v>251.6</v>
      </c>
      <c r="L332" s="9">
        <v>377.4</v>
      </c>
      <c r="M332" s="7" t="s">
        <v>28</v>
      </c>
      <c r="N332" s="9">
        <v>50</v>
      </c>
    </row>
    <row r="333" spans="1:14" x14ac:dyDescent="0.45">
      <c r="A333">
        <v>180</v>
      </c>
      <c r="B333" s="7" t="s">
        <v>4</v>
      </c>
      <c r="C333" s="7" t="s">
        <v>244</v>
      </c>
      <c r="D333" s="8">
        <v>37276</v>
      </c>
      <c r="E333" s="9">
        <v>910</v>
      </c>
      <c r="F333" s="9">
        <v>0</v>
      </c>
      <c r="G333" s="7" t="s">
        <v>4</v>
      </c>
      <c r="H333" s="9">
        <v>0</v>
      </c>
      <c r="I333" s="9">
        <v>344.28</v>
      </c>
      <c r="J333" s="9">
        <v>18.2</v>
      </c>
      <c r="K333" s="9">
        <v>362.48</v>
      </c>
      <c r="L333" s="9">
        <v>547.52</v>
      </c>
      <c r="M333" s="7" t="s">
        <v>28</v>
      </c>
      <c r="N333" s="9">
        <v>50</v>
      </c>
    </row>
    <row r="334" spans="1:14" x14ac:dyDescent="0.45">
      <c r="A334">
        <v>181</v>
      </c>
      <c r="B334" s="7" t="s">
        <v>4</v>
      </c>
      <c r="C334" s="7" t="s">
        <v>244</v>
      </c>
      <c r="D334" s="8">
        <v>37307</v>
      </c>
      <c r="E334" s="9">
        <v>897</v>
      </c>
      <c r="F334" s="9">
        <v>0</v>
      </c>
      <c r="G334" s="7" t="s">
        <v>4</v>
      </c>
      <c r="H334" s="9">
        <v>0</v>
      </c>
      <c r="I334" s="9">
        <v>337.87</v>
      </c>
      <c r="J334" s="9">
        <v>17.940000000000001</v>
      </c>
      <c r="K334" s="9">
        <v>355.81</v>
      </c>
      <c r="L334" s="9">
        <v>541.19000000000005</v>
      </c>
      <c r="M334" s="7" t="s">
        <v>28</v>
      </c>
      <c r="N334" s="9">
        <v>50</v>
      </c>
    </row>
    <row r="335" spans="1:14" x14ac:dyDescent="0.45">
      <c r="A335">
        <v>182</v>
      </c>
      <c r="B335" s="7" t="s">
        <v>4</v>
      </c>
      <c r="C335" s="7" t="s">
        <v>245</v>
      </c>
      <c r="D335" s="8">
        <v>37276</v>
      </c>
      <c r="E335" s="9">
        <v>724</v>
      </c>
      <c r="F335" s="9">
        <v>0</v>
      </c>
      <c r="G335" s="7" t="s">
        <v>4</v>
      </c>
      <c r="H335" s="9">
        <v>0</v>
      </c>
      <c r="I335" s="9">
        <v>273.91000000000003</v>
      </c>
      <c r="J335" s="9">
        <v>14.48</v>
      </c>
      <c r="K335" s="9">
        <v>288.39</v>
      </c>
      <c r="L335" s="9">
        <v>435.61</v>
      </c>
      <c r="M335" s="7" t="s">
        <v>28</v>
      </c>
      <c r="N335" s="9">
        <v>50</v>
      </c>
    </row>
    <row r="336" spans="1:14" x14ac:dyDescent="0.45">
      <c r="A336">
        <v>183</v>
      </c>
      <c r="B336" s="7" t="s">
        <v>4</v>
      </c>
      <c r="C336" s="7" t="s">
        <v>246</v>
      </c>
      <c r="D336" s="8">
        <v>37305</v>
      </c>
      <c r="E336" s="9">
        <v>784</v>
      </c>
      <c r="F336" s="9">
        <v>0</v>
      </c>
      <c r="G336" s="7" t="s">
        <v>4</v>
      </c>
      <c r="H336" s="9">
        <v>0</v>
      </c>
      <c r="I336" s="9">
        <v>295.31</v>
      </c>
      <c r="J336" s="9">
        <v>15.68</v>
      </c>
      <c r="K336" s="9">
        <v>310.99</v>
      </c>
      <c r="L336" s="9">
        <v>473.01</v>
      </c>
      <c r="M336" s="7" t="s">
        <v>28</v>
      </c>
      <c r="N336" s="9">
        <v>50</v>
      </c>
    </row>
    <row r="337" spans="1:14" x14ac:dyDescent="0.45">
      <c r="A337">
        <v>186</v>
      </c>
      <c r="B337" s="7" t="s">
        <v>4</v>
      </c>
      <c r="C337" s="7" t="s">
        <v>247</v>
      </c>
      <c r="D337" s="8">
        <v>37366</v>
      </c>
      <c r="E337" s="9">
        <v>1046</v>
      </c>
      <c r="F337" s="9">
        <v>0</v>
      </c>
      <c r="G337" s="7" t="s">
        <v>4</v>
      </c>
      <c r="H337" s="9">
        <v>0</v>
      </c>
      <c r="I337" s="9">
        <v>390.51</v>
      </c>
      <c r="J337" s="9">
        <v>20.92</v>
      </c>
      <c r="K337" s="9">
        <v>411.43</v>
      </c>
      <c r="L337" s="9">
        <v>634.57000000000005</v>
      </c>
      <c r="M337" s="7" t="s">
        <v>28</v>
      </c>
      <c r="N337" s="9">
        <v>50</v>
      </c>
    </row>
    <row r="338" spans="1:14" x14ac:dyDescent="0.45">
      <c r="A338">
        <v>187</v>
      </c>
      <c r="B338" s="7" t="s">
        <v>4</v>
      </c>
      <c r="C338" s="7" t="s">
        <v>248</v>
      </c>
      <c r="D338" s="8">
        <v>37407</v>
      </c>
      <c r="E338" s="9">
        <v>1912</v>
      </c>
      <c r="F338" s="9">
        <v>0</v>
      </c>
      <c r="G338" s="7" t="s">
        <v>4</v>
      </c>
      <c r="H338" s="9">
        <v>0</v>
      </c>
      <c r="I338" s="9">
        <v>710.63</v>
      </c>
      <c r="J338" s="9">
        <v>38.24</v>
      </c>
      <c r="K338" s="9">
        <v>748.87</v>
      </c>
      <c r="L338" s="9">
        <v>1163.1300000000001</v>
      </c>
      <c r="M338" s="7" t="s">
        <v>28</v>
      </c>
      <c r="N338" s="9">
        <v>50</v>
      </c>
    </row>
    <row r="339" spans="1:14" x14ac:dyDescent="0.45">
      <c r="A339">
        <v>188</v>
      </c>
      <c r="B339" s="7" t="s">
        <v>4</v>
      </c>
      <c r="C339" s="7" t="s">
        <v>247</v>
      </c>
      <c r="D339" s="8">
        <v>37427</v>
      </c>
      <c r="E339" s="9">
        <v>4302</v>
      </c>
      <c r="F339" s="9">
        <v>0</v>
      </c>
      <c r="G339" s="7" t="s">
        <v>4</v>
      </c>
      <c r="H339" s="9">
        <v>0</v>
      </c>
      <c r="I339" s="9">
        <v>1591.74</v>
      </c>
      <c r="J339" s="9">
        <v>86.04</v>
      </c>
      <c r="K339" s="9">
        <v>1677.78</v>
      </c>
      <c r="L339" s="9">
        <v>2624.22</v>
      </c>
      <c r="M339" s="7" t="s">
        <v>28</v>
      </c>
      <c r="N339" s="9">
        <v>50</v>
      </c>
    </row>
    <row r="340" spans="1:14" x14ac:dyDescent="0.45">
      <c r="A340">
        <v>189</v>
      </c>
      <c r="B340" s="7" t="s">
        <v>4</v>
      </c>
      <c r="C340" s="7" t="s">
        <v>245</v>
      </c>
      <c r="D340" s="8">
        <v>37366</v>
      </c>
      <c r="E340" s="9">
        <v>3560</v>
      </c>
      <c r="F340" s="9">
        <v>0</v>
      </c>
      <c r="G340" s="7" t="s">
        <v>4</v>
      </c>
      <c r="H340" s="9">
        <v>0</v>
      </c>
      <c r="I340" s="9">
        <v>1329.07</v>
      </c>
      <c r="J340" s="9">
        <v>71.2</v>
      </c>
      <c r="K340" s="9">
        <v>1400.27</v>
      </c>
      <c r="L340" s="9">
        <v>2159.73</v>
      </c>
      <c r="M340" s="7" t="s">
        <v>28</v>
      </c>
      <c r="N340" s="9">
        <v>50</v>
      </c>
    </row>
    <row r="341" spans="1:14" x14ac:dyDescent="0.45">
      <c r="A341">
        <v>190</v>
      </c>
      <c r="B341" s="7" t="s">
        <v>4</v>
      </c>
      <c r="C341" s="7" t="s">
        <v>245</v>
      </c>
      <c r="D341" s="8">
        <v>37396</v>
      </c>
      <c r="E341" s="9">
        <v>2770</v>
      </c>
      <c r="F341" s="9">
        <v>0</v>
      </c>
      <c r="G341" s="7" t="s">
        <v>4</v>
      </c>
      <c r="H341" s="9">
        <v>0</v>
      </c>
      <c r="I341" s="9">
        <v>1029.52</v>
      </c>
      <c r="J341" s="9">
        <v>55.4</v>
      </c>
      <c r="K341" s="9">
        <v>1084.92</v>
      </c>
      <c r="L341" s="9">
        <v>1685.08</v>
      </c>
      <c r="M341" s="7" t="s">
        <v>28</v>
      </c>
      <c r="N341" s="9">
        <v>50</v>
      </c>
    </row>
    <row r="342" spans="1:14" x14ac:dyDescent="0.45">
      <c r="A342">
        <v>191</v>
      </c>
      <c r="B342" s="7" t="s">
        <v>4</v>
      </c>
      <c r="C342" s="7" t="s">
        <v>245</v>
      </c>
      <c r="D342" s="8">
        <v>37427</v>
      </c>
      <c r="E342" s="9">
        <v>6968</v>
      </c>
      <c r="F342" s="9">
        <v>0</v>
      </c>
      <c r="G342" s="7" t="s">
        <v>4</v>
      </c>
      <c r="H342" s="9">
        <v>0</v>
      </c>
      <c r="I342" s="9">
        <v>2578.16</v>
      </c>
      <c r="J342" s="9">
        <v>139.36000000000001</v>
      </c>
      <c r="K342" s="9">
        <v>2717.52</v>
      </c>
      <c r="L342" s="9">
        <v>4250.4799999999996</v>
      </c>
      <c r="M342" s="7" t="s">
        <v>28</v>
      </c>
      <c r="N342" s="9">
        <v>50</v>
      </c>
    </row>
    <row r="343" spans="1:14" x14ac:dyDescent="0.45">
      <c r="A343">
        <v>196</v>
      </c>
      <c r="B343" s="7" t="s">
        <v>4</v>
      </c>
      <c r="C343" s="7" t="s">
        <v>249</v>
      </c>
      <c r="D343" s="8">
        <v>37499</v>
      </c>
      <c r="E343" s="9">
        <v>11654</v>
      </c>
      <c r="F343" s="9">
        <v>0</v>
      </c>
      <c r="G343" s="7" t="s">
        <v>4</v>
      </c>
      <c r="H343" s="9">
        <v>0</v>
      </c>
      <c r="I343" s="9">
        <v>4273.13</v>
      </c>
      <c r="J343" s="9">
        <v>233.08</v>
      </c>
      <c r="K343" s="9">
        <v>4506.21</v>
      </c>
      <c r="L343" s="9">
        <v>7147.79</v>
      </c>
      <c r="M343" s="7" t="s">
        <v>28</v>
      </c>
      <c r="N343" s="9">
        <v>50</v>
      </c>
    </row>
    <row r="344" spans="1:14" x14ac:dyDescent="0.45">
      <c r="A344">
        <v>197</v>
      </c>
      <c r="B344" s="7" t="s">
        <v>4</v>
      </c>
      <c r="C344" s="7" t="s">
        <v>250</v>
      </c>
      <c r="D344" s="8">
        <v>37499</v>
      </c>
      <c r="E344" s="9">
        <v>10015</v>
      </c>
      <c r="F344" s="9">
        <v>0</v>
      </c>
      <c r="G344" s="7" t="s">
        <v>4</v>
      </c>
      <c r="H344" s="9">
        <v>0</v>
      </c>
      <c r="I344" s="9">
        <v>3672.17</v>
      </c>
      <c r="J344" s="9">
        <v>200.3</v>
      </c>
      <c r="K344" s="9">
        <v>3872.47</v>
      </c>
      <c r="L344" s="9">
        <v>6142.53</v>
      </c>
      <c r="M344" s="7" t="s">
        <v>28</v>
      </c>
      <c r="N344" s="9">
        <v>50</v>
      </c>
    </row>
    <row r="345" spans="1:14" x14ac:dyDescent="0.45">
      <c r="A345">
        <v>199</v>
      </c>
      <c r="B345" s="7" t="s">
        <v>4</v>
      </c>
      <c r="C345" s="7" t="s">
        <v>76</v>
      </c>
      <c r="D345" s="8">
        <v>37591</v>
      </c>
      <c r="E345" s="9">
        <v>8773</v>
      </c>
      <c r="F345" s="9">
        <v>0</v>
      </c>
      <c r="G345" s="7" t="s">
        <v>4</v>
      </c>
      <c r="H345" s="9">
        <v>0</v>
      </c>
      <c r="I345" s="9">
        <v>3172.9</v>
      </c>
      <c r="J345" s="9">
        <v>175.46</v>
      </c>
      <c r="K345" s="9">
        <v>3348.36</v>
      </c>
      <c r="L345" s="9">
        <v>5424.64</v>
      </c>
      <c r="M345" s="7" t="s">
        <v>28</v>
      </c>
      <c r="N345" s="9">
        <v>50</v>
      </c>
    </row>
    <row r="346" spans="1:14" x14ac:dyDescent="0.45">
      <c r="A346">
        <v>200</v>
      </c>
      <c r="B346" s="7" t="s">
        <v>4</v>
      </c>
      <c r="C346" s="7" t="s">
        <v>45</v>
      </c>
      <c r="D346" s="8">
        <v>37591</v>
      </c>
      <c r="E346" s="9">
        <v>9809</v>
      </c>
      <c r="F346" s="9">
        <v>0</v>
      </c>
      <c r="G346" s="7" t="s">
        <v>4</v>
      </c>
      <c r="H346" s="9">
        <v>0</v>
      </c>
      <c r="I346" s="9">
        <v>3547.59</v>
      </c>
      <c r="J346" s="9">
        <v>196.18</v>
      </c>
      <c r="K346" s="9">
        <v>3743.77</v>
      </c>
      <c r="L346" s="9">
        <v>6065.23</v>
      </c>
      <c r="M346" s="7" t="s">
        <v>28</v>
      </c>
      <c r="N346" s="9">
        <v>50</v>
      </c>
    </row>
    <row r="347" spans="1:14" x14ac:dyDescent="0.45">
      <c r="A347">
        <v>201</v>
      </c>
      <c r="B347" s="7" t="s">
        <v>4</v>
      </c>
      <c r="C347" s="7" t="s">
        <v>250</v>
      </c>
      <c r="D347" s="8">
        <v>37561</v>
      </c>
      <c r="E347" s="9">
        <v>11129</v>
      </c>
      <c r="F347" s="9">
        <v>0</v>
      </c>
      <c r="G347" s="7" t="s">
        <v>4</v>
      </c>
      <c r="H347" s="9">
        <v>0</v>
      </c>
      <c r="I347" s="9">
        <v>4043.54</v>
      </c>
      <c r="J347" s="9">
        <v>222.58</v>
      </c>
      <c r="K347" s="9">
        <v>4266.12</v>
      </c>
      <c r="L347" s="9">
        <v>6862.88</v>
      </c>
      <c r="M347" s="7" t="s">
        <v>28</v>
      </c>
      <c r="N347" s="9">
        <v>50</v>
      </c>
    </row>
    <row r="348" spans="1:14" x14ac:dyDescent="0.45">
      <c r="A348">
        <v>203</v>
      </c>
      <c r="B348" s="7" t="s">
        <v>4</v>
      </c>
      <c r="C348" s="7" t="s">
        <v>45</v>
      </c>
      <c r="D348" s="8">
        <v>37681</v>
      </c>
      <c r="E348" s="9">
        <v>4673</v>
      </c>
      <c r="F348" s="9">
        <v>0</v>
      </c>
      <c r="G348" s="7" t="s">
        <v>4</v>
      </c>
      <c r="H348" s="9">
        <v>0</v>
      </c>
      <c r="I348" s="9">
        <v>1666.7</v>
      </c>
      <c r="J348" s="9">
        <v>93.46</v>
      </c>
      <c r="K348" s="9">
        <v>1760.16</v>
      </c>
      <c r="L348" s="9">
        <v>2912.84</v>
      </c>
      <c r="M348" s="7" t="s">
        <v>28</v>
      </c>
      <c r="N348" s="9">
        <v>50</v>
      </c>
    </row>
    <row r="349" spans="1:14" x14ac:dyDescent="0.45">
      <c r="A349">
        <v>204</v>
      </c>
      <c r="B349" s="7" t="s">
        <v>4</v>
      </c>
      <c r="C349" s="7" t="s">
        <v>245</v>
      </c>
      <c r="D349" s="8">
        <v>37653</v>
      </c>
      <c r="E349" s="9">
        <v>3615</v>
      </c>
      <c r="F349" s="9">
        <v>0</v>
      </c>
      <c r="G349" s="7" t="s">
        <v>4</v>
      </c>
      <c r="H349" s="9">
        <v>0</v>
      </c>
      <c r="I349" s="9">
        <v>1295.3800000000001</v>
      </c>
      <c r="J349" s="9">
        <v>72.3</v>
      </c>
      <c r="K349" s="9">
        <v>1367.68</v>
      </c>
      <c r="L349" s="9">
        <v>2247.3200000000002</v>
      </c>
      <c r="M349" s="7" t="s">
        <v>28</v>
      </c>
      <c r="N349" s="9">
        <v>50</v>
      </c>
    </row>
    <row r="350" spans="1:14" x14ac:dyDescent="0.45">
      <c r="A350">
        <v>206</v>
      </c>
      <c r="B350" s="7" t="s">
        <v>4</v>
      </c>
      <c r="C350" s="7" t="s">
        <v>76</v>
      </c>
      <c r="D350" s="8">
        <v>37655</v>
      </c>
      <c r="E350" s="9">
        <v>3386</v>
      </c>
      <c r="F350" s="9">
        <v>0</v>
      </c>
      <c r="G350" s="7" t="s">
        <v>4</v>
      </c>
      <c r="H350" s="9">
        <v>0</v>
      </c>
      <c r="I350" s="9">
        <v>1213.32</v>
      </c>
      <c r="J350" s="9">
        <v>67.72</v>
      </c>
      <c r="K350" s="9">
        <v>1281.04</v>
      </c>
      <c r="L350" s="9">
        <v>2104.96</v>
      </c>
      <c r="M350" s="7" t="s">
        <v>28</v>
      </c>
      <c r="N350" s="9">
        <v>50</v>
      </c>
    </row>
    <row r="351" spans="1:14" x14ac:dyDescent="0.45">
      <c r="A351">
        <v>207</v>
      </c>
      <c r="B351" s="7" t="s">
        <v>4</v>
      </c>
      <c r="C351" s="7" t="s">
        <v>251</v>
      </c>
      <c r="D351" s="8">
        <v>37731</v>
      </c>
      <c r="E351" s="9">
        <v>3820</v>
      </c>
      <c r="F351" s="9">
        <v>0</v>
      </c>
      <c r="G351" s="7" t="s">
        <v>4</v>
      </c>
      <c r="H351" s="9">
        <v>0</v>
      </c>
      <c r="I351" s="9">
        <v>1349.73</v>
      </c>
      <c r="J351" s="9">
        <v>76.400000000000006</v>
      </c>
      <c r="K351" s="9">
        <v>1426.13</v>
      </c>
      <c r="L351" s="9">
        <v>2393.87</v>
      </c>
      <c r="M351" s="7" t="s">
        <v>28</v>
      </c>
      <c r="N351" s="9">
        <v>50</v>
      </c>
    </row>
    <row r="352" spans="1:14" x14ac:dyDescent="0.45">
      <c r="A352">
        <v>208</v>
      </c>
      <c r="B352" s="7" t="s">
        <v>4</v>
      </c>
      <c r="C352" s="7" t="s">
        <v>237</v>
      </c>
      <c r="D352" s="8">
        <v>37782</v>
      </c>
      <c r="E352" s="9">
        <v>1693</v>
      </c>
      <c r="F352" s="9">
        <v>0</v>
      </c>
      <c r="G352" s="7" t="s">
        <v>4</v>
      </c>
      <c r="H352" s="9">
        <v>0</v>
      </c>
      <c r="I352" s="9">
        <v>595.37</v>
      </c>
      <c r="J352" s="9">
        <v>33.86</v>
      </c>
      <c r="K352" s="9">
        <v>629.23</v>
      </c>
      <c r="L352" s="9">
        <v>1063.77</v>
      </c>
      <c r="M352" s="7" t="s">
        <v>28</v>
      </c>
      <c r="N352" s="9">
        <v>50</v>
      </c>
    </row>
    <row r="353" spans="1:14" x14ac:dyDescent="0.45">
      <c r="A353">
        <v>209</v>
      </c>
      <c r="B353" s="7" t="s">
        <v>4</v>
      </c>
      <c r="C353" s="7" t="s">
        <v>245</v>
      </c>
      <c r="D353" s="8">
        <v>37775</v>
      </c>
      <c r="E353" s="9">
        <v>788</v>
      </c>
      <c r="F353" s="9">
        <v>0</v>
      </c>
      <c r="G353" s="7" t="s">
        <v>4</v>
      </c>
      <c r="H353" s="9">
        <v>0</v>
      </c>
      <c r="I353" s="9">
        <v>277.11</v>
      </c>
      <c r="J353" s="9">
        <v>15.76</v>
      </c>
      <c r="K353" s="9">
        <v>292.87</v>
      </c>
      <c r="L353" s="9">
        <v>495.13</v>
      </c>
      <c r="M353" s="7" t="s">
        <v>28</v>
      </c>
      <c r="N353" s="9">
        <v>50</v>
      </c>
    </row>
    <row r="354" spans="1:14" x14ac:dyDescent="0.45">
      <c r="A354">
        <v>215</v>
      </c>
      <c r="B354" s="7" t="s">
        <v>4</v>
      </c>
      <c r="C354" s="7" t="s">
        <v>250</v>
      </c>
      <c r="D354" s="8">
        <v>37894</v>
      </c>
      <c r="E354" s="9">
        <v>2218</v>
      </c>
      <c r="F354" s="9">
        <v>0</v>
      </c>
      <c r="G354" s="7" t="s">
        <v>4</v>
      </c>
      <c r="H354" s="9">
        <v>0</v>
      </c>
      <c r="I354" s="9">
        <v>765.21</v>
      </c>
      <c r="J354" s="9">
        <v>44.36</v>
      </c>
      <c r="K354" s="9">
        <v>809.57</v>
      </c>
      <c r="L354" s="9">
        <v>1408.43</v>
      </c>
      <c r="M354" s="7" t="s">
        <v>28</v>
      </c>
      <c r="N354" s="9">
        <v>50</v>
      </c>
    </row>
    <row r="355" spans="1:14" x14ac:dyDescent="0.45">
      <c r="A355">
        <v>219</v>
      </c>
      <c r="B355" s="7" t="s">
        <v>4</v>
      </c>
      <c r="C355" s="7" t="s">
        <v>252</v>
      </c>
      <c r="D355" s="8">
        <v>37940</v>
      </c>
      <c r="E355" s="9">
        <v>8670</v>
      </c>
      <c r="F355" s="9">
        <v>0</v>
      </c>
      <c r="G355" s="7" t="s">
        <v>4</v>
      </c>
      <c r="H355" s="9">
        <v>0</v>
      </c>
      <c r="I355" s="9">
        <v>2976.7</v>
      </c>
      <c r="J355" s="9">
        <v>173.4</v>
      </c>
      <c r="K355" s="9">
        <v>3150.1</v>
      </c>
      <c r="L355" s="9">
        <v>5519.9</v>
      </c>
      <c r="M355" s="7" t="s">
        <v>28</v>
      </c>
      <c r="N355" s="9">
        <v>50</v>
      </c>
    </row>
    <row r="356" spans="1:14" x14ac:dyDescent="0.45">
      <c r="A356">
        <v>224</v>
      </c>
      <c r="B356" s="7" t="s">
        <v>4</v>
      </c>
      <c r="C356" s="7" t="s">
        <v>250</v>
      </c>
      <c r="D356" s="8">
        <v>38168</v>
      </c>
      <c r="E356" s="9">
        <v>13015</v>
      </c>
      <c r="F356" s="9">
        <v>0</v>
      </c>
      <c r="G356" s="7" t="s">
        <v>4</v>
      </c>
      <c r="H356" s="9">
        <v>0</v>
      </c>
      <c r="I356" s="9">
        <v>4294.95</v>
      </c>
      <c r="J356" s="9">
        <v>260.3</v>
      </c>
      <c r="K356" s="9">
        <v>4555.25</v>
      </c>
      <c r="L356" s="9">
        <v>8459.75</v>
      </c>
      <c r="M356" s="7" t="s">
        <v>28</v>
      </c>
      <c r="N356" s="9">
        <v>50</v>
      </c>
    </row>
    <row r="357" spans="1:14" x14ac:dyDescent="0.45">
      <c r="A357">
        <v>225</v>
      </c>
      <c r="B357" s="7" t="s">
        <v>4</v>
      </c>
      <c r="C357" s="7" t="s">
        <v>250</v>
      </c>
      <c r="D357" s="8">
        <v>38322</v>
      </c>
      <c r="E357" s="9">
        <v>8418</v>
      </c>
      <c r="F357" s="9">
        <v>0</v>
      </c>
      <c r="G357" s="7" t="s">
        <v>4</v>
      </c>
      <c r="H357" s="9">
        <v>0</v>
      </c>
      <c r="I357" s="9">
        <v>2707.79</v>
      </c>
      <c r="J357" s="9">
        <v>168.36</v>
      </c>
      <c r="K357" s="9">
        <v>2876.15</v>
      </c>
      <c r="L357" s="9">
        <v>5541.85</v>
      </c>
      <c r="M357" s="7" t="s">
        <v>28</v>
      </c>
      <c r="N357" s="9">
        <v>50</v>
      </c>
    </row>
    <row r="358" spans="1:14" x14ac:dyDescent="0.45">
      <c r="A358">
        <v>231</v>
      </c>
      <c r="B358" s="7" t="s">
        <v>4</v>
      </c>
      <c r="C358" s="7" t="s">
        <v>253</v>
      </c>
      <c r="D358" s="8">
        <v>38442</v>
      </c>
      <c r="E358" s="9">
        <v>7424</v>
      </c>
      <c r="F358" s="9">
        <v>0</v>
      </c>
      <c r="G358" s="7" t="s">
        <v>4</v>
      </c>
      <c r="H358" s="9">
        <v>0</v>
      </c>
      <c r="I358" s="9">
        <v>2338.56</v>
      </c>
      <c r="J358" s="9">
        <v>148.47999999999999</v>
      </c>
      <c r="K358" s="9">
        <v>2487.04</v>
      </c>
      <c r="L358" s="9">
        <v>4936.96</v>
      </c>
      <c r="M358" s="7" t="s">
        <v>28</v>
      </c>
      <c r="N358" s="9">
        <v>50</v>
      </c>
    </row>
    <row r="359" spans="1:14" x14ac:dyDescent="0.45">
      <c r="A359">
        <v>234</v>
      </c>
      <c r="B359" s="7" t="s">
        <v>4</v>
      </c>
      <c r="C359" s="7" t="s">
        <v>254</v>
      </c>
      <c r="D359" s="8">
        <v>38533</v>
      </c>
      <c r="E359" s="9">
        <v>5836</v>
      </c>
      <c r="F359" s="9">
        <v>0</v>
      </c>
      <c r="G359" s="7" t="s">
        <v>4</v>
      </c>
      <c r="H359" s="9">
        <v>0</v>
      </c>
      <c r="I359" s="9">
        <v>1809.16</v>
      </c>
      <c r="J359" s="9">
        <v>116.72</v>
      </c>
      <c r="K359" s="9">
        <v>1925.88</v>
      </c>
      <c r="L359" s="9">
        <v>3910.12</v>
      </c>
      <c r="M359" s="7" t="s">
        <v>28</v>
      </c>
      <c r="N359" s="9">
        <v>50</v>
      </c>
    </row>
    <row r="360" spans="1:14" x14ac:dyDescent="0.45">
      <c r="A360">
        <v>238</v>
      </c>
      <c r="B360" s="7" t="s">
        <v>4</v>
      </c>
      <c r="C360" s="7" t="s">
        <v>254</v>
      </c>
      <c r="D360" s="8">
        <v>38625</v>
      </c>
      <c r="E360" s="9">
        <v>2413</v>
      </c>
      <c r="F360" s="9">
        <v>0</v>
      </c>
      <c r="G360" s="7" t="s">
        <v>4</v>
      </c>
      <c r="H360" s="9">
        <v>0</v>
      </c>
      <c r="I360" s="9">
        <v>735.97</v>
      </c>
      <c r="J360" s="9">
        <v>48.26</v>
      </c>
      <c r="K360" s="9">
        <v>784.23</v>
      </c>
      <c r="L360" s="9">
        <v>1628.77</v>
      </c>
      <c r="M360" s="7" t="s">
        <v>28</v>
      </c>
      <c r="N360" s="9">
        <v>50</v>
      </c>
    </row>
    <row r="361" spans="1:14" x14ac:dyDescent="0.45">
      <c r="A361">
        <v>242</v>
      </c>
      <c r="B361" s="7" t="s">
        <v>4</v>
      </c>
      <c r="C361" s="7" t="s">
        <v>254</v>
      </c>
      <c r="D361" s="8">
        <v>38671</v>
      </c>
      <c r="E361" s="9">
        <v>4623.74</v>
      </c>
      <c r="F361" s="9">
        <v>0</v>
      </c>
      <c r="G361" s="7" t="s">
        <v>4</v>
      </c>
      <c r="H361" s="9">
        <v>0</v>
      </c>
      <c r="I361" s="9">
        <v>1402.46</v>
      </c>
      <c r="J361" s="9">
        <v>92.47</v>
      </c>
      <c r="K361" s="9">
        <v>1494.93</v>
      </c>
      <c r="L361" s="9">
        <v>3128.81</v>
      </c>
      <c r="M361" s="7" t="s">
        <v>28</v>
      </c>
      <c r="N361" s="9">
        <v>50</v>
      </c>
    </row>
    <row r="362" spans="1:14" x14ac:dyDescent="0.45">
      <c r="A362">
        <v>248</v>
      </c>
      <c r="B362" s="7" t="s">
        <v>4</v>
      </c>
      <c r="C362" s="7" t="s">
        <v>254</v>
      </c>
      <c r="D362" s="8">
        <v>38899</v>
      </c>
      <c r="E362" s="9">
        <v>6663.03</v>
      </c>
      <c r="F362" s="9">
        <v>0</v>
      </c>
      <c r="G362" s="7" t="s">
        <v>4</v>
      </c>
      <c r="H362" s="9">
        <v>0</v>
      </c>
      <c r="I362" s="9">
        <v>1932.27</v>
      </c>
      <c r="J362" s="9">
        <v>133.26</v>
      </c>
      <c r="K362" s="9">
        <v>2065.5300000000002</v>
      </c>
      <c r="L362" s="9">
        <v>4597.5</v>
      </c>
      <c r="M362" s="7" t="s">
        <v>28</v>
      </c>
      <c r="N362" s="9">
        <v>50</v>
      </c>
    </row>
    <row r="363" spans="1:14" x14ac:dyDescent="0.45">
      <c r="A363">
        <v>251</v>
      </c>
      <c r="B363" s="7" t="s">
        <v>4</v>
      </c>
      <c r="C363" s="7" t="s">
        <v>254</v>
      </c>
      <c r="D363" s="8">
        <v>39264</v>
      </c>
      <c r="E363" s="9">
        <v>38668</v>
      </c>
      <c r="F363" s="9">
        <v>0</v>
      </c>
      <c r="G363" s="7" t="s">
        <v>4</v>
      </c>
      <c r="H363" s="9">
        <v>0</v>
      </c>
      <c r="I363" s="9">
        <v>10440.36</v>
      </c>
      <c r="J363" s="9">
        <v>773.36</v>
      </c>
      <c r="K363" s="9">
        <v>11213.72</v>
      </c>
      <c r="L363" s="9">
        <v>27454.28</v>
      </c>
      <c r="M363" s="7" t="s">
        <v>28</v>
      </c>
      <c r="N363" s="9">
        <v>50</v>
      </c>
    </row>
    <row r="364" spans="1:14" x14ac:dyDescent="0.45">
      <c r="A364">
        <v>255</v>
      </c>
      <c r="B364" s="7" t="s">
        <v>4</v>
      </c>
      <c r="C364" s="7" t="s">
        <v>255</v>
      </c>
      <c r="D364" s="8">
        <v>39233</v>
      </c>
      <c r="E364" s="9">
        <v>104500</v>
      </c>
      <c r="F364" s="9">
        <v>0</v>
      </c>
      <c r="G364" s="7" t="s">
        <v>4</v>
      </c>
      <c r="H364" s="9">
        <v>0</v>
      </c>
      <c r="I364" s="9">
        <v>28389.17</v>
      </c>
      <c r="J364" s="9">
        <v>2090</v>
      </c>
      <c r="K364" s="9">
        <v>30479.17</v>
      </c>
      <c r="L364" s="9">
        <v>74020.83</v>
      </c>
      <c r="M364" s="7" t="s">
        <v>28</v>
      </c>
      <c r="N364" s="9">
        <v>50</v>
      </c>
    </row>
    <row r="365" spans="1:14" x14ac:dyDescent="0.45">
      <c r="A365">
        <v>259</v>
      </c>
      <c r="B365" s="7" t="s">
        <v>4</v>
      </c>
      <c r="C365" s="7" t="s">
        <v>254</v>
      </c>
      <c r="D365" s="8">
        <v>39630</v>
      </c>
      <c r="E365" s="9">
        <v>20388</v>
      </c>
      <c r="F365" s="9">
        <v>0</v>
      </c>
      <c r="G365" s="7" t="s">
        <v>4</v>
      </c>
      <c r="H365" s="9">
        <v>0</v>
      </c>
      <c r="I365" s="9">
        <v>5097</v>
      </c>
      <c r="J365" s="9">
        <v>407.76</v>
      </c>
      <c r="K365" s="9">
        <v>5504.76</v>
      </c>
      <c r="L365" s="9">
        <v>14883.24</v>
      </c>
      <c r="M365" s="7" t="s">
        <v>28</v>
      </c>
      <c r="N365" s="9">
        <v>50</v>
      </c>
    </row>
    <row r="366" spans="1:14" x14ac:dyDescent="0.45">
      <c r="A366">
        <v>265</v>
      </c>
      <c r="B366" s="7" t="s">
        <v>4</v>
      </c>
      <c r="C366" s="7" t="s">
        <v>254</v>
      </c>
      <c r="D366" s="8">
        <v>39995</v>
      </c>
      <c r="E366" s="9">
        <v>24143</v>
      </c>
      <c r="F366" s="9">
        <v>0</v>
      </c>
      <c r="G366" s="7" t="s">
        <v>4</v>
      </c>
      <c r="H366" s="9">
        <v>0</v>
      </c>
      <c r="I366" s="9">
        <v>5552.89</v>
      </c>
      <c r="J366" s="9">
        <v>482.86</v>
      </c>
      <c r="K366" s="9">
        <v>6035.75</v>
      </c>
      <c r="L366" s="9">
        <v>18107.25</v>
      </c>
      <c r="M366" s="7" t="s">
        <v>28</v>
      </c>
      <c r="N366" s="9">
        <v>50</v>
      </c>
    </row>
    <row r="367" spans="1:14" x14ac:dyDescent="0.45">
      <c r="A367">
        <v>278</v>
      </c>
      <c r="B367" s="7" t="s">
        <v>4</v>
      </c>
      <c r="C367" s="7" t="s">
        <v>254</v>
      </c>
      <c r="D367" s="8">
        <v>40360</v>
      </c>
      <c r="E367" s="9">
        <v>17700</v>
      </c>
      <c r="F367" s="9">
        <v>0</v>
      </c>
      <c r="G367" s="7" t="s">
        <v>4</v>
      </c>
      <c r="H367" s="9">
        <v>0</v>
      </c>
      <c r="I367" s="9">
        <v>3717</v>
      </c>
      <c r="J367" s="9">
        <v>354</v>
      </c>
      <c r="K367" s="9">
        <v>4071</v>
      </c>
      <c r="L367" s="9">
        <v>13629</v>
      </c>
      <c r="M367" s="7" t="s">
        <v>28</v>
      </c>
      <c r="N367" s="9">
        <v>50</v>
      </c>
    </row>
    <row r="368" spans="1:14" x14ac:dyDescent="0.45">
      <c r="A368">
        <v>281</v>
      </c>
      <c r="B368" s="7" t="s">
        <v>4</v>
      </c>
      <c r="C368" s="7" t="s">
        <v>254</v>
      </c>
      <c r="D368" s="8">
        <v>40725</v>
      </c>
      <c r="E368" s="9">
        <v>15651</v>
      </c>
      <c r="F368" s="9">
        <v>0</v>
      </c>
      <c r="G368" s="7" t="s">
        <v>4</v>
      </c>
      <c r="H368" s="9">
        <v>0</v>
      </c>
      <c r="I368" s="9">
        <v>2973.69</v>
      </c>
      <c r="J368" s="9">
        <v>313.02</v>
      </c>
      <c r="K368" s="9">
        <v>3286.71</v>
      </c>
      <c r="L368" s="9">
        <v>12364.29</v>
      </c>
      <c r="M368" s="7" t="s">
        <v>28</v>
      </c>
      <c r="N368" s="9">
        <v>50</v>
      </c>
    </row>
    <row r="369" spans="1:14" x14ac:dyDescent="0.45">
      <c r="A369">
        <v>287</v>
      </c>
      <c r="B369" s="7" t="s">
        <v>4</v>
      </c>
      <c r="C369" s="7" t="s">
        <v>254</v>
      </c>
      <c r="D369" s="8">
        <v>41091</v>
      </c>
      <c r="E369" s="9">
        <v>9455</v>
      </c>
      <c r="F369" s="9">
        <v>0</v>
      </c>
      <c r="G369" s="7" t="s">
        <v>4</v>
      </c>
      <c r="H369" s="9">
        <v>0</v>
      </c>
      <c r="I369" s="9">
        <v>1607.35</v>
      </c>
      <c r="J369" s="9">
        <v>189.1</v>
      </c>
      <c r="K369" s="9">
        <v>1796.45</v>
      </c>
      <c r="L369" s="9">
        <v>7658.55</v>
      </c>
      <c r="M369" s="7" t="s">
        <v>28</v>
      </c>
      <c r="N369" s="9">
        <v>50</v>
      </c>
    </row>
    <row r="370" spans="1:14" x14ac:dyDescent="0.45">
      <c r="A370">
        <v>292</v>
      </c>
      <c r="B370" s="7" t="s">
        <v>4</v>
      </c>
      <c r="C370" s="7" t="s">
        <v>254</v>
      </c>
      <c r="D370" s="8">
        <v>41456</v>
      </c>
      <c r="E370" s="9">
        <v>7833</v>
      </c>
      <c r="F370" s="9">
        <v>0</v>
      </c>
      <c r="G370" s="7" t="s">
        <v>4</v>
      </c>
      <c r="H370" s="9">
        <v>0</v>
      </c>
      <c r="I370" s="9">
        <v>1174.95</v>
      </c>
      <c r="J370" s="9">
        <v>156.66</v>
      </c>
      <c r="K370" s="9">
        <v>1331.61</v>
      </c>
      <c r="L370" s="9">
        <v>6501.39</v>
      </c>
      <c r="M370" s="7" t="s">
        <v>28</v>
      </c>
      <c r="N370" s="9">
        <v>50</v>
      </c>
    </row>
    <row r="371" spans="1:14" x14ac:dyDescent="0.45">
      <c r="A371">
        <v>311</v>
      </c>
      <c r="B371" s="7" t="s">
        <v>4</v>
      </c>
      <c r="C371" s="7" t="s">
        <v>254</v>
      </c>
      <c r="D371" s="8">
        <v>42186</v>
      </c>
      <c r="E371" s="9">
        <v>10895</v>
      </c>
      <c r="F371" s="9">
        <v>0</v>
      </c>
      <c r="G371" s="7" t="s">
        <v>4</v>
      </c>
      <c r="H371" s="9">
        <v>0</v>
      </c>
      <c r="I371" s="9">
        <v>1198.45</v>
      </c>
      <c r="J371" s="9">
        <v>217.9</v>
      </c>
      <c r="K371" s="9">
        <v>1416.35</v>
      </c>
      <c r="L371" s="9">
        <v>9478.65</v>
      </c>
      <c r="M371" s="7" t="s">
        <v>28</v>
      </c>
      <c r="N371" s="9">
        <v>50</v>
      </c>
    </row>
    <row r="372" spans="1:14" x14ac:dyDescent="0.45">
      <c r="A372">
        <v>312</v>
      </c>
      <c r="B372" s="7" t="s">
        <v>4</v>
      </c>
      <c r="C372" s="7" t="s">
        <v>256</v>
      </c>
      <c r="D372" s="8">
        <v>42370</v>
      </c>
      <c r="E372" s="9">
        <v>97545</v>
      </c>
      <c r="F372" s="9">
        <v>0</v>
      </c>
      <c r="G372" s="7" t="s">
        <v>4</v>
      </c>
      <c r="H372" s="9">
        <v>0</v>
      </c>
      <c r="I372" s="9">
        <v>9754.5</v>
      </c>
      <c r="J372" s="9">
        <v>1950.9</v>
      </c>
      <c r="K372" s="9">
        <v>11705.4</v>
      </c>
      <c r="L372" s="9">
        <v>85839.6</v>
      </c>
      <c r="M372" s="7" t="s">
        <v>28</v>
      </c>
      <c r="N372" s="9">
        <v>50</v>
      </c>
    </row>
    <row r="373" spans="1:14" x14ac:dyDescent="0.45">
      <c r="A373">
        <v>316</v>
      </c>
      <c r="B373" s="7" t="s">
        <v>4</v>
      </c>
      <c r="C373" s="7" t="s">
        <v>254</v>
      </c>
      <c r="D373" s="8">
        <v>42552</v>
      </c>
      <c r="E373" s="9">
        <v>9289</v>
      </c>
      <c r="F373" s="9">
        <v>0</v>
      </c>
      <c r="G373" s="7" t="s">
        <v>4</v>
      </c>
      <c r="H373" s="9">
        <v>0</v>
      </c>
      <c r="I373" s="9">
        <v>836.01</v>
      </c>
      <c r="J373" s="9">
        <v>185.78</v>
      </c>
      <c r="K373" s="9">
        <v>1021.79</v>
      </c>
      <c r="L373" s="9">
        <v>8267.2099999999991</v>
      </c>
      <c r="M373" s="7" t="s">
        <v>28</v>
      </c>
      <c r="N373" s="9">
        <v>50</v>
      </c>
    </row>
    <row r="374" spans="1:14" x14ac:dyDescent="0.45">
      <c r="A374">
        <v>319</v>
      </c>
      <c r="B374" s="7" t="s">
        <v>4</v>
      </c>
      <c r="C374" s="7" t="s">
        <v>254</v>
      </c>
      <c r="D374" s="8">
        <v>42917</v>
      </c>
      <c r="E374" s="9">
        <v>8247.5</v>
      </c>
      <c r="F374" s="9">
        <v>0</v>
      </c>
      <c r="G374" s="7" t="s">
        <v>4</v>
      </c>
      <c r="H374" s="9">
        <v>0</v>
      </c>
      <c r="I374" s="9">
        <v>577.33000000000004</v>
      </c>
      <c r="J374" s="9">
        <v>164.95</v>
      </c>
      <c r="K374" s="9">
        <v>742.28</v>
      </c>
      <c r="L374" s="9">
        <v>7505.22</v>
      </c>
      <c r="M374" s="7" t="s">
        <v>28</v>
      </c>
      <c r="N374" s="9">
        <v>50</v>
      </c>
    </row>
    <row r="375" spans="1:14" x14ac:dyDescent="0.45">
      <c r="A375">
        <v>323</v>
      </c>
      <c r="B375" s="7" t="s">
        <v>4</v>
      </c>
      <c r="C375" s="7" t="s">
        <v>254</v>
      </c>
      <c r="D375" s="8">
        <v>43282</v>
      </c>
      <c r="E375" s="10">
        <v>9848</v>
      </c>
      <c r="F375" s="10">
        <v>0</v>
      </c>
      <c r="G375" s="7" t="s">
        <v>4</v>
      </c>
      <c r="H375" s="10">
        <v>0</v>
      </c>
      <c r="I375" s="10">
        <v>492.4</v>
      </c>
      <c r="J375" s="10">
        <v>196.96</v>
      </c>
      <c r="K375" s="10">
        <v>689.36</v>
      </c>
      <c r="L375" s="10">
        <v>9158.64</v>
      </c>
      <c r="M375" s="7" t="s">
        <v>28</v>
      </c>
      <c r="N375" s="9">
        <v>50</v>
      </c>
    </row>
    <row r="376" spans="1:14" ht="14.65" thickBot="1" x14ac:dyDescent="0.5">
      <c r="D376" s="12" t="s">
        <v>257</v>
      </c>
      <c r="E376" s="11">
        <v>4268517.07</v>
      </c>
      <c r="F376" s="11">
        <v>0</v>
      </c>
      <c r="G376" s="7" t="s">
        <v>19</v>
      </c>
      <c r="H376" s="11">
        <v>0</v>
      </c>
      <c r="I376" s="11">
        <v>3060657.96</v>
      </c>
      <c r="J376" s="11">
        <v>55372.01</v>
      </c>
      <c r="K376" s="11">
        <v>3116029.97</v>
      </c>
      <c r="L376" s="11">
        <v>1152487.1000000001</v>
      </c>
    </row>
    <row r="377" spans="1:14" ht="14.65" thickTop="1" x14ac:dyDescent="0.45"/>
    <row r="378" spans="1:14" x14ac:dyDescent="0.45">
      <c r="A378" s="6" t="s">
        <v>258</v>
      </c>
    </row>
    <row r="380" spans="1:14" x14ac:dyDescent="0.45">
      <c r="A380">
        <v>135</v>
      </c>
      <c r="B380" s="7" t="s">
        <v>4</v>
      </c>
      <c r="C380" s="7" t="s">
        <v>259</v>
      </c>
      <c r="D380" s="8">
        <v>32905</v>
      </c>
      <c r="E380" s="9">
        <v>7627.29</v>
      </c>
      <c r="F380" s="9">
        <v>0</v>
      </c>
      <c r="G380" s="7" t="s">
        <v>4</v>
      </c>
      <c r="H380" s="9">
        <v>0</v>
      </c>
      <c r="I380" s="9">
        <v>7627.29</v>
      </c>
      <c r="J380" s="9">
        <v>0</v>
      </c>
      <c r="K380" s="9">
        <v>7627.29</v>
      </c>
      <c r="L380" s="9">
        <v>0</v>
      </c>
      <c r="M380" s="7" t="s">
        <v>28</v>
      </c>
      <c r="N380" s="9">
        <v>5</v>
      </c>
    </row>
    <row r="381" spans="1:14" x14ac:dyDescent="0.45">
      <c r="A381">
        <v>262</v>
      </c>
      <c r="B381" s="7" t="s">
        <v>4</v>
      </c>
      <c r="C381" s="7" t="s">
        <v>260</v>
      </c>
      <c r="D381" s="8">
        <v>39483</v>
      </c>
      <c r="E381" s="9">
        <v>18320</v>
      </c>
      <c r="F381" s="9">
        <v>0</v>
      </c>
      <c r="G381" s="7" t="s">
        <v>4</v>
      </c>
      <c r="H381" s="9">
        <v>0</v>
      </c>
      <c r="I381" s="9">
        <v>18320</v>
      </c>
      <c r="J381" s="9">
        <v>0</v>
      </c>
      <c r="K381" s="9">
        <v>18320</v>
      </c>
      <c r="L381" s="9">
        <v>0</v>
      </c>
      <c r="M381" s="7" t="s">
        <v>28</v>
      </c>
      <c r="N381" s="9">
        <v>5</v>
      </c>
    </row>
    <row r="382" spans="1:14" x14ac:dyDescent="0.45">
      <c r="A382">
        <v>272</v>
      </c>
      <c r="B382" s="7" t="s">
        <v>4</v>
      </c>
      <c r="C382" s="7" t="s">
        <v>261</v>
      </c>
      <c r="D382" s="8">
        <v>40456</v>
      </c>
      <c r="E382" s="9">
        <v>20899</v>
      </c>
      <c r="F382" s="9">
        <v>0</v>
      </c>
      <c r="G382" s="7" t="s">
        <v>4</v>
      </c>
      <c r="H382" s="9">
        <v>0</v>
      </c>
      <c r="I382" s="9">
        <v>20899</v>
      </c>
      <c r="J382" s="9">
        <v>0</v>
      </c>
      <c r="K382" s="9">
        <v>20899</v>
      </c>
      <c r="L382" s="9">
        <v>0</v>
      </c>
      <c r="M382" s="7" t="s">
        <v>28</v>
      </c>
      <c r="N382" s="9">
        <v>5</v>
      </c>
    </row>
    <row r="383" spans="1:14" x14ac:dyDescent="0.45">
      <c r="A383">
        <v>289</v>
      </c>
      <c r="B383" s="7" t="s">
        <v>4</v>
      </c>
      <c r="C383" s="7" t="s">
        <v>262</v>
      </c>
      <c r="D383" s="8">
        <v>41491</v>
      </c>
      <c r="E383" s="9">
        <v>22064</v>
      </c>
      <c r="F383" s="9">
        <v>0</v>
      </c>
      <c r="G383" s="7" t="s">
        <v>4</v>
      </c>
      <c r="H383" s="9">
        <v>0</v>
      </c>
      <c r="I383" s="9">
        <v>22064</v>
      </c>
      <c r="J383" s="9">
        <v>0</v>
      </c>
      <c r="K383" s="9">
        <v>22064</v>
      </c>
      <c r="L383" s="9">
        <v>0</v>
      </c>
      <c r="M383" s="7" t="s">
        <v>28</v>
      </c>
      <c r="N383" s="9">
        <v>5</v>
      </c>
    </row>
    <row r="384" spans="1:14" x14ac:dyDescent="0.45">
      <c r="A384">
        <v>307</v>
      </c>
      <c r="B384" s="7" t="s">
        <v>4</v>
      </c>
      <c r="C384" s="7" t="s">
        <v>263</v>
      </c>
      <c r="D384" s="8">
        <v>42261</v>
      </c>
      <c r="E384" s="9">
        <v>25887</v>
      </c>
      <c r="F384" s="9">
        <v>0</v>
      </c>
      <c r="G384" s="7" t="s">
        <v>4</v>
      </c>
      <c r="H384" s="9">
        <v>0</v>
      </c>
      <c r="I384" s="9">
        <v>25887</v>
      </c>
      <c r="J384" s="9">
        <v>0</v>
      </c>
      <c r="K384" s="9">
        <v>25887</v>
      </c>
      <c r="L384" s="9">
        <v>0</v>
      </c>
      <c r="M384" s="7" t="s">
        <v>28</v>
      </c>
      <c r="N384" s="9">
        <v>5</v>
      </c>
    </row>
    <row r="385" spans="1:14" x14ac:dyDescent="0.45">
      <c r="A385">
        <v>331</v>
      </c>
      <c r="B385" s="7" t="s">
        <v>4</v>
      </c>
      <c r="C385" s="7" t="s">
        <v>264</v>
      </c>
      <c r="D385" s="8">
        <v>43767</v>
      </c>
      <c r="E385" s="9">
        <v>28856</v>
      </c>
      <c r="F385" s="9">
        <v>0</v>
      </c>
      <c r="G385" s="7" t="s">
        <v>4</v>
      </c>
      <c r="H385" s="9">
        <v>0</v>
      </c>
      <c r="I385" s="9">
        <v>6733.07</v>
      </c>
      <c r="J385" s="9">
        <v>5771.2</v>
      </c>
      <c r="K385" s="9">
        <v>12504.27</v>
      </c>
      <c r="L385" s="9">
        <v>16351.73</v>
      </c>
      <c r="M385" s="7" t="s">
        <v>28</v>
      </c>
      <c r="N385" s="9">
        <v>5</v>
      </c>
    </row>
    <row r="386" spans="1:14" x14ac:dyDescent="0.45">
      <c r="A386">
        <v>343</v>
      </c>
      <c r="B386" s="7" t="s">
        <v>4</v>
      </c>
      <c r="C386" s="7" t="s">
        <v>265</v>
      </c>
      <c r="D386" s="8">
        <v>43937</v>
      </c>
      <c r="E386" s="10">
        <v>31500</v>
      </c>
      <c r="F386" s="10">
        <v>0</v>
      </c>
      <c r="G386" s="7" t="s">
        <v>4</v>
      </c>
      <c r="H386" s="10">
        <v>0</v>
      </c>
      <c r="I386" s="10">
        <v>4200</v>
      </c>
      <c r="J386" s="10">
        <v>6300</v>
      </c>
      <c r="K386" s="10">
        <v>10500</v>
      </c>
      <c r="L386" s="10">
        <v>21000</v>
      </c>
      <c r="M386" s="7" t="s">
        <v>28</v>
      </c>
      <c r="N386" s="9">
        <v>5</v>
      </c>
    </row>
    <row r="387" spans="1:14" ht="14.65" thickBot="1" x14ac:dyDescent="0.5">
      <c r="D387" s="12" t="s">
        <v>266</v>
      </c>
      <c r="E387" s="14">
        <v>155153.29</v>
      </c>
      <c r="F387" s="14">
        <v>0</v>
      </c>
      <c r="G387" s="7" t="s">
        <v>19</v>
      </c>
      <c r="H387" s="14">
        <v>0</v>
      </c>
      <c r="I387" s="14">
        <v>105730.36</v>
      </c>
      <c r="J387" s="14">
        <v>12071.2</v>
      </c>
      <c r="K387" s="14">
        <v>117801.56</v>
      </c>
      <c r="L387" s="14">
        <v>37351.730000000003</v>
      </c>
    </row>
    <row r="388" spans="1:14" ht="14.65" thickTop="1" x14ac:dyDescent="0.45">
      <c r="E388" s="13"/>
      <c r="F388" s="13"/>
      <c r="H388" s="13"/>
      <c r="I388" s="13"/>
      <c r="J388" s="13"/>
      <c r="K388" s="13"/>
      <c r="L388" s="13"/>
    </row>
    <row r="389" spans="1:14" ht="14.65" thickBot="1" x14ac:dyDescent="0.5">
      <c r="D389" s="12" t="s">
        <v>267</v>
      </c>
      <c r="E389" s="11">
        <v>14208670.359999999</v>
      </c>
      <c r="F389" s="11">
        <v>0</v>
      </c>
      <c r="G389" s="7" t="s">
        <v>19</v>
      </c>
      <c r="H389" s="11">
        <v>0</v>
      </c>
      <c r="I389" s="11">
        <v>7416714.0099999998</v>
      </c>
      <c r="J389" s="11">
        <v>299391.5</v>
      </c>
      <c r="K389" s="11">
        <v>7716105.5099999998</v>
      </c>
      <c r="L389" s="11">
        <v>6492564.8499999996</v>
      </c>
    </row>
    <row r="390" spans="1:14" ht="14.65" thickTop="1" x14ac:dyDescent="0.45"/>
  </sheetData>
  <mergeCells count="1">
    <mergeCell ref="A2:N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B2892-AB04-4228-BB0B-03B9E3CB94B7}">
  <sheetPr>
    <pageSetUpPr fitToPage="1"/>
  </sheetPr>
  <dimension ref="A1:N390"/>
  <sheetViews>
    <sheetView tabSelected="1" workbookViewId="0">
      <selection activeCell="S378" sqref="S378"/>
    </sheetView>
  </sheetViews>
  <sheetFormatPr defaultRowHeight="14.25" x14ac:dyDescent="0.45"/>
  <cols>
    <col min="1" max="1" width="6.73046875" customWidth="1"/>
    <col min="2" max="2" width="2.73046875" customWidth="1"/>
    <col min="3" max="3" width="30.73046875" customWidth="1"/>
    <col min="4" max="4" width="8.73046875" customWidth="1"/>
    <col min="5" max="5" width="12.73046875" customWidth="1"/>
    <col min="6" max="6" width="12.73046875" hidden="1" customWidth="1"/>
    <col min="7" max="7" width="2.73046875" hidden="1" customWidth="1"/>
    <col min="8" max="8" width="12.73046875" hidden="1" customWidth="1"/>
    <col min="9" max="9" width="13.73046875" hidden="1" customWidth="1"/>
    <col min="10" max="10" width="13.73046875" customWidth="1"/>
    <col min="11" max="12" width="12.73046875" hidden="1" customWidth="1"/>
    <col min="13" max="13" width="8.73046875" customWidth="1"/>
    <col min="14" max="14" width="7.73046875" customWidth="1"/>
  </cols>
  <sheetData>
    <row r="1" spans="1:14" s="2" customFormat="1" ht="18" customHeight="1" x14ac:dyDescent="0.45">
      <c r="A1" s="1" t="s">
        <v>0</v>
      </c>
      <c r="N1" s="3" t="s">
        <v>2</v>
      </c>
    </row>
    <row r="2" spans="1:14" s="2" customFormat="1" ht="21.95" customHeight="1" x14ac:dyDescent="0.7">
      <c r="A2" s="15" t="s">
        <v>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s="2" customFormat="1" ht="18" customHeight="1" x14ac:dyDescent="0.45">
      <c r="A3" s="2" t="s">
        <v>1</v>
      </c>
    </row>
    <row r="4" spans="1:14" s="2" customFormat="1" ht="18" customHeight="1" x14ac:dyDescent="0.45"/>
    <row r="5" spans="1:14" x14ac:dyDescent="0.45">
      <c r="A5" s="4" t="s">
        <v>4</v>
      </c>
      <c r="B5" s="4" t="s">
        <v>5</v>
      </c>
      <c r="C5" s="4" t="s">
        <v>4</v>
      </c>
      <c r="D5" s="4" t="s">
        <v>6</v>
      </c>
      <c r="E5" s="4" t="s">
        <v>7</v>
      </c>
      <c r="F5" s="4" t="s">
        <v>8</v>
      </c>
      <c r="G5" s="4" t="s">
        <v>4</v>
      </c>
      <c r="H5" s="4" t="s">
        <v>9</v>
      </c>
      <c r="I5" s="4" t="s">
        <v>10</v>
      </c>
      <c r="J5" s="4" t="s">
        <v>11</v>
      </c>
      <c r="K5" s="4" t="s">
        <v>7</v>
      </c>
      <c r="L5" s="4" t="s">
        <v>12</v>
      </c>
      <c r="M5" s="4" t="s">
        <v>7</v>
      </c>
      <c r="N5" s="4" t="s">
        <v>7</v>
      </c>
    </row>
    <row r="6" spans="1:14" x14ac:dyDescent="0.45">
      <c r="A6" s="5" t="s">
        <v>13</v>
      </c>
      <c r="B6" s="5" t="s">
        <v>14</v>
      </c>
      <c r="C6" s="5" t="s">
        <v>15</v>
      </c>
      <c r="D6" s="5" t="s">
        <v>16</v>
      </c>
      <c r="E6" s="5" t="s">
        <v>17</v>
      </c>
      <c r="F6" s="5" t="s">
        <v>18</v>
      </c>
      <c r="G6" s="5" t="s">
        <v>19</v>
      </c>
      <c r="H6" s="5" t="s">
        <v>20</v>
      </c>
      <c r="I6" s="5" t="s">
        <v>21</v>
      </c>
      <c r="J6" s="5" t="s">
        <v>21</v>
      </c>
      <c r="K6" s="5" t="s">
        <v>22</v>
      </c>
      <c r="L6" s="5" t="s">
        <v>23</v>
      </c>
      <c r="M6" s="5" t="s">
        <v>24</v>
      </c>
      <c r="N6" s="5" t="s">
        <v>25</v>
      </c>
    </row>
    <row r="8" spans="1:14" x14ac:dyDescent="0.45">
      <c r="A8" s="6" t="s">
        <v>26</v>
      </c>
    </row>
    <row r="10" spans="1:14" x14ac:dyDescent="0.45">
      <c r="A10">
        <v>71</v>
      </c>
      <c r="B10" s="7" t="s">
        <v>4</v>
      </c>
      <c r="C10" s="7" t="s">
        <v>27</v>
      </c>
      <c r="D10" s="8">
        <v>29951</v>
      </c>
      <c r="E10" s="9"/>
      <c r="F10" s="9">
        <v>0</v>
      </c>
      <c r="G10" s="7" t="s">
        <v>4</v>
      </c>
      <c r="H10" s="9">
        <v>0</v>
      </c>
      <c r="I10" s="9">
        <v>50000</v>
      </c>
      <c r="J10" s="9">
        <v>0</v>
      </c>
      <c r="K10" s="9">
        <v>50000</v>
      </c>
      <c r="L10" s="9">
        <v>0</v>
      </c>
      <c r="M10" s="7" t="s">
        <v>28</v>
      </c>
      <c r="N10" s="9">
        <v>50</v>
      </c>
    </row>
    <row r="11" spans="1:14" x14ac:dyDescent="0.45">
      <c r="A11">
        <v>73</v>
      </c>
      <c r="B11" s="7" t="s">
        <v>4</v>
      </c>
      <c r="C11" s="7" t="s">
        <v>29</v>
      </c>
      <c r="D11" s="8">
        <v>35796</v>
      </c>
      <c r="E11" s="9">
        <v>2338</v>
      </c>
      <c r="F11" s="9">
        <v>0</v>
      </c>
      <c r="G11" s="7" t="s">
        <v>4</v>
      </c>
      <c r="H11" s="9">
        <v>0</v>
      </c>
      <c r="I11" s="9">
        <v>1075.48</v>
      </c>
      <c r="J11" s="9">
        <v>46.76</v>
      </c>
      <c r="K11" s="9">
        <v>1122.24</v>
      </c>
      <c r="L11" s="9">
        <v>1215.76</v>
      </c>
      <c r="M11" s="7" t="s">
        <v>28</v>
      </c>
      <c r="N11" s="9">
        <v>50</v>
      </c>
    </row>
    <row r="12" spans="1:14" x14ac:dyDescent="0.45">
      <c r="A12">
        <v>76</v>
      </c>
      <c r="B12" s="7" t="s">
        <v>4</v>
      </c>
      <c r="C12" s="7" t="s">
        <v>30</v>
      </c>
      <c r="D12" s="8">
        <v>32294</v>
      </c>
      <c r="E12" s="9">
        <v>800</v>
      </c>
      <c r="F12" s="9">
        <v>0</v>
      </c>
      <c r="G12" s="7" t="s">
        <v>4</v>
      </c>
      <c r="H12" s="9">
        <v>0</v>
      </c>
      <c r="I12" s="9">
        <v>575</v>
      </c>
      <c r="J12" s="9">
        <v>16</v>
      </c>
      <c r="K12" s="9">
        <v>591</v>
      </c>
      <c r="L12" s="9">
        <v>209</v>
      </c>
      <c r="M12" s="7" t="s">
        <v>28</v>
      </c>
      <c r="N12" s="9">
        <v>50</v>
      </c>
    </row>
    <row r="13" spans="1:14" x14ac:dyDescent="0.45">
      <c r="A13">
        <v>77</v>
      </c>
      <c r="B13" s="7" t="s">
        <v>4</v>
      </c>
      <c r="C13" s="7" t="s">
        <v>31</v>
      </c>
      <c r="D13" s="8">
        <v>28855</v>
      </c>
      <c r="E13" s="9">
        <v>9236.4500000000007</v>
      </c>
      <c r="F13" s="9">
        <v>0</v>
      </c>
      <c r="G13" s="7" t="s">
        <v>4</v>
      </c>
      <c r="H13" s="9">
        <v>0</v>
      </c>
      <c r="I13" s="9">
        <v>7204.1</v>
      </c>
      <c r="J13" s="9">
        <v>184.73</v>
      </c>
      <c r="K13" s="9">
        <v>7388.83</v>
      </c>
      <c r="L13" s="9">
        <v>1847.62</v>
      </c>
      <c r="M13" s="7" t="s">
        <v>28</v>
      </c>
      <c r="N13" s="9">
        <v>50</v>
      </c>
    </row>
    <row r="14" spans="1:14" x14ac:dyDescent="0.45">
      <c r="A14">
        <v>79</v>
      </c>
      <c r="B14" s="7" t="s">
        <v>4</v>
      </c>
      <c r="C14" s="7" t="s">
        <v>32</v>
      </c>
      <c r="D14" s="8">
        <v>29951</v>
      </c>
      <c r="E14" s="9">
        <v>12593.75</v>
      </c>
      <c r="F14" s="9">
        <v>0</v>
      </c>
      <c r="G14" s="7" t="s">
        <v>4</v>
      </c>
      <c r="H14" s="9">
        <v>0</v>
      </c>
      <c r="I14" s="9">
        <v>12144.31</v>
      </c>
      <c r="J14" s="9">
        <v>251.88</v>
      </c>
      <c r="K14" s="9">
        <v>12396.19</v>
      </c>
      <c r="L14" s="9">
        <v>197.56</v>
      </c>
      <c r="M14" s="7" t="s">
        <v>28</v>
      </c>
      <c r="N14" s="9">
        <v>50</v>
      </c>
    </row>
    <row r="15" spans="1:14" x14ac:dyDescent="0.45">
      <c r="A15">
        <v>80</v>
      </c>
      <c r="B15" s="7" t="s">
        <v>4</v>
      </c>
      <c r="C15" s="7" t="s">
        <v>33</v>
      </c>
      <c r="D15" s="8">
        <v>29220</v>
      </c>
      <c r="E15" s="9">
        <v>4267</v>
      </c>
      <c r="F15" s="9">
        <v>0</v>
      </c>
      <c r="G15" s="7" t="s">
        <v>4</v>
      </c>
      <c r="H15" s="9">
        <v>0</v>
      </c>
      <c r="I15" s="9">
        <v>3541.59</v>
      </c>
      <c r="J15" s="9">
        <v>85.34</v>
      </c>
      <c r="K15" s="9">
        <v>3626.93</v>
      </c>
      <c r="L15" s="9">
        <v>640.07000000000005</v>
      </c>
      <c r="M15" s="7" t="s">
        <v>28</v>
      </c>
      <c r="N15" s="9">
        <v>50</v>
      </c>
    </row>
    <row r="16" spans="1:14" x14ac:dyDescent="0.45">
      <c r="A16">
        <v>82</v>
      </c>
      <c r="B16" s="7" t="s">
        <v>4</v>
      </c>
      <c r="C16" s="7" t="s">
        <v>34</v>
      </c>
      <c r="D16" s="8">
        <v>32143</v>
      </c>
      <c r="E16" s="9">
        <v>66313</v>
      </c>
      <c r="F16" s="9">
        <v>0</v>
      </c>
      <c r="G16" s="7" t="s">
        <v>4</v>
      </c>
      <c r="H16" s="9">
        <v>0</v>
      </c>
      <c r="I16" s="9">
        <v>47661.13</v>
      </c>
      <c r="J16" s="9">
        <v>1326.26</v>
      </c>
      <c r="K16" s="9">
        <v>48987.39</v>
      </c>
      <c r="L16" s="9">
        <v>17325.61</v>
      </c>
      <c r="M16" s="7" t="s">
        <v>28</v>
      </c>
      <c r="N16" s="9">
        <v>50</v>
      </c>
    </row>
    <row r="17" spans="1:14" x14ac:dyDescent="0.45">
      <c r="A17">
        <v>83</v>
      </c>
      <c r="B17" s="7" t="s">
        <v>4</v>
      </c>
      <c r="C17" s="7" t="s">
        <v>35</v>
      </c>
      <c r="D17" s="8">
        <v>32143</v>
      </c>
      <c r="E17" s="9">
        <v>28719</v>
      </c>
      <c r="F17" s="9">
        <v>0</v>
      </c>
      <c r="G17" s="7" t="s">
        <v>4</v>
      </c>
      <c r="H17" s="9">
        <v>0</v>
      </c>
      <c r="I17" s="9">
        <v>20641.189999999999</v>
      </c>
      <c r="J17" s="9">
        <v>574.38</v>
      </c>
      <c r="K17" s="9">
        <v>21215.57</v>
      </c>
      <c r="L17" s="9">
        <v>7503.43</v>
      </c>
      <c r="M17" s="7" t="s">
        <v>28</v>
      </c>
      <c r="N17" s="9">
        <v>50</v>
      </c>
    </row>
    <row r="18" spans="1:14" x14ac:dyDescent="0.45">
      <c r="A18">
        <v>85</v>
      </c>
      <c r="B18" s="7" t="s">
        <v>4</v>
      </c>
      <c r="C18" s="7" t="s">
        <v>36</v>
      </c>
      <c r="D18" s="8">
        <v>32143</v>
      </c>
      <c r="E18" s="9">
        <v>87182</v>
      </c>
      <c r="F18" s="9">
        <v>0</v>
      </c>
      <c r="G18" s="7" t="s">
        <v>4</v>
      </c>
      <c r="H18" s="9">
        <v>0</v>
      </c>
      <c r="I18" s="9">
        <v>62660.32</v>
      </c>
      <c r="J18" s="9">
        <v>1743.64</v>
      </c>
      <c r="K18" s="9">
        <v>64403.96</v>
      </c>
      <c r="L18" s="9">
        <v>22778.04</v>
      </c>
      <c r="M18" s="7" t="s">
        <v>28</v>
      </c>
      <c r="N18" s="9">
        <v>50</v>
      </c>
    </row>
    <row r="19" spans="1:14" x14ac:dyDescent="0.45">
      <c r="A19">
        <v>86</v>
      </c>
      <c r="B19" s="7" t="s">
        <v>4</v>
      </c>
      <c r="C19" s="7" t="s">
        <v>37</v>
      </c>
      <c r="D19" s="8">
        <v>32143</v>
      </c>
      <c r="E19" s="9">
        <v>122117</v>
      </c>
      <c r="F19" s="9">
        <v>0</v>
      </c>
      <c r="G19" s="7" t="s">
        <v>4</v>
      </c>
      <c r="H19" s="9">
        <v>0</v>
      </c>
      <c r="I19" s="9">
        <v>87769.17</v>
      </c>
      <c r="J19" s="9">
        <v>2442.34</v>
      </c>
      <c r="K19" s="9">
        <v>90211.51</v>
      </c>
      <c r="L19" s="9">
        <v>31905.49</v>
      </c>
      <c r="M19" s="7" t="s">
        <v>28</v>
      </c>
      <c r="N19" s="9">
        <v>50</v>
      </c>
    </row>
    <row r="20" spans="1:14" x14ac:dyDescent="0.45">
      <c r="A20">
        <v>88</v>
      </c>
      <c r="B20" s="7" t="s">
        <v>4</v>
      </c>
      <c r="C20" s="7" t="s">
        <v>38</v>
      </c>
      <c r="D20" s="8">
        <v>33543</v>
      </c>
      <c r="E20" s="9">
        <v>441980.03</v>
      </c>
      <c r="F20" s="9">
        <v>0</v>
      </c>
      <c r="G20" s="7" t="s">
        <v>4</v>
      </c>
      <c r="H20" s="9">
        <v>0</v>
      </c>
      <c r="I20" s="9">
        <v>283779.21999999997</v>
      </c>
      <c r="J20" s="9">
        <v>8839.6</v>
      </c>
      <c r="K20" s="9">
        <v>292618.82</v>
      </c>
      <c r="L20" s="9">
        <v>149361.21</v>
      </c>
      <c r="M20" s="7" t="s">
        <v>28</v>
      </c>
      <c r="N20" s="9">
        <v>50</v>
      </c>
    </row>
    <row r="21" spans="1:14" x14ac:dyDescent="0.45">
      <c r="A21">
        <v>89</v>
      </c>
      <c r="B21" s="7" t="s">
        <v>4</v>
      </c>
      <c r="C21" s="7" t="s">
        <v>39</v>
      </c>
      <c r="D21" s="8">
        <v>32462</v>
      </c>
      <c r="E21" s="9">
        <v>70</v>
      </c>
      <c r="F21" s="9">
        <v>0</v>
      </c>
      <c r="G21" s="7" t="s">
        <v>4</v>
      </c>
      <c r="H21" s="9">
        <v>0</v>
      </c>
      <c r="I21" s="9">
        <v>48.9</v>
      </c>
      <c r="J21" s="9">
        <v>1.4</v>
      </c>
      <c r="K21" s="9">
        <v>50.3</v>
      </c>
      <c r="L21" s="9">
        <v>19.7</v>
      </c>
      <c r="M21" s="7" t="s">
        <v>28</v>
      </c>
      <c r="N21" s="9">
        <v>50</v>
      </c>
    </row>
    <row r="22" spans="1:14" x14ac:dyDescent="0.45">
      <c r="A22">
        <v>91</v>
      </c>
      <c r="B22" s="7" t="s">
        <v>4</v>
      </c>
      <c r="C22" s="7" t="s">
        <v>40</v>
      </c>
      <c r="D22" s="8">
        <v>32370</v>
      </c>
      <c r="E22" s="9">
        <v>470</v>
      </c>
      <c r="F22" s="9">
        <v>0</v>
      </c>
      <c r="G22" s="7" t="s">
        <v>4</v>
      </c>
      <c r="H22" s="9">
        <v>0</v>
      </c>
      <c r="I22" s="9">
        <v>328.4</v>
      </c>
      <c r="J22" s="9">
        <v>9.4</v>
      </c>
      <c r="K22" s="9">
        <v>337.8</v>
      </c>
      <c r="L22" s="9">
        <v>132.19999999999999</v>
      </c>
      <c r="M22" s="7" t="s">
        <v>28</v>
      </c>
      <c r="N22" s="9">
        <v>50</v>
      </c>
    </row>
    <row r="23" spans="1:14" x14ac:dyDescent="0.45">
      <c r="A23">
        <v>92</v>
      </c>
      <c r="B23" s="7" t="s">
        <v>4</v>
      </c>
      <c r="C23" s="7" t="s">
        <v>41</v>
      </c>
      <c r="D23" s="8">
        <v>32143</v>
      </c>
      <c r="E23" s="9">
        <v>91695</v>
      </c>
      <c r="F23" s="9">
        <v>0</v>
      </c>
      <c r="G23" s="7" t="s">
        <v>4</v>
      </c>
      <c r="H23" s="9">
        <v>0</v>
      </c>
      <c r="I23" s="9">
        <v>65903.95</v>
      </c>
      <c r="J23" s="9">
        <v>1833.9</v>
      </c>
      <c r="K23" s="9">
        <v>67737.850000000006</v>
      </c>
      <c r="L23" s="9">
        <v>23957.15</v>
      </c>
      <c r="M23" s="7" t="s">
        <v>28</v>
      </c>
      <c r="N23" s="9">
        <v>50</v>
      </c>
    </row>
    <row r="24" spans="1:14" x14ac:dyDescent="0.45">
      <c r="A24">
        <v>113</v>
      </c>
      <c r="B24" s="7" t="s">
        <v>4</v>
      </c>
      <c r="C24" s="7" t="s">
        <v>42</v>
      </c>
      <c r="D24" s="8">
        <v>35431</v>
      </c>
      <c r="E24" s="9">
        <v>248683</v>
      </c>
      <c r="F24" s="9">
        <v>0</v>
      </c>
      <c r="G24" s="7" t="s">
        <v>4</v>
      </c>
      <c r="H24" s="9">
        <v>0</v>
      </c>
      <c r="I24" s="9">
        <v>119367.84</v>
      </c>
      <c r="J24" s="9">
        <v>4973.66</v>
      </c>
      <c r="K24" s="9">
        <v>124341.5</v>
      </c>
      <c r="L24" s="9">
        <v>124341.5</v>
      </c>
      <c r="M24" s="7" t="s">
        <v>28</v>
      </c>
      <c r="N24" s="9">
        <v>50</v>
      </c>
    </row>
    <row r="25" spans="1:14" x14ac:dyDescent="0.45">
      <c r="A25">
        <v>116</v>
      </c>
      <c r="B25" s="7" t="s">
        <v>4</v>
      </c>
      <c r="C25" s="7" t="s">
        <v>29</v>
      </c>
      <c r="D25" s="8">
        <v>35065</v>
      </c>
      <c r="E25" s="9">
        <v>2217</v>
      </c>
      <c r="F25" s="9">
        <v>0</v>
      </c>
      <c r="G25" s="7" t="s">
        <v>4</v>
      </c>
      <c r="H25" s="9">
        <v>0</v>
      </c>
      <c r="I25" s="9">
        <v>1108.5</v>
      </c>
      <c r="J25" s="9">
        <v>44.34</v>
      </c>
      <c r="K25" s="9">
        <v>1152.8399999999999</v>
      </c>
      <c r="L25" s="9">
        <v>1064.1600000000001</v>
      </c>
      <c r="M25" s="7" t="s">
        <v>28</v>
      </c>
      <c r="N25" s="9">
        <v>50</v>
      </c>
    </row>
    <row r="26" spans="1:14" x14ac:dyDescent="0.45">
      <c r="A26">
        <v>132</v>
      </c>
      <c r="B26" s="7" t="s">
        <v>4</v>
      </c>
      <c r="C26" s="7" t="s">
        <v>43</v>
      </c>
      <c r="D26" s="8">
        <v>34335</v>
      </c>
      <c r="E26" s="9">
        <v>329989.69</v>
      </c>
      <c r="F26" s="9">
        <v>0</v>
      </c>
      <c r="G26" s="7" t="s">
        <v>4</v>
      </c>
      <c r="H26" s="9">
        <v>0</v>
      </c>
      <c r="I26" s="9">
        <v>178148.81</v>
      </c>
      <c r="J26" s="9">
        <v>6599.79</v>
      </c>
      <c r="K26" s="9">
        <v>184748.6</v>
      </c>
      <c r="L26" s="9">
        <v>145241.09</v>
      </c>
      <c r="M26" s="7" t="s">
        <v>28</v>
      </c>
      <c r="N26" s="9">
        <v>50</v>
      </c>
    </row>
    <row r="27" spans="1:14" x14ac:dyDescent="0.45">
      <c r="A27">
        <v>138</v>
      </c>
      <c r="B27" s="7" t="s">
        <v>4</v>
      </c>
      <c r="C27" s="7" t="s">
        <v>29</v>
      </c>
      <c r="D27" s="8">
        <v>34700</v>
      </c>
      <c r="E27" s="9">
        <v>2745</v>
      </c>
      <c r="F27" s="9">
        <v>0</v>
      </c>
      <c r="G27" s="7" t="s">
        <v>4</v>
      </c>
      <c r="H27" s="9">
        <v>0</v>
      </c>
      <c r="I27" s="9">
        <v>1427.4</v>
      </c>
      <c r="J27" s="9">
        <v>54.9</v>
      </c>
      <c r="K27" s="9">
        <v>1482.3</v>
      </c>
      <c r="L27" s="9">
        <v>1262.7</v>
      </c>
      <c r="M27" s="7" t="s">
        <v>28</v>
      </c>
      <c r="N27" s="9">
        <v>50</v>
      </c>
    </row>
    <row r="28" spans="1:14" x14ac:dyDescent="0.45">
      <c r="A28">
        <v>149</v>
      </c>
      <c r="B28" s="7" t="s">
        <v>4</v>
      </c>
      <c r="C28" s="7" t="s">
        <v>44</v>
      </c>
      <c r="D28" s="8">
        <v>36676</v>
      </c>
      <c r="E28" s="9">
        <v>1001496</v>
      </c>
      <c r="F28" s="9">
        <v>0</v>
      </c>
      <c r="G28" s="7" t="s">
        <v>4</v>
      </c>
      <c r="H28" s="9">
        <v>0</v>
      </c>
      <c r="I28" s="9">
        <v>412430.55</v>
      </c>
      <c r="J28" s="9">
        <v>20029.919999999998</v>
      </c>
      <c r="K28" s="9">
        <v>432460.47</v>
      </c>
      <c r="L28" s="9">
        <v>569035.53</v>
      </c>
      <c r="M28" s="7" t="s">
        <v>28</v>
      </c>
      <c r="N28" s="9">
        <v>50</v>
      </c>
    </row>
    <row r="29" spans="1:14" x14ac:dyDescent="0.45">
      <c r="A29">
        <v>214</v>
      </c>
      <c r="B29" s="7" t="s">
        <v>4</v>
      </c>
      <c r="C29" s="7" t="s">
        <v>45</v>
      </c>
      <c r="D29" s="8">
        <v>37894</v>
      </c>
      <c r="E29" s="9">
        <v>4217</v>
      </c>
      <c r="F29" s="9">
        <v>0</v>
      </c>
      <c r="G29" s="7" t="s">
        <v>4</v>
      </c>
      <c r="H29" s="9">
        <v>0</v>
      </c>
      <c r="I29" s="9">
        <v>1454.87</v>
      </c>
      <c r="J29" s="9">
        <v>84.34</v>
      </c>
      <c r="K29" s="9">
        <v>1539.21</v>
      </c>
      <c r="L29" s="9">
        <v>2677.79</v>
      </c>
      <c r="M29" s="7" t="s">
        <v>28</v>
      </c>
      <c r="N29" s="9">
        <v>50</v>
      </c>
    </row>
    <row r="30" spans="1:14" x14ac:dyDescent="0.45">
      <c r="A30">
        <v>218</v>
      </c>
      <c r="B30" s="7" t="s">
        <v>4</v>
      </c>
      <c r="C30" s="7" t="s">
        <v>46</v>
      </c>
      <c r="D30" s="8">
        <v>37926</v>
      </c>
      <c r="E30" s="9">
        <v>3114</v>
      </c>
      <c r="F30" s="9">
        <v>0</v>
      </c>
      <c r="G30" s="7" t="s">
        <v>4</v>
      </c>
      <c r="H30" s="9">
        <v>0</v>
      </c>
      <c r="I30" s="9">
        <v>1069.1400000000001</v>
      </c>
      <c r="J30" s="9">
        <v>62.28</v>
      </c>
      <c r="K30" s="9">
        <v>1131.42</v>
      </c>
      <c r="L30" s="9">
        <v>1982.58</v>
      </c>
      <c r="M30" s="7" t="s">
        <v>28</v>
      </c>
      <c r="N30" s="9">
        <v>50</v>
      </c>
    </row>
    <row r="31" spans="1:14" x14ac:dyDescent="0.45">
      <c r="A31">
        <v>222</v>
      </c>
      <c r="B31" s="7" t="s">
        <v>4</v>
      </c>
      <c r="C31" s="7" t="s">
        <v>47</v>
      </c>
      <c r="D31" s="8">
        <v>38168</v>
      </c>
      <c r="E31" s="9">
        <v>8468</v>
      </c>
      <c r="F31" s="9">
        <v>0</v>
      </c>
      <c r="G31" s="7" t="s">
        <v>4</v>
      </c>
      <c r="H31" s="9">
        <v>0</v>
      </c>
      <c r="I31" s="9">
        <v>2794.44</v>
      </c>
      <c r="J31" s="9">
        <v>169.36</v>
      </c>
      <c r="K31" s="9">
        <v>2963.8</v>
      </c>
      <c r="L31" s="9">
        <v>5504.2</v>
      </c>
      <c r="M31" s="7" t="s">
        <v>28</v>
      </c>
      <c r="N31" s="9">
        <v>50</v>
      </c>
    </row>
    <row r="32" spans="1:14" x14ac:dyDescent="0.45">
      <c r="A32">
        <v>223</v>
      </c>
      <c r="B32" s="7" t="s">
        <v>4</v>
      </c>
      <c r="C32" s="7" t="s">
        <v>46</v>
      </c>
      <c r="D32" s="8">
        <v>38322</v>
      </c>
      <c r="E32" s="9">
        <v>7432</v>
      </c>
      <c r="F32" s="9">
        <v>0</v>
      </c>
      <c r="G32" s="7" t="s">
        <v>4</v>
      </c>
      <c r="H32" s="9">
        <v>0</v>
      </c>
      <c r="I32" s="9">
        <v>2390.63</v>
      </c>
      <c r="J32" s="9">
        <v>148.63999999999999</v>
      </c>
      <c r="K32" s="9">
        <v>2539.27</v>
      </c>
      <c r="L32" s="9">
        <v>4892.7299999999996</v>
      </c>
      <c r="M32" s="7" t="s">
        <v>28</v>
      </c>
      <c r="N32" s="9">
        <v>50</v>
      </c>
    </row>
    <row r="33" spans="1:14" x14ac:dyDescent="0.45">
      <c r="A33">
        <v>230</v>
      </c>
      <c r="B33" s="7" t="s">
        <v>4</v>
      </c>
      <c r="C33" s="7" t="s">
        <v>48</v>
      </c>
      <c r="D33" s="8">
        <v>38442</v>
      </c>
      <c r="E33" s="9">
        <v>22723</v>
      </c>
      <c r="F33" s="9">
        <v>0</v>
      </c>
      <c r="G33" s="7" t="s">
        <v>4</v>
      </c>
      <c r="H33" s="9">
        <v>0</v>
      </c>
      <c r="I33" s="9">
        <v>7157.75</v>
      </c>
      <c r="J33" s="9">
        <v>454.46</v>
      </c>
      <c r="K33" s="9">
        <v>7612.21</v>
      </c>
      <c r="L33" s="9">
        <v>15110.79</v>
      </c>
      <c r="M33" s="7" t="s">
        <v>28</v>
      </c>
      <c r="N33" s="9">
        <v>50</v>
      </c>
    </row>
    <row r="34" spans="1:14" x14ac:dyDescent="0.45">
      <c r="A34">
        <v>233</v>
      </c>
      <c r="B34" s="7" t="s">
        <v>4</v>
      </c>
      <c r="C34" s="7" t="s">
        <v>49</v>
      </c>
      <c r="D34" s="8">
        <v>38533</v>
      </c>
      <c r="E34" s="9">
        <v>14050</v>
      </c>
      <c r="F34" s="9">
        <v>0</v>
      </c>
      <c r="G34" s="7" t="s">
        <v>4</v>
      </c>
      <c r="H34" s="9">
        <v>0</v>
      </c>
      <c r="I34" s="9">
        <v>4355.5</v>
      </c>
      <c r="J34" s="9">
        <v>281</v>
      </c>
      <c r="K34" s="9">
        <v>4636.5</v>
      </c>
      <c r="L34" s="9">
        <v>9413.5</v>
      </c>
      <c r="M34" s="7" t="s">
        <v>28</v>
      </c>
      <c r="N34" s="9">
        <v>50</v>
      </c>
    </row>
    <row r="35" spans="1:14" x14ac:dyDescent="0.45">
      <c r="A35">
        <v>237</v>
      </c>
      <c r="B35" s="7" t="s">
        <v>4</v>
      </c>
      <c r="C35" s="7" t="s">
        <v>49</v>
      </c>
      <c r="D35" s="8">
        <v>38625</v>
      </c>
      <c r="E35" s="9">
        <v>6893</v>
      </c>
      <c r="F35" s="9">
        <v>0</v>
      </c>
      <c r="G35" s="7" t="s">
        <v>4</v>
      </c>
      <c r="H35" s="9">
        <v>0</v>
      </c>
      <c r="I35" s="9">
        <v>2102.37</v>
      </c>
      <c r="J35" s="9">
        <v>137.86000000000001</v>
      </c>
      <c r="K35" s="9">
        <v>2240.23</v>
      </c>
      <c r="L35" s="9">
        <v>4652.7700000000004</v>
      </c>
      <c r="M35" s="7" t="s">
        <v>28</v>
      </c>
      <c r="N35" s="9">
        <v>50</v>
      </c>
    </row>
    <row r="36" spans="1:14" x14ac:dyDescent="0.45">
      <c r="A36">
        <v>241</v>
      </c>
      <c r="B36" s="7" t="s">
        <v>4</v>
      </c>
      <c r="C36" s="7" t="s">
        <v>49</v>
      </c>
      <c r="D36" s="8">
        <v>38671</v>
      </c>
      <c r="E36" s="9">
        <v>5086.8599999999997</v>
      </c>
      <c r="F36" s="9">
        <v>0</v>
      </c>
      <c r="G36" s="7" t="s">
        <v>4</v>
      </c>
      <c r="H36" s="9">
        <v>0</v>
      </c>
      <c r="I36" s="9">
        <v>1543.06</v>
      </c>
      <c r="J36" s="9">
        <v>101.74</v>
      </c>
      <c r="K36" s="9">
        <v>1644.8</v>
      </c>
      <c r="L36" s="9">
        <v>3442.06</v>
      </c>
      <c r="M36" s="7" t="s">
        <v>28</v>
      </c>
      <c r="N36" s="9">
        <v>50</v>
      </c>
    </row>
    <row r="37" spans="1:14" x14ac:dyDescent="0.45">
      <c r="A37">
        <v>247</v>
      </c>
      <c r="B37" s="7" t="s">
        <v>4</v>
      </c>
      <c r="C37" s="7" t="s">
        <v>49</v>
      </c>
      <c r="D37" s="8">
        <v>38899</v>
      </c>
      <c r="E37" s="9">
        <v>17834.8</v>
      </c>
      <c r="F37" s="9">
        <v>0</v>
      </c>
      <c r="G37" s="7" t="s">
        <v>4</v>
      </c>
      <c r="H37" s="9">
        <v>0</v>
      </c>
      <c r="I37" s="9">
        <v>5172.1499999999996</v>
      </c>
      <c r="J37" s="9">
        <v>356.7</v>
      </c>
      <c r="K37" s="9">
        <v>5528.85</v>
      </c>
      <c r="L37" s="9">
        <v>12305.95</v>
      </c>
      <c r="M37" s="7" t="s">
        <v>28</v>
      </c>
      <c r="N37" s="9">
        <v>50</v>
      </c>
    </row>
    <row r="38" spans="1:14" x14ac:dyDescent="0.45">
      <c r="A38">
        <v>250</v>
      </c>
      <c r="B38" s="7" t="s">
        <v>4</v>
      </c>
      <c r="C38" s="7" t="s">
        <v>50</v>
      </c>
      <c r="D38" s="8">
        <v>39264</v>
      </c>
      <c r="E38" s="9">
        <v>48361</v>
      </c>
      <c r="F38" s="9">
        <v>0</v>
      </c>
      <c r="G38" s="7" t="s">
        <v>4</v>
      </c>
      <c r="H38" s="9">
        <v>0</v>
      </c>
      <c r="I38" s="9">
        <v>13057.47</v>
      </c>
      <c r="J38" s="9">
        <v>967.22</v>
      </c>
      <c r="K38" s="9">
        <v>14024.69</v>
      </c>
      <c r="L38" s="9">
        <v>34336.31</v>
      </c>
      <c r="M38" s="7" t="s">
        <v>28</v>
      </c>
      <c r="N38" s="9">
        <v>50</v>
      </c>
    </row>
    <row r="39" spans="1:14" x14ac:dyDescent="0.45">
      <c r="A39">
        <v>258</v>
      </c>
      <c r="B39" s="7" t="s">
        <v>4</v>
      </c>
      <c r="C39" s="7" t="s">
        <v>50</v>
      </c>
      <c r="D39" s="8">
        <v>39630</v>
      </c>
      <c r="E39" s="9">
        <v>31180</v>
      </c>
      <c r="F39" s="9">
        <v>0</v>
      </c>
      <c r="G39" s="7" t="s">
        <v>4</v>
      </c>
      <c r="H39" s="9">
        <v>0</v>
      </c>
      <c r="I39" s="9">
        <v>7795</v>
      </c>
      <c r="J39" s="9">
        <v>623.6</v>
      </c>
      <c r="K39" s="9">
        <v>8418.6</v>
      </c>
      <c r="L39" s="9">
        <v>22761.4</v>
      </c>
      <c r="M39" s="7" t="s">
        <v>28</v>
      </c>
      <c r="N39" s="9">
        <v>50</v>
      </c>
    </row>
    <row r="40" spans="1:14" x14ac:dyDescent="0.45">
      <c r="A40">
        <v>264</v>
      </c>
      <c r="B40" s="7" t="s">
        <v>4</v>
      </c>
      <c r="C40" s="7" t="s">
        <v>50</v>
      </c>
      <c r="D40" s="8">
        <v>39995</v>
      </c>
      <c r="E40" s="9">
        <v>57995</v>
      </c>
      <c r="F40" s="9">
        <v>0</v>
      </c>
      <c r="G40" s="7" t="s">
        <v>4</v>
      </c>
      <c r="H40" s="9">
        <v>0</v>
      </c>
      <c r="I40" s="9">
        <v>13338.85</v>
      </c>
      <c r="J40" s="9">
        <v>1159.9000000000001</v>
      </c>
      <c r="K40" s="9">
        <v>14498.75</v>
      </c>
      <c r="L40" s="9">
        <v>43496.25</v>
      </c>
      <c r="M40" s="7" t="s">
        <v>28</v>
      </c>
      <c r="N40" s="9">
        <v>50</v>
      </c>
    </row>
    <row r="41" spans="1:14" x14ac:dyDescent="0.45">
      <c r="A41">
        <v>271</v>
      </c>
      <c r="B41" s="7" t="s">
        <v>4</v>
      </c>
      <c r="C41" s="7" t="s">
        <v>51</v>
      </c>
      <c r="D41" s="8">
        <v>39995</v>
      </c>
      <c r="E41" s="9">
        <v>1801521</v>
      </c>
      <c r="F41" s="9">
        <v>0</v>
      </c>
      <c r="G41" s="7" t="s">
        <v>4</v>
      </c>
      <c r="H41" s="9">
        <v>0</v>
      </c>
      <c r="I41" s="9">
        <v>414349.83</v>
      </c>
      <c r="J41" s="9">
        <v>36030.42</v>
      </c>
      <c r="K41" s="9">
        <v>450380.25</v>
      </c>
      <c r="L41" s="9">
        <v>1351140.75</v>
      </c>
      <c r="M41" s="7" t="s">
        <v>28</v>
      </c>
      <c r="N41" s="9">
        <v>50</v>
      </c>
    </row>
    <row r="42" spans="1:14" x14ac:dyDescent="0.45">
      <c r="A42">
        <v>279</v>
      </c>
      <c r="B42" s="7" t="s">
        <v>4</v>
      </c>
      <c r="C42" s="7" t="s">
        <v>52</v>
      </c>
      <c r="D42" s="8">
        <v>40360</v>
      </c>
      <c r="E42" s="9">
        <v>23095</v>
      </c>
      <c r="F42" s="9">
        <v>0</v>
      </c>
      <c r="G42" s="7" t="s">
        <v>4</v>
      </c>
      <c r="H42" s="9">
        <v>0</v>
      </c>
      <c r="I42" s="9">
        <v>4849.95</v>
      </c>
      <c r="J42" s="9">
        <v>461.9</v>
      </c>
      <c r="K42" s="9">
        <v>5311.85</v>
      </c>
      <c r="L42" s="9">
        <v>17783.150000000001</v>
      </c>
      <c r="M42" s="7" t="s">
        <v>28</v>
      </c>
      <c r="N42" s="9">
        <v>50</v>
      </c>
    </row>
    <row r="43" spans="1:14" x14ac:dyDescent="0.45">
      <c r="A43">
        <v>280</v>
      </c>
      <c r="B43" s="7" t="s">
        <v>4</v>
      </c>
      <c r="C43" s="7" t="s">
        <v>53</v>
      </c>
      <c r="D43" s="8">
        <v>40725</v>
      </c>
      <c r="E43" s="9">
        <v>47925</v>
      </c>
      <c r="F43" s="9">
        <v>0</v>
      </c>
      <c r="G43" s="7" t="s">
        <v>4</v>
      </c>
      <c r="H43" s="9">
        <v>0</v>
      </c>
      <c r="I43" s="9">
        <v>9105.75</v>
      </c>
      <c r="J43" s="9">
        <v>958.5</v>
      </c>
      <c r="K43" s="9">
        <v>10064.25</v>
      </c>
      <c r="L43" s="9">
        <v>37860.75</v>
      </c>
      <c r="M43" s="7" t="s">
        <v>28</v>
      </c>
      <c r="N43" s="9">
        <v>50</v>
      </c>
    </row>
    <row r="44" spans="1:14" x14ac:dyDescent="0.45">
      <c r="A44">
        <v>285</v>
      </c>
      <c r="B44" s="7" t="s">
        <v>4</v>
      </c>
      <c r="C44" s="7" t="s">
        <v>54</v>
      </c>
      <c r="D44" s="8">
        <v>41091</v>
      </c>
      <c r="E44" s="9">
        <v>20909</v>
      </c>
      <c r="F44" s="9">
        <v>0</v>
      </c>
      <c r="G44" s="7" t="s">
        <v>4</v>
      </c>
      <c r="H44" s="9">
        <v>0</v>
      </c>
      <c r="I44" s="9">
        <v>3554.53</v>
      </c>
      <c r="J44" s="9">
        <v>418.18</v>
      </c>
      <c r="K44" s="9">
        <v>3972.71</v>
      </c>
      <c r="L44" s="9">
        <v>16936.29</v>
      </c>
      <c r="M44" s="7" t="s">
        <v>28</v>
      </c>
      <c r="N44" s="9">
        <v>50</v>
      </c>
    </row>
    <row r="45" spans="1:14" x14ac:dyDescent="0.45">
      <c r="A45">
        <v>291</v>
      </c>
      <c r="B45" s="7" t="s">
        <v>4</v>
      </c>
      <c r="C45" s="7" t="s">
        <v>54</v>
      </c>
      <c r="D45" s="8">
        <v>41456</v>
      </c>
      <c r="E45" s="9">
        <v>22621</v>
      </c>
      <c r="F45" s="9">
        <v>0</v>
      </c>
      <c r="G45" s="7" t="s">
        <v>4</v>
      </c>
      <c r="H45" s="9">
        <v>0</v>
      </c>
      <c r="I45" s="9">
        <v>3393.15</v>
      </c>
      <c r="J45" s="9">
        <v>452.42</v>
      </c>
      <c r="K45" s="9">
        <v>3845.57</v>
      </c>
      <c r="L45" s="9">
        <v>18775.43</v>
      </c>
      <c r="M45" s="7" t="s">
        <v>28</v>
      </c>
      <c r="N45" s="9">
        <v>50</v>
      </c>
    </row>
    <row r="46" spans="1:14" x14ac:dyDescent="0.45">
      <c r="A46">
        <v>295</v>
      </c>
      <c r="B46" s="7" t="s">
        <v>4</v>
      </c>
      <c r="C46" s="7" t="s">
        <v>54</v>
      </c>
      <c r="D46" s="8">
        <v>41821</v>
      </c>
      <c r="E46" s="9">
        <v>20500</v>
      </c>
      <c r="F46" s="9">
        <v>0</v>
      </c>
      <c r="G46" s="7" t="s">
        <v>4</v>
      </c>
      <c r="H46" s="9">
        <v>0</v>
      </c>
      <c r="I46" s="9">
        <v>2665</v>
      </c>
      <c r="J46" s="9">
        <v>410</v>
      </c>
      <c r="K46" s="9">
        <v>3075</v>
      </c>
      <c r="L46" s="9">
        <v>17425</v>
      </c>
      <c r="M46" s="7" t="s">
        <v>28</v>
      </c>
      <c r="N46" s="9">
        <v>50</v>
      </c>
    </row>
    <row r="47" spans="1:14" x14ac:dyDescent="0.45">
      <c r="A47">
        <v>300</v>
      </c>
      <c r="B47" s="7" t="s">
        <v>4</v>
      </c>
      <c r="C47" s="7" t="s">
        <v>55</v>
      </c>
      <c r="D47" s="8">
        <v>41913</v>
      </c>
      <c r="E47" s="9">
        <v>1087209</v>
      </c>
      <c r="F47" s="9">
        <v>0</v>
      </c>
      <c r="G47" s="7" t="s">
        <v>4</v>
      </c>
      <c r="H47" s="9">
        <v>0</v>
      </c>
      <c r="I47" s="9">
        <v>135901.13</v>
      </c>
      <c r="J47" s="9">
        <v>21744.18</v>
      </c>
      <c r="K47" s="9">
        <v>157645.31</v>
      </c>
      <c r="L47" s="9">
        <v>929563.69</v>
      </c>
      <c r="M47" s="7" t="s">
        <v>28</v>
      </c>
      <c r="N47" s="9">
        <v>50</v>
      </c>
    </row>
    <row r="48" spans="1:14" x14ac:dyDescent="0.45">
      <c r="A48">
        <v>302</v>
      </c>
      <c r="B48" s="7" t="s">
        <v>4</v>
      </c>
      <c r="C48" s="7" t="s">
        <v>56</v>
      </c>
      <c r="D48" s="8">
        <v>41913</v>
      </c>
      <c r="E48" s="9">
        <v>1124899</v>
      </c>
      <c r="F48" s="9">
        <v>0</v>
      </c>
      <c r="G48" s="7" t="s">
        <v>4</v>
      </c>
      <c r="H48" s="9">
        <v>0</v>
      </c>
      <c r="I48" s="9">
        <v>140612.38</v>
      </c>
      <c r="J48" s="9">
        <v>22497.98</v>
      </c>
      <c r="K48" s="9">
        <v>163110.35999999999</v>
      </c>
      <c r="L48" s="9">
        <v>961788.64</v>
      </c>
      <c r="M48" s="7" t="s">
        <v>28</v>
      </c>
      <c r="N48" s="9">
        <v>50</v>
      </c>
    </row>
    <row r="49" spans="1:14" x14ac:dyDescent="0.45">
      <c r="A49">
        <v>306</v>
      </c>
      <c r="B49" s="7" t="s">
        <v>4</v>
      </c>
      <c r="C49" s="7" t="s">
        <v>54</v>
      </c>
      <c r="D49" s="8">
        <v>42186</v>
      </c>
      <c r="E49" s="9">
        <v>19686</v>
      </c>
      <c r="F49" s="9">
        <v>0</v>
      </c>
      <c r="G49" s="7" t="s">
        <v>4</v>
      </c>
      <c r="H49" s="9">
        <v>0</v>
      </c>
      <c r="I49" s="9">
        <v>2165.46</v>
      </c>
      <c r="J49" s="9">
        <v>393.72</v>
      </c>
      <c r="K49" s="9">
        <v>2559.1799999999998</v>
      </c>
      <c r="L49" s="9">
        <v>17126.82</v>
      </c>
      <c r="M49" s="7" t="s">
        <v>28</v>
      </c>
      <c r="N49" s="9">
        <v>50</v>
      </c>
    </row>
    <row r="50" spans="1:14" x14ac:dyDescent="0.45">
      <c r="A50">
        <v>315</v>
      </c>
      <c r="B50" s="7" t="s">
        <v>4</v>
      </c>
      <c r="C50" s="7" t="s">
        <v>57</v>
      </c>
      <c r="D50" s="8">
        <v>42552</v>
      </c>
      <c r="E50" s="9">
        <v>19727</v>
      </c>
      <c r="F50" s="9">
        <v>0</v>
      </c>
      <c r="G50" s="7" t="s">
        <v>4</v>
      </c>
      <c r="H50" s="9">
        <v>0</v>
      </c>
      <c r="I50" s="9">
        <v>1775.43</v>
      </c>
      <c r="J50" s="9">
        <v>394.54</v>
      </c>
      <c r="K50" s="9">
        <v>2169.9699999999998</v>
      </c>
      <c r="L50" s="9">
        <v>17557.03</v>
      </c>
      <c r="M50" s="7" t="s">
        <v>28</v>
      </c>
      <c r="N50" s="9">
        <v>50</v>
      </c>
    </row>
    <row r="51" spans="1:14" x14ac:dyDescent="0.45">
      <c r="A51">
        <v>318</v>
      </c>
      <c r="B51" s="7" t="s">
        <v>4</v>
      </c>
      <c r="C51" s="7" t="s">
        <v>57</v>
      </c>
      <c r="D51" s="8">
        <v>42917</v>
      </c>
      <c r="E51" s="9">
        <v>35759.29</v>
      </c>
      <c r="F51" s="9">
        <v>0</v>
      </c>
      <c r="G51" s="7" t="s">
        <v>4</v>
      </c>
      <c r="H51" s="9">
        <v>0</v>
      </c>
      <c r="I51" s="9">
        <v>2503.16</v>
      </c>
      <c r="J51" s="9">
        <v>715.19</v>
      </c>
      <c r="K51" s="9">
        <v>3218.35</v>
      </c>
      <c r="L51" s="9">
        <v>32540.94</v>
      </c>
      <c r="M51" s="7" t="s">
        <v>28</v>
      </c>
      <c r="N51" s="9">
        <v>50</v>
      </c>
    </row>
    <row r="52" spans="1:14" x14ac:dyDescent="0.45">
      <c r="A52">
        <v>322</v>
      </c>
      <c r="B52" s="7" t="s">
        <v>4</v>
      </c>
      <c r="C52" s="7" t="s">
        <v>57</v>
      </c>
      <c r="D52" s="8">
        <v>43282</v>
      </c>
      <c r="E52" s="9">
        <v>14076</v>
      </c>
      <c r="F52" s="9">
        <v>0</v>
      </c>
      <c r="G52" s="7" t="s">
        <v>4</v>
      </c>
      <c r="H52" s="9">
        <v>0</v>
      </c>
      <c r="I52" s="9">
        <v>703.8</v>
      </c>
      <c r="J52" s="9">
        <v>281.52</v>
      </c>
      <c r="K52" s="9">
        <v>985.32</v>
      </c>
      <c r="L52" s="9">
        <v>13090.68</v>
      </c>
      <c r="M52" s="7" t="s">
        <v>28</v>
      </c>
      <c r="N52" s="9">
        <v>50</v>
      </c>
    </row>
    <row r="53" spans="1:14" x14ac:dyDescent="0.45">
      <c r="A53">
        <v>327</v>
      </c>
      <c r="B53" s="7" t="s">
        <v>4</v>
      </c>
      <c r="C53" s="7" t="s">
        <v>57</v>
      </c>
      <c r="D53" s="8">
        <v>43647</v>
      </c>
      <c r="E53" s="9">
        <v>9398.9</v>
      </c>
      <c r="F53" s="9">
        <v>0</v>
      </c>
      <c r="G53" s="7" t="s">
        <v>4</v>
      </c>
      <c r="H53" s="9">
        <v>0</v>
      </c>
      <c r="I53" s="9">
        <v>281.97000000000003</v>
      </c>
      <c r="J53" s="9">
        <v>187.98</v>
      </c>
      <c r="K53" s="9">
        <v>469.95</v>
      </c>
      <c r="L53" s="9">
        <v>8928.9500000000007</v>
      </c>
      <c r="M53" s="7" t="s">
        <v>28</v>
      </c>
      <c r="N53" s="9">
        <v>50</v>
      </c>
    </row>
    <row r="54" spans="1:14" x14ac:dyDescent="0.45">
      <c r="A54">
        <v>336</v>
      </c>
      <c r="B54" s="7" t="s">
        <v>4</v>
      </c>
      <c r="C54" s="7" t="s">
        <v>58</v>
      </c>
      <c r="D54" s="8">
        <v>43615</v>
      </c>
      <c r="E54" s="9">
        <v>1680</v>
      </c>
      <c r="F54" s="9">
        <v>0</v>
      </c>
      <c r="G54" s="7" t="s">
        <v>4</v>
      </c>
      <c r="H54" s="9">
        <v>0</v>
      </c>
      <c r="I54" s="9">
        <v>53.2</v>
      </c>
      <c r="J54" s="9">
        <v>33.6</v>
      </c>
      <c r="K54" s="9">
        <v>86.8</v>
      </c>
      <c r="L54" s="9">
        <v>1593.2</v>
      </c>
      <c r="M54" s="7" t="s">
        <v>28</v>
      </c>
      <c r="N54" s="9">
        <v>50</v>
      </c>
    </row>
    <row r="55" spans="1:14" x14ac:dyDescent="0.45">
      <c r="A55">
        <v>337</v>
      </c>
      <c r="B55" s="7" t="s">
        <v>4</v>
      </c>
      <c r="C55" s="7" t="s">
        <v>59</v>
      </c>
      <c r="D55" s="8">
        <v>43537</v>
      </c>
      <c r="E55" s="9">
        <v>1250</v>
      </c>
      <c r="F55" s="9">
        <v>0</v>
      </c>
      <c r="G55" s="7" t="s">
        <v>4</v>
      </c>
      <c r="H55" s="9">
        <v>0</v>
      </c>
      <c r="I55" s="9">
        <v>45.83</v>
      </c>
      <c r="J55" s="9">
        <v>25</v>
      </c>
      <c r="K55" s="9">
        <v>70.83</v>
      </c>
      <c r="L55" s="9">
        <v>1179.17</v>
      </c>
      <c r="M55" s="7" t="s">
        <v>28</v>
      </c>
      <c r="N55" s="9">
        <v>50</v>
      </c>
    </row>
    <row r="56" spans="1:14" x14ac:dyDescent="0.45">
      <c r="A56">
        <v>341</v>
      </c>
      <c r="B56" s="7" t="s">
        <v>4</v>
      </c>
      <c r="C56" s="7" t="s">
        <v>50</v>
      </c>
      <c r="D56" s="8">
        <v>44013</v>
      </c>
      <c r="E56" s="10">
        <v>11140</v>
      </c>
      <c r="F56" s="10">
        <v>0</v>
      </c>
      <c r="G56" s="7" t="s">
        <v>4</v>
      </c>
      <c r="H56" s="10">
        <v>0</v>
      </c>
      <c r="I56" s="10">
        <v>111.4</v>
      </c>
      <c r="J56" s="10">
        <v>222.8</v>
      </c>
      <c r="K56" s="10">
        <v>334.2</v>
      </c>
      <c r="L56" s="10">
        <v>10805.8</v>
      </c>
      <c r="M56" s="7" t="s">
        <v>28</v>
      </c>
      <c r="N56" s="9">
        <v>50</v>
      </c>
    </row>
    <row r="57" spans="1:14" ht="14.65" thickBot="1" x14ac:dyDescent="0.5">
      <c r="D57" s="12" t="s">
        <v>60</v>
      </c>
      <c r="E57" s="11">
        <f>SUM(E10:E56)</f>
        <v>6941662.7700000005</v>
      </c>
      <c r="F57" s="11">
        <v>0</v>
      </c>
      <c r="G57" s="7" t="s">
        <v>19</v>
      </c>
      <c r="H57" s="11">
        <v>0</v>
      </c>
      <c r="I57" s="11">
        <v>2140119.06</v>
      </c>
      <c r="J57" s="11">
        <f>SUM(J10:J56)</f>
        <v>138833.26999999999</v>
      </c>
      <c r="K57" s="11">
        <v>2278952.33</v>
      </c>
      <c r="L57" s="11">
        <v>4712710.4400000004</v>
      </c>
    </row>
    <row r="58" spans="1:14" ht="14.65" thickTop="1" x14ac:dyDescent="0.45"/>
    <row r="59" spans="1:14" x14ac:dyDescent="0.45">
      <c r="A59" s="6" t="s">
        <v>61</v>
      </c>
    </row>
    <row r="61" spans="1:14" x14ac:dyDescent="0.45">
      <c r="A61">
        <v>62</v>
      </c>
      <c r="B61" s="7" t="s">
        <v>4</v>
      </c>
      <c r="C61" s="7" t="s">
        <v>62</v>
      </c>
      <c r="D61" s="8">
        <v>30317</v>
      </c>
      <c r="E61" s="9"/>
      <c r="F61" s="9">
        <v>0</v>
      </c>
      <c r="G61" s="7" t="s">
        <v>4</v>
      </c>
      <c r="H61" s="9">
        <v>0</v>
      </c>
      <c r="I61" s="9">
        <v>7700</v>
      </c>
      <c r="J61" s="9">
        <v>0</v>
      </c>
      <c r="K61" s="9">
        <v>7700</v>
      </c>
      <c r="L61" s="9">
        <v>0</v>
      </c>
      <c r="M61" s="7" t="s">
        <v>28</v>
      </c>
      <c r="N61" s="9">
        <v>30</v>
      </c>
    </row>
    <row r="62" spans="1:14" x14ac:dyDescent="0.45">
      <c r="A62">
        <v>63</v>
      </c>
      <c r="B62" s="7" t="s">
        <v>4</v>
      </c>
      <c r="C62" s="7" t="s">
        <v>63</v>
      </c>
      <c r="D62" s="8">
        <v>29853</v>
      </c>
      <c r="E62" s="9"/>
      <c r="F62" s="9">
        <v>0</v>
      </c>
      <c r="G62" s="7" t="s">
        <v>4</v>
      </c>
      <c r="H62" s="9">
        <v>0</v>
      </c>
      <c r="I62" s="9">
        <v>26084</v>
      </c>
      <c r="J62" s="9">
        <v>0</v>
      </c>
      <c r="K62" s="9">
        <v>26084</v>
      </c>
      <c r="L62" s="9">
        <v>0</v>
      </c>
      <c r="M62" s="7" t="s">
        <v>28</v>
      </c>
      <c r="N62" s="9">
        <v>15</v>
      </c>
    </row>
    <row r="63" spans="1:14" x14ac:dyDescent="0.45">
      <c r="A63">
        <v>64</v>
      </c>
      <c r="B63" s="7" t="s">
        <v>4</v>
      </c>
      <c r="C63" s="7" t="s">
        <v>64</v>
      </c>
      <c r="D63" s="8">
        <v>28855</v>
      </c>
      <c r="E63" s="9"/>
      <c r="F63" s="9">
        <v>0</v>
      </c>
      <c r="G63" s="7" t="s">
        <v>4</v>
      </c>
      <c r="H63" s="9">
        <v>0</v>
      </c>
      <c r="I63" s="9">
        <v>63160.14</v>
      </c>
      <c r="J63" s="9">
        <v>0</v>
      </c>
      <c r="K63" s="9">
        <v>63160.14</v>
      </c>
      <c r="L63" s="9">
        <v>0</v>
      </c>
      <c r="M63" s="7" t="s">
        <v>28</v>
      </c>
      <c r="N63" s="9">
        <v>15</v>
      </c>
    </row>
    <row r="64" spans="1:14" x14ac:dyDescent="0.45">
      <c r="A64">
        <v>66</v>
      </c>
      <c r="B64" s="7" t="s">
        <v>4</v>
      </c>
      <c r="C64" s="7" t="s">
        <v>65</v>
      </c>
      <c r="D64" s="8">
        <v>31048</v>
      </c>
      <c r="E64" s="9"/>
      <c r="F64" s="9">
        <v>0</v>
      </c>
      <c r="G64" s="7" t="s">
        <v>4</v>
      </c>
      <c r="H64" s="9">
        <v>0</v>
      </c>
      <c r="I64" s="9">
        <v>684</v>
      </c>
      <c r="J64" s="9">
        <v>0</v>
      </c>
      <c r="K64" s="9">
        <v>684</v>
      </c>
      <c r="L64" s="9">
        <v>0</v>
      </c>
      <c r="M64" s="7" t="s">
        <v>28</v>
      </c>
      <c r="N64" s="9">
        <v>15</v>
      </c>
    </row>
    <row r="65" spans="1:14" x14ac:dyDescent="0.45">
      <c r="A65">
        <v>67</v>
      </c>
      <c r="B65" s="7" t="s">
        <v>4</v>
      </c>
      <c r="C65" s="7" t="s">
        <v>66</v>
      </c>
      <c r="D65" s="8">
        <v>30682</v>
      </c>
      <c r="E65" s="9"/>
      <c r="F65" s="9">
        <v>0</v>
      </c>
      <c r="G65" s="7" t="s">
        <v>4</v>
      </c>
      <c r="H65" s="9">
        <v>0</v>
      </c>
      <c r="I65" s="9">
        <v>17011.12</v>
      </c>
      <c r="J65" s="9">
        <v>0</v>
      </c>
      <c r="K65" s="9">
        <v>17011.12</v>
      </c>
      <c r="L65" s="9">
        <v>0</v>
      </c>
      <c r="M65" s="7" t="s">
        <v>28</v>
      </c>
      <c r="N65" s="9">
        <v>15</v>
      </c>
    </row>
    <row r="66" spans="1:14" x14ac:dyDescent="0.45">
      <c r="A66">
        <v>68</v>
      </c>
      <c r="B66" s="7" t="s">
        <v>4</v>
      </c>
      <c r="C66" s="7" t="s">
        <v>67</v>
      </c>
      <c r="D66" s="8">
        <v>30682</v>
      </c>
      <c r="E66" s="9"/>
      <c r="F66" s="9">
        <v>0</v>
      </c>
      <c r="G66" s="7" t="s">
        <v>4</v>
      </c>
      <c r="H66" s="9">
        <v>0</v>
      </c>
      <c r="I66" s="9">
        <v>37210.9</v>
      </c>
      <c r="J66" s="9">
        <v>0</v>
      </c>
      <c r="K66" s="9">
        <v>37210.9</v>
      </c>
      <c r="L66" s="9">
        <v>0</v>
      </c>
      <c r="M66" s="7" t="s">
        <v>28</v>
      </c>
      <c r="N66" s="9">
        <v>15</v>
      </c>
    </row>
    <row r="67" spans="1:14" x14ac:dyDescent="0.45">
      <c r="A67">
        <v>69</v>
      </c>
      <c r="B67" s="7" t="s">
        <v>4</v>
      </c>
      <c r="C67" s="7" t="s">
        <v>68</v>
      </c>
      <c r="D67" s="8">
        <v>30682</v>
      </c>
      <c r="E67" s="9"/>
      <c r="F67" s="9">
        <v>0</v>
      </c>
      <c r="G67" s="7" t="s">
        <v>4</v>
      </c>
      <c r="H67" s="9">
        <v>0</v>
      </c>
      <c r="I67" s="9">
        <v>1192.8800000000001</v>
      </c>
      <c r="J67" s="9">
        <v>0</v>
      </c>
      <c r="K67" s="9">
        <v>1192.8800000000001</v>
      </c>
      <c r="L67" s="9">
        <v>0</v>
      </c>
      <c r="M67" s="7" t="s">
        <v>28</v>
      </c>
      <c r="N67" s="9">
        <v>15</v>
      </c>
    </row>
    <row r="68" spans="1:14" x14ac:dyDescent="0.45">
      <c r="A68">
        <v>72</v>
      </c>
      <c r="B68" s="7" t="s">
        <v>4</v>
      </c>
      <c r="C68" s="7" t="s">
        <v>69</v>
      </c>
      <c r="D68" s="8">
        <v>32143</v>
      </c>
      <c r="E68" s="9"/>
      <c r="F68" s="9">
        <v>0</v>
      </c>
      <c r="G68" s="7" t="s">
        <v>4</v>
      </c>
      <c r="H68" s="9">
        <v>0</v>
      </c>
      <c r="I68" s="9">
        <v>35587</v>
      </c>
      <c r="J68" s="9">
        <v>0</v>
      </c>
      <c r="K68" s="9">
        <v>35587</v>
      </c>
      <c r="L68" s="9">
        <v>0</v>
      </c>
      <c r="M68" s="7" t="s">
        <v>28</v>
      </c>
      <c r="N68" s="9">
        <v>50</v>
      </c>
    </row>
    <row r="69" spans="1:14" x14ac:dyDescent="0.45">
      <c r="A69">
        <v>74</v>
      </c>
      <c r="B69" s="7" t="s">
        <v>4</v>
      </c>
      <c r="C69" s="7" t="s">
        <v>70</v>
      </c>
      <c r="D69" s="8">
        <v>32143</v>
      </c>
      <c r="E69" s="9"/>
      <c r="F69" s="9">
        <v>0</v>
      </c>
      <c r="G69" s="7" t="s">
        <v>4</v>
      </c>
      <c r="H69" s="9">
        <v>0</v>
      </c>
      <c r="I69" s="9">
        <v>51844</v>
      </c>
      <c r="J69" s="9">
        <v>0</v>
      </c>
      <c r="K69" s="9">
        <v>51844</v>
      </c>
      <c r="L69" s="9">
        <v>0</v>
      </c>
      <c r="M69" s="7" t="s">
        <v>28</v>
      </c>
      <c r="N69" s="9">
        <v>15</v>
      </c>
    </row>
    <row r="70" spans="1:14" x14ac:dyDescent="0.45">
      <c r="A70">
        <v>75</v>
      </c>
      <c r="B70" s="7" t="s">
        <v>4</v>
      </c>
      <c r="C70" s="7" t="s">
        <v>67</v>
      </c>
      <c r="D70" s="8">
        <v>31048</v>
      </c>
      <c r="E70" s="9"/>
      <c r="F70" s="9">
        <v>0</v>
      </c>
      <c r="G70" s="7" t="s">
        <v>4</v>
      </c>
      <c r="H70" s="9">
        <v>0</v>
      </c>
      <c r="I70" s="9">
        <v>425.92</v>
      </c>
      <c r="J70" s="9">
        <v>0</v>
      </c>
      <c r="K70" s="9">
        <v>425.92</v>
      </c>
      <c r="L70" s="9">
        <v>0</v>
      </c>
      <c r="M70" s="7" t="s">
        <v>28</v>
      </c>
      <c r="N70" s="9">
        <v>15</v>
      </c>
    </row>
    <row r="71" spans="1:14" x14ac:dyDescent="0.45">
      <c r="A71">
        <v>93</v>
      </c>
      <c r="B71" s="7" t="s">
        <v>4</v>
      </c>
      <c r="C71" s="7" t="s">
        <v>71</v>
      </c>
      <c r="D71" s="8">
        <v>35445</v>
      </c>
      <c r="E71" s="9"/>
      <c r="F71" s="9">
        <v>0</v>
      </c>
      <c r="G71" s="7" t="s">
        <v>4</v>
      </c>
      <c r="H71" s="9">
        <v>0</v>
      </c>
      <c r="I71" s="9">
        <v>472</v>
      </c>
      <c r="J71" s="9">
        <v>0</v>
      </c>
      <c r="K71" s="9">
        <v>472</v>
      </c>
      <c r="L71" s="9">
        <v>0</v>
      </c>
      <c r="M71" s="7" t="s">
        <v>28</v>
      </c>
      <c r="N71" s="9">
        <v>20</v>
      </c>
    </row>
    <row r="72" spans="1:14" x14ac:dyDescent="0.45">
      <c r="A72">
        <v>96</v>
      </c>
      <c r="B72" s="7" t="s">
        <v>4</v>
      </c>
      <c r="C72" s="7" t="s">
        <v>72</v>
      </c>
      <c r="D72" s="8">
        <v>35607</v>
      </c>
      <c r="E72" s="9"/>
      <c r="F72" s="9">
        <v>0</v>
      </c>
      <c r="G72" s="7" t="s">
        <v>4</v>
      </c>
      <c r="H72" s="9">
        <v>0</v>
      </c>
      <c r="I72" s="9">
        <v>4270</v>
      </c>
      <c r="J72" s="9">
        <v>0</v>
      </c>
      <c r="K72" s="9">
        <v>4270</v>
      </c>
      <c r="L72" s="9">
        <v>0</v>
      </c>
      <c r="M72" s="7" t="s">
        <v>28</v>
      </c>
      <c r="N72" s="9">
        <v>20</v>
      </c>
    </row>
    <row r="73" spans="1:14" x14ac:dyDescent="0.45">
      <c r="A73">
        <v>121</v>
      </c>
      <c r="B73" s="7" t="s">
        <v>4</v>
      </c>
      <c r="C73" s="7" t="s">
        <v>73</v>
      </c>
      <c r="D73" s="8">
        <v>34700</v>
      </c>
      <c r="E73" s="9"/>
      <c r="F73" s="9">
        <v>0</v>
      </c>
      <c r="G73" s="7" t="s">
        <v>4</v>
      </c>
      <c r="H73" s="9">
        <v>0</v>
      </c>
      <c r="I73" s="9">
        <v>1200</v>
      </c>
      <c r="J73" s="9">
        <v>0</v>
      </c>
      <c r="K73" s="9">
        <v>1200</v>
      </c>
      <c r="L73" s="9">
        <v>0</v>
      </c>
      <c r="M73" s="7" t="s">
        <v>28</v>
      </c>
      <c r="N73" s="9">
        <v>15</v>
      </c>
    </row>
    <row r="74" spans="1:14" x14ac:dyDescent="0.45">
      <c r="A74">
        <v>139</v>
      </c>
      <c r="B74" s="7" t="s">
        <v>4</v>
      </c>
      <c r="C74" s="7" t="s">
        <v>74</v>
      </c>
      <c r="D74" s="8">
        <v>35445</v>
      </c>
      <c r="E74" s="9"/>
      <c r="F74" s="9">
        <v>0</v>
      </c>
      <c r="G74" s="7" t="s">
        <v>4</v>
      </c>
      <c r="H74" s="9">
        <v>0</v>
      </c>
      <c r="I74" s="9">
        <v>2480</v>
      </c>
      <c r="J74" s="9">
        <v>0</v>
      </c>
      <c r="K74" s="9">
        <v>2480</v>
      </c>
      <c r="L74" s="9">
        <v>0</v>
      </c>
      <c r="M74" s="7" t="s">
        <v>28</v>
      </c>
      <c r="N74" s="9">
        <v>30</v>
      </c>
    </row>
    <row r="75" spans="1:14" x14ac:dyDescent="0.45">
      <c r="A75">
        <v>143</v>
      </c>
      <c r="B75" s="7" t="s">
        <v>4</v>
      </c>
      <c r="C75" s="7" t="s">
        <v>75</v>
      </c>
      <c r="D75" s="8">
        <v>35065</v>
      </c>
      <c r="E75" s="9"/>
      <c r="F75" s="9">
        <v>0</v>
      </c>
      <c r="G75" s="7" t="s">
        <v>4</v>
      </c>
      <c r="H75" s="9">
        <v>0</v>
      </c>
      <c r="I75" s="9">
        <v>2058.35</v>
      </c>
      <c r="J75" s="9">
        <v>0</v>
      </c>
      <c r="K75" s="9">
        <v>2058.35</v>
      </c>
      <c r="L75" s="9">
        <v>0</v>
      </c>
      <c r="M75" s="7" t="s">
        <v>28</v>
      </c>
      <c r="N75" s="9">
        <v>30</v>
      </c>
    </row>
    <row r="76" spans="1:14" x14ac:dyDescent="0.45">
      <c r="A76">
        <v>212</v>
      </c>
      <c r="B76" s="7" t="s">
        <v>4</v>
      </c>
      <c r="C76" s="7" t="s">
        <v>76</v>
      </c>
      <c r="D76" s="8">
        <v>37802</v>
      </c>
      <c r="E76" s="9"/>
      <c r="F76" s="9">
        <v>0</v>
      </c>
      <c r="G76" s="7" t="s">
        <v>4</v>
      </c>
      <c r="H76" s="9">
        <v>0</v>
      </c>
      <c r="I76" s="9">
        <v>1341</v>
      </c>
      <c r="J76" s="9">
        <v>0</v>
      </c>
      <c r="K76" s="9">
        <v>1341</v>
      </c>
      <c r="L76" s="9">
        <v>0</v>
      </c>
      <c r="M76" s="7" t="s">
        <v>28</v>
      </c>
      <c r="N76" s="9">
        <v>15</v>
      </c>
    </row>
    <row r="77" spans="1:14" x14ac:dyDescent="0.45">
      <c r="A77">
        <v>213</v>
      </c>
      <c r="B77" s="7" t="s">
        <v>4</v>
      </c>
      <c r="C77" s="7" t="s">
        <v>76</v>
      </c>
      <c r="D77" s="8">
        <v>37894</v>
      </c>
      <c r="E77" s="9"/>
      <c r="F77" s="9">
        <v>0</v>
      </c>
      <c r="G77" s="7" t="s">
        <v>4</v>
      </c>
      <c r="H77" s="9">
        <v>0</v>
      </c>
      <c r="I77" s="9">
        <v>1066</v>
      </c>
      <c r="J77" s="9">
        <v>0</v>
      </c>
      <c r="K77" s="9">
        <v>1066</v>
      </c>
      <c r="L77" s="9">
        <v>0</v>
      </c>
      <c r="M77" s="7" t="s">
        <v>28</v>
      </c>
      <c r="N77" s="9">
        <v>15</v>
      </c>
    </row>
    <row r="78" spans="1:14" x14ac:dyDescent="0.45">
      <c r="A78">
        <v>236</v>
      </c>
      <c r="B78" s="7" t="s">
        <v>4</v>
      </c>
      <c r="C78" s="7" t="s">
        <v>77</v>
      </c>
      <c r="D78" s="8">
        <v>38477</v>
      </c>
      <c r="E78" s="9"/>
      <c r="F78" s="9">
        <v>0</v>
      </c>
      <c r="G78" s="7" t="s">
        <v>4</v>
      </c>
      <c r="H78" s="9">
        <v>0</v>
      </c>
      <c r="I78" s="9">
        <v>2380</v>
      </c>
      <c r="J78" s="9">
        <v>0</v>
      </c>
      <c r="K78" s="9">
        <v>2380</v>
      </c>
      <c r="L78" s="9">
        <v>0</v>
      </c>
      <c r="M78" s="7" t="s">
        <v>28</v>
      </c>
      <c r="N78" s="9">
        <v>15</v>
      </c>
    </row>
    <row r="79" spans="1:14" x14ac:dyDescent="0.45">
      <c r="A79">
        <v>244</v>
      </c>
      <c r="B79" s="7" t="s">
        <v>4</v>
      </c>
      <c r="C79" s="7" t="s">
        <v>77</v>
      </c>
      <c r="D79" s="8">
        <v>38656</v>
      </c>
      <c r="E79" s="9"/>
      <c r="F79" s="9">
        <v>0</v>
      </c>
      <c r="G79" s="7" t="s">
        <v>4</v>
      </c>
      <c r="H79" s="9">
        <v>0</v>
      </c>
      <c r="I79" s="9">
        <v>25018.75</v>
      </c>
      <c r="J79" s="9">
        <v>0</v>
      </c>
      <c r="K79" s="9">
        <v>25018.75</v>
      </c>
      <c r="L79" s="9">
        <v>0</v>
      </c>
      <c r="M79" s="7" t="s">
        <v>28</v>
      </c>
      <c r="N79" s="9">
        <v>15</v>
      </c>
    </row>
    <row r="80" spans="1:14" x14ac:dyDescent="0.45">
      <c r="A80">
        <v>253</v>
      </c>
      <c r="B80" s="7" t="s">
        <v>4</v>
      </c>
      <c r="C80" s="7" t="s">
        <v>78</v>
      </c>
      <c r="D80" s="8">
        <v>39264</v>
      </c>
      <c r="E80" s="9"/>
      <c r="F80" s="9">
        <v>0</v>
      </c>
      <c r="G80" s="7" t="s">
        <v>4</v>
      </c>
      <c r="H80" s="9">
        <v>0</v>
      </c>
      <c r="I80" s="9">
        <v>1890</v>
      </c>
      <c r="J80" s="9">
        <v>0</v>
      </c>
      <c r="K80" s="9">
        <v>1890</v>
      </c>
      <c r="L80" s="9">
        <v>0</v>
      </c>
      <c r="M80" s="7" t="s">
        <v>28</v>
      </c>
      <c r="N80" s="9">
        <v>15</v>
      </c>
    </row>
    <row r="81" spans="1:14" x14ac:dyDescent="0.45">
      <c r="A81">
        <v>256</v>
      </c>
      <c r="B81" s="7" t="s">
        <v>4</v>
      </c>
      <c r="C81" s="7" t="s">
        <v>79</v>
      </c>
      <c r="D81" s="8">
        <v>39294</v>
      </c>
      <c r="E81" s="9">
        <v>218897</v>
      </c>
      <c r="F81" s="9">
        <v>0</v>
      </c>
      <c r="G81" s="7" t="s">
        <v>4</v>
      </c>
      <c r="H81" s="9">
        <v>0</v>
      </c>
      <c r="I81" s="9">
        <v>195791.16</v>
      </c>
      <c r="J81" s="9">
        <v>14593.13</v>
      </c>
      <c r="K81" s="9">
        <v>210384.29</v>
      </c>
      <c r="L81" s="9">
        <v>8512.7099999999991</v>
      </c>
      <c r="M81" s="7" t="s">
        <v>28</v>
      </c>
      <c r="N81" s="9">
        <v>15</v>
      </c>
    </row>
    <row r="82" spans="1:14" x14ac:dyDescent="0.45">
      <c r="A82">
        <v>257</v>
      </c>
      <c r="B82" s="7" t="s">
        <v>4</v>
      </c>
      <c r="C82" s="7" t="s">
        <v>80</v>
      </c>
      <c r="D82" s="8">
        <v>39355</v>
      </c>
      <c r="E82" s="9">
        <v>59195</v>
      </c>
      <c r="F82" s="9">
        <v>0</v>
      </c>
      <c r="G82" s="7" t="s">
        <v>4</v>
      </c>
      <c r="H82" s="9">
        <v>0</v>
      </c>
      <c r="I82" s="9">
        <v>52288.87</v>
      </c>
      <c r="J82" s="9">
        <v>3946.33</v>
      </c>
      <c r="K82" s="9">
        <v>56235.199999999997</v>
      </c>
      <c r="L82" s="9">
        <v>2959.8</v>
      </c>
      <c r="M82" s="7" t="s">
        <v>28</v>
      </c>
      <c r="N82" s="9">
        <v>15</v>
      </c>
    </row>
    <row r="83" spans="1:14" x14ac:dyDescent="0.45">
      <c r="A83">
        <v>261</v>
      </c>
      <c r="B83" s="7" t="s">
        <v>4</v>
      </c>
      <c r="C83" s="7" t="s">
        <v>81</v>
      </c>
      <c r="D83" s="8">
        <v>39630</v>
      </c>
      <c r="E83" s="9">
        <v>14965</v>
      </c>
      <c r="F83" s="9">
        <v>0</v>
      </c>
      <c r="G83" s="7" t="s">
        <v>4</v>
      </c>
      <c r="H83" s="9">
        <v>0</v>
      </c>
      <c r="I83" s="9">
        <v>14181.16</v>
      </c>
      <c r="J83" s="9">
        <v>783.84</v>
      </c>
      <c r="K83" s="9">
        <v>14965</v>
      </c>
      <c r="L83" s="9">
        <v>0</v>
      </c>
      <c r="M83" s="7" t="s">
        <v>28</v>
      </c>
      <c r="N83" s="9">
        <v>15</v>
      </c>
    </row>
    <row r="84" spans="1:14" x14ac:dyDescent="0.45">
      <c r="A84">
        <v>263</v>
      </c>
      <c r="B84" s="7" t="s">
        <v>4</v>
      </c>
      <c r="C84" s="7" t="s">
        <v>82</v>
      </c>
      <c r="D84" s="8">
        <v>39630</v>
      </c>
      <c r="E84" s="9">
        <v>8110</v>
      </c>
      <c r="F84" s="9">
        <v>0</v>
      </c>
      <c r="G84" s="7" t="s">
        <v>4</v>
      </c>
      <c r="H84" s="9">
        <v>0</v>
      </c>
      <c r="I84" s="9">
        <v>7685.23</v>
      </c>
      <c r="J84" s="9">
        <v>424.77</v>
      </c>
      <c r="K84" s="9">
        <v>8110</v>
      </c>
      <c r="L84" s="9">
        <v>0</v>
      </c>
      <c r="M84" s="7" t="s">
        <v>28</v>
      </c>
      <c r="N84" s="9">
        <v>15</v>
      </c>
    </row>
    <row r="85" spans="1:14" x14ac:dyDescent="0.45">
      <c r="A85">
        <v>267</v>
      </c>
      <c r="B85" s="7" t="s">
        <v>4</v>
      </c>
      <c r="C85" s="7" t="s">
        <v>83</v>
      </c>
      <c r="D85" s="8">
        <v>39835</v>
      </c>
      <c r="E85" s="9"/>
      <c r="F85" s="9">
        <v>0</v>
      </c>
      <c r="G85" s="7" t="s">
        <v>4</v>
      </c>
      <c r="H85" s="9">
        <v>0</v>
      </c>
      <c r="I85" s="9">
        <v>24935</v>
      </c>
      <c r="J85" s="9">
        <v>0</v>
      </c>
      <c r="K85" s="9">
        <v>24935</v>
      </c>
      <c r="L85" s="9">
        <v>0</v>
      </c>
      <c r="M85" s="7" t="s">
        <v>28</v>
      </c>
      <c r="N85" s="9">
        <v>10</v>
      </c>
    </row>
    <row r="86" spans="1:14" x14ac:dyDescent="0.45">
      <c r="A86">
        <v>273</v>
      </c>
      <c r="B86" s="7" t="s">
        <v>4</v>
      </c>
      <c r="C86" s="7" t="s">
        <v>84</v>
      </c>
      <c r="D86" s="8">
        <v>40457</v>
      </c>
      <c r="E86" s="9">
        <v>71393</v>
      </c>
      <c r="F86" s="9">
        <v>0</v>
      </c>
      <c r="G86" s="7" t="s">
        <v>4</v>
      </c>
      <c r="H86" s="9">
        <v>0</v>
      </c>
      <c r="I86" s="9">
        <v>48785.18</v>
      </c>
      <c r="J86" s="9">
        <v>4759.53</v>
      </c>
      <c r="K86" s="9">
        <v>53544.71</v>
      </c>
      <c r="L86" s="9">
        <v>17848.29</v>
      </c>
      <c r="M86" s="7" t="s">
        <v>28</v>
      </c>
      <c r="N86" s="9">
        <v>15</v>
      </c>
    </row>
    <row r="87" spans="1:14" x14ac:dyDescent="0.45">
      <c r="A87">
        <v>274</v>
      </c>
      <c r="B87" s="7" t="s">
        <v>4</v>
      </c>
      <c r="C87" s="7" t="s">
        <v>85</v>
      </c>
      <c r="D87" s="8">
        <v>40532</v>
      </c>
      <c r="E87" s="9">
        <v>7982</v>
      </c>
      <c r="F87" s="9">
        <v>0</v>
      </c>
      <c r="G87" s="7" t="s">
        <v>4</v>
      </c>
      <c r="H87" s="9">
        <v>0</v>
      </c>
      <c r="I87" s="9">
        <v>5321.3</v>
      </c>
      <c r="J87" s="9">
        <v>532.13</v>
      </c>
      <c r="K87" s="9">
        <v>5853.43</v>
      </c>
      <c r="L87" s="9">
        <v>2128.5700000000002</v>
      </c>
      <c r="M87" s="7" t="s">
        <v>28</v>
      </c>
      <c r="N87" s="9">
        <v>15</v>
      </c>
    </row>
    <row r="88" spans="1:14" x14ac:dyDescent="0.45">
      <c r="A88">
        <v>297</v>
      </c>
      <c r="B88" s="7" t="s">
        <v>4</v>
      </c>
      <c r="C88" s="7" t="s">
        <v>86</v>
      </c>
      <c r="D88" s="8">
        <v>41836</v>
      </c>
      <c r="E88" s="9">
        <v>35218</v>
      </c>
      <c r="F88" s="9">
        <v>0</v>
      </c>
      <c r="G88" s="7" t="s">
        <v>4</v>
      </c>
      <c r="H88" s="9">
        <v>0</v>
      </c>
      <c r="I88" s="9">
        <v>15065.5</v>
      </c>
      <c r="J88" s="9">
        <v>2347.87</v>
      </c>
      <c r="K88" s="9">
        <v>17413.37</v>
      </c>
      <c r="L88" s="9">
        <v>17804.63</v>
      </c>
      <c r="M88" s="7" t="s">
        <v>28</v>
      </c>
      <c r="N88" s="9">
        <v>15</v>
      </c>
    </row>
    <row r="89" spans="1:14" x14ac:dyDescent="0.45">
      <c r="A89">
        <v>298</v>
      </c>
      <c r="B89" s="7" t="s">
        <v>4</v>
      </c>
      <c r="C89" s="7" t="s">
        <v>87</v>
      </c>
      <c r="D89" s="8">
        <v>41821</v>
      </c>
      <c r="E89" s="9">
        <v>10222</v>
      </c>
      <c r="F89" s="9">
        <v>0</v>
      </c>
      <c r="G89" s="7" t="s">
        <v>4</v>
      </c>
      <c r="H89" s="9">
        <v>0</v>
      </c>
      <c r="I89" s="9">
        <v>4429.55</v>
      </c>
      <c r="J89" s="9">
        <v>681.47</v>
      </c>
      <c r="K89" s="9">
        <v>5111.0200000000004</v>
      </c>
      <c r="L89" s="9">
        <v>5110.9799999999996</v>
      </c>
      <c r="M89" s="7" t="s">
        <v>28</v>
      </c>
      <c r="N89" s="9">
        <v>15</v>
      </c>
    </row>
    <row r="90" spans="1:14" x14ac:dyDescent="0.45">
      <c r="A90">
        <v>301</v>
      </c>
      <c r="B90" s="7" t="s">
        <v>4</v>
      </c>
      <c r="C90" s="7" t="s">
        <v>88</v>
      </c>
      <c r="D90" s="8">
        <v>41913</v>
      </c>
      <c r="E90" s="9">
        <v>227108</v>
      </c>
      <c r="F90" s="9">
        <v>0</v>
      </c>
      <c r="G90" s="7" t="s">
        <v>4</v>
      </c>
      <c r="H90" s="9">
        <v>0</v>
      </c>
      <c r="I90" s="9">
        <v>94628.31</v>
      </c>
      <c r="J90" s="9">
        <v>15140.53</v>
      </c>
      <c r="K90" s="9">
        <v>109768.84</v>
      </c>
      <c r="L90" s="9">
        <v>117339.16</v>
      </c>
      <c r="M90" s="7" t="s">
        <v>28</v>
      </c>
      <c r="N90" s="9">
        <v>15</v>
      </c>
    </row>
    <row r="91" spans="1:14" x14ac:dyDescent="0.45">
      <c r="A91">
        <v>303</v>
      </c>
      <c r="B91" s="7" t="s">
        <v>4</v>
      </c>
      <c r="C91" s="7" t="s">
        <v>89</v>
      </c>
      <c r="D91" s="8">
        <v>41913</v>
      </c>
      <c r="E91" s="9">
        <v>43367</v>
      </c>
      <c r="F91" s="9">
        <v>0</v>
      </c>
      <c r="G91" s="7" t="s">
        <v>4</v>
      </c>
      <c r="H91" s="9">
        <v>0</v>
      </c>
      <c r="I91" s="9">
        <v>18069.560000000001</v>
      </c>
      <c r="J91" s="9">
        <v>2891.13</v>
      </c>
      <c r="K91" s="9">
        <v>20960.689999999999</v>
      </c>
      <c r="L91" s="9">
        <v>22406.31</v>
      </c>
      <c r="M91" s="7" t="s">
        <v>28</v>
      </c>
      <c r="N91" s="9">
        <v>15</v>
      </c>
    </row>
    <row r="92" spans="1:14" x14ac:dyDescent="0.45">
      <c r="A92">
        <v>310</v>
      </c>
      <c r="B92" s="7" t="s">
        <v>4</v>
      </c>
      <c r="C92" s="7" t="s">
        <v>87</v>
      </c>
      <c r="D92" s="8">
        <v>42186</v>
      </c>
      <c r="E92" s="9">
        <v>8281</v>
      </c>
      <c r="F92" s="9">
        <v>0</v>
      </c>
      <c r="G92" s="7" t="s">
        <v>4</v>
      </c>
      <c r="H92" s="9">
        <v>0</v>
      </c>
      <c r="I92" s="9">
        <v>3036.38</v>
      </c>
      <c r="J92" s="9">
        <v>552.07000000000005</v>
      </c>
      <c r="K92" s="9">
        <v>3588.45</v>
      </c>
      <c r="L92" s="9">
        <v>4692.55</v>
      </c>
      <c r="M92" s="7" t="s">
        <v>28</v>
      </c>
      <c r="N92" s="9">
        <v>15</v>
      </c>
    </row>
    <row r="93" spans="1:14" x14ac:dyDescent="0.45">
      <c r="A93">
        <v>321</v>
      </c>
      <c r="B93" s="7" t="s">
        <v>4</v>
      </c>
      <c r="C93" s="7" t="s">
        <v>90</v>
      </c>
      <c r="D93" s="8">
        <v>43040</v>
      </c>
      <c r="E93" s="9">
        <v>155512.5</v>
      </c>
      <c r="F93" s="9">
        <v>0</v>
      </c>
      <c r="G93" s="7" t="s">
        <v>4</v>
      </c>
      <c r="H93" s="9">
        <v>0</v>
      </c>
      <c r="I93" s="9">
        <v>32830.42</v>
      </c>
      <c r="J93" s="9">
        <v>10367.5</v>
      </c>
      <c r="K93" s="9">
        <v>43197.919999999998</v>
      </c>
      <c r="L93" s="9">
        <v>112314.58</v>
      </c>
      <c r="M93" s="7" t="s">
        <v>28</v>
      </c>
      <c r="N93" s="9">
        <v>15</v>
      </c>
    </row>
    <row r="94" spans="1:14" x14ac:dyDescent="0.45">
      <c r="A94">
        <v>325</v>
      </c>
      <c r="B94" s="7" t="s">
        <v>4</v>
      </c>
      <c r="C94" s="7" t="s">
        <v>91</v>
      </c>
      <c r="D94" s="8">
        <v>43160</v>
      </c>
      <c r="E94" s="9">
        <v>19980</v>
      </c>
      <c r="F94" s="9">
        <v>0</v>
      </c>
      <c r="G94" s="7" t="s">
        <v>4</v>
      </c>
      <c r="H94" s="9">
        <v>0</v>
      </c>
      <c r="I94" s="9">
        <v>3774</v>
      </c>
      <c r="J94" s="9">
        <v>1332</v>
      </c>
      <c r="K94" s="9">
        <v>5106</v>
      </c>
      <c r="L94" s="9">
        <v>14874</v>
      </c>
      <c r="M94" s="7" t="s">
        <v>28</v>
      </c>
      <c r="N94" s="9">
        <v>15</v>
      </c>
    </row>
    <row r="95" spans="1:14" x14ac:dyDescent="0.45">
      <c r="A95">
        <v>334</v>
      </c>
      <c r="B95" s="7" t="s">
        <v>4</v>
      </c>
      <c r="C95" s="7" t="s">
        <v>77</v>
      </c>
      <c r="D95" s="8">
        <v>43805</v>
      </c>
      <c r="E95" s="9">
        <v>429</v>
      </c>
      <c r="F95" s="9">
        <v>0</v>
      </c>
      <c r="G95" s="7" t="s">
        <v>4</v>
      </c>
      <c r="H95" s="9">
        <v>0</v>
      </c>
      <c r="I95" s="9">
        <v>30.98</v>
      </c>
      <c r="J95" s="9">
        <v>28.6</v>
      </c>
      <c r="K95" s="9">
        <v>59.58</v>
      </c>
      <c r="L95" s="9">
        <v>369.42</v>
      </c>
      <c r="M95" s="7" t="s">
        <v>28</v>
      </c>
      <c r="N95" s="9">
        <v>15</v>
      </c>
    </row>
    <row r="96" spans="1:14" x14ac:dyDescent="0.45">
      <c r="A96">
        <v>335</v>
      </c>
      <c r="B96" s="7" t="s">
        <v>4</v>
      </c>
      <c r="C96" s="7" t="s">
        <v>77</v>
      </c>
      <c r="D96" s="8">
        <v>43536</v>
      </c>
      <c r="E96" s="9">
        <v>429</v>
      </c>
      <c r="F96" s="9">
        <v>0</v>
      </c>
      <c r="G96" s="7" t="s">
        <v>4</v>
      </c>
      <c r="H96" s="9">
        <v>0</v>
      </c>
      <c r="I96" s="9">
        <v>52.43</v>
      </c>
      <c r="J96" s="9">
        <v>28.6</v>
      </c>
      <c r="K96" s="9">
        <v>81.03</v>
      </c>
      <c r="L96" s="9">
        <v>347.97</v>
      </c>
      <c r="M96" s="7" t="s">
        <v>28</v>
      </c>
      <c r="N96" s="9">
        <v>15</v>
      </c>
    </row>
    <row r="97" spans="1:14" x14ac:dyDescent="0.45">
      <c r="A97">
        <v>338</v>
      </c>
      <c r="B97" s="7" t="s">
        <v>4</v>
      </c>
      <c r="C97" s="7" t="s">
        <v>87</v>
      </c>
      <c r="D97" s="8">
        <v>43537</v>
      </c>
      <c r="E97" s="9">
        <v>5954</v>
      </c>
      <c r="F97" s="9">
        <v>0</v>
      </c>
      <c r="G97" s="7" t="s">
        <v>4</v>
      </c>
      <c r="H97" s="9">
        <v>0</v>
      </c>
      <c r="I97" s="9">
        <v>727.71</v>
      </c>
      <c r="J97" s="9">
        <v>396.93</v>
      </c>
      <c r="K97" s="9">
        <v>1124.6400000000001</v>
      </c>
      <c r="L97" s="9">
        <v>4829.3599999999997</v>
      </c>
      <c r="M97" s="7" t="s">
        <v>28</v>
      </c>
      <c r="N97" s="9">
        <v>15</v>
      </c>
    </row>
    <row r="98" spans="1:14" x14ac:dyDescent="0.45">
      <c r="A98">
        <v>339</v>
      </c>
      <c r="B98" s="7" t="s">
        <v>4</v>
      </c>
      <c r="C98" s="7" t="s">
        <v>87</v>
      </c>
      <c r="D98" s="8">
        <v>43570</v>
      </c>
      <c r="E98" s="9">
        <v>5954</v>
      </c>
      <c r="F98" s="9">
        <v>0</v>
      </c>
      <c r="G98" s="7" t="s">
        <v>4</v>
      </c>
      <c r="H98" s="9">
        <v>0</v>
      </c>
      <c r="I98" s="9">
        <v>694.63</v>
      </c>
      <c r="J98" s="9">
        <v>396.93</v>
      </c>
      <c r="K98" s="9">
        <v>1091.56</v>
      </c>
      <c r="L98" s="9">
        <v>4862.4399999999996</v>
      </c>
      <c r="M98" s="7" t="s">
        <v>28</v>
      </c>
      <c r="N98" s="9">
        <v>15</v>
      </c>
    </row>
    <row r="99" spans="1:14" x14ac:dyDescent="0.45">
      <c r="A99">
        <v>340</v>
      </c>
      <c r="B99" s="7" t="s">
        <v>4</v>
      </c>
      <c r="C99" s="7" t="s">
        <v>92</v>
      </c>
      <c r="D99" s="8">
        <v>43579</v>
      </c>
      <c r="E99" s="10">
        <v>6986.18</v>
      </c>
      <c r="F99" s="10">
        <v>0</v>
      </c>
      <c r="G99" s="7" t="s">
        <v>4</v>
      </c>
      <c r="H99" s="10">
        <v>0</v>
      </c>
      <c r="I99" s="10">
        <v>776.25</v>
      </c>
      <c r="J99" s="10">
        <v>465.75</v>
      </c>
      <c r="K99" s="10">
        <v>1242</v>
      </c>
      <c r="L99" s="10">
        <v>5744.18</v>
      </c>
      <c r="M99" s="7" t="s">
        <v>28</v>
      </c>
      <c r="N99" s="9">
        <v>15</v>
      </c>
    </row>
    <row r="100" spans="1:14" ht="14.65" thickBot="1" x14ac:dyDescent="0.5">
      <c r="D100" s="12" t="s">
        <v>93</v>
      </c>
      <c r="E100" s="11">
        <f>SUM(E61:E99)</f>
        <v>899982.68</v>
      </c>
      <c r="F100" s="11">
        <v>0</v>
      </c>
      <c r="G100" s="7" t="s">
        <v>19</v>
      </c>
      <c r="H100" s="11">
        <v>0</v>
      </c>
      <c r="I100" s="11">
        <v>806179.68</v>
      </c>
      <c r="J100" s="11">
        <f>SUM(J61:J99)</f>
        <v>59669.109999999993</v>
      </c>
      <c r="K100" s="11">
        <v>865848.79</v>
      </c>
      <c r="L100" s="11">
        <v>342144.95</v>
      </c>
    </row>
    <row r="101" spans="1:14" ht="14.65" thickTop="1" x14ac:dyDescent="0.45"/>
    <row r="102" spans="1:14" x14ac:dyDescent="0.45">
      <c r="A102" s="6" t="s">
        <v>94</v>
      </c>
    </row>
    <row r="104" spans="1:14" x14ac:dyDescent="0.45">
      <c r="A104">
        <v>70</v>
      </c>
      <c r="B104" s="7" t="s">
        <v>4</v>
      </c>
      <c r="C104" s="7" t="s">
        <v>95</v>
      </c>
      <c r="D104" s="8">
        <v>35796</v>
      </c>
      <c r="E104" s="9"/>
      <c r="F104" s="9">
        <v>0</v>
      </c>
      <c r="G104" s="7" t="s">
        <v>4</v>
      </c>
      <c r="H104" s="9">
        <v>0</v>
      </c>
      <c r="I104" s="9">
        <v>1389</v>
      </c>
      <c r="J104" s="9">
        <v>0</v>
      </c>
      <c r="K104" s="9">
        <v>1389</v>
      </c>
      <c r="L104" s="9">
        <v>0</v>
      </c>
      <c r="M104" s="7" t="s">
        <v>28</v>
      </c>
      <c r="N104" s="9">
        <v>5</v>
      </c>
    </row>
    <row r="105" spans="1:14" x14ac:dyDescent="0.45">
      <c r="A105">
        <v>100</v>
      </c>
      <c r="B105" s="7" t="s">
        <v>4</v>
      </c>
      <c r="C105" s="7" t="s">
        <v>96</v>
      </c>
      <c r="D105" s="8">
        <v>28855</v>
      </c>
      <c r="E105" s="9"/>
      <c r="F105" s="9">
        <v>0</v>
      </c>
      <c r="G105" s="7" t="s">
        <v>4</v>
      </c>
      <c r="H105" s="9">
        <v>0</v>
      </c>
      <c r="I105" s="9">
        <v>481.78</v>
      </c>
      <c r="J105" s="9">
        <v>0</v>
      </c>
      <c r="K105" s="9">
        <v>481.78</v>
      </c>
      <c r="L105" s="9">
        <v>0</v>
      </c>
      <c r="M105" s="7" t="s">
        <v>28</v>
      </c>
      <c r="N105" s="9">
        <v>8</v>
      </c>
    </row>
    <row r="106" spans="1:14" x14ac:dyDescent="0.45">
      <c r="A106">
        <v>105</v>
      </c>
      <c r="B106" s="7" t="s">
        <v>4</v>
      </c>
      <c r="C106" s="7" t="s">
        <v>97</v>
      </c>
      <c r="D106" s="8">
        <v>35431</v>
      </c>
      <c r="E106" s="9"/>
      <c r="F106" s="9">
        <v>0</v>
      </c>
      <c r="G106" s="7" t="s">
        <v>4</v>
      </c>
      <c r="H106" s="9">
        <v>0</v>
      </c>
      <c r="I106" s="9">
        <v>400</v>
      </c>
      <c r="J106" s="9">
        <v>0</v>
      </c>
      <c r="K106" s="9">
        <v>400</v>
      </c>
      <c r="L106" s="9">
        <v>0</v>
      </c>
      <c r="M106" s="7" t="s">
        <v>28</v>
      </c>
      <c r="N106" s="9">
        <v>7</v>
      </c>
    </row>
    <row r="107" spans="1:14" x14ac:dyDescent="0.45">
      <c r="A107">
        <v>106</v>
      </c>
      <c r="B107" s="7" t="s">
        <v>4</v>
      </c>
      <c r="C107" s="7" t="s">
        <v>98</v>
      </c>
      <c r="D107" s="8">
        <v>30497</v>
      </c>
      <c r="E107" s="9"/>
      <c r="F107" s="9">
        <v>0</v>
      </c>
      <c r="G107" s="7" t="s">
        <v>4</v>
      </c>
      <c r="H107" s="9">
        <v>0</v>
      </c>
      <c r="I107" s="9">
        <v>337.5</v>
      </c>
      <c r="J107" s="9">
        <v>0</v>
      </c>
      <c r="K107" s="9">
        <v>337.5</v>
      </c>
      <c r="L107" s="9">
        <v>0</v>
      </c>
      <c r="M107" s="7" t="s">
        <v>28</v>
      </c>
      <c r="N107" s="9">
        <v>10</v>
      </c>
    </row>
    <row r="108" spans="1:14" x14ac:dyDescent="0.45">
      <c r="A108">
        <v>107</v>
      </c>
      <c r="B108" s="7" t="s">
        <v>4</v>
      </c>
      <c r="C108" s="7" t="s">
        <v>99</v>
      </c>
      <c r="D108" s="8">
        <v>30317</v>
      </c>
      <c r="E108" s="9"/>
      <c r="F108" s="9">
        <v>0</v>
      </c>
      <c r="G108" s="7" t="s">
        <v>4</v>
      </c>
      <c r="H108" s="9">
        <v>0</v>
      </c>
      <c r="I108" s="9">
        <v>100</v>
      </c>
      <c r="J108" s="9">
        <v>0</v>
      </c>
      <c r="K108" s="9">
        <v>100</v>
      </c>
      <c r="L108" s="9">
        <v>0</v>
      </c>
      <c r="M108" s="7" t="s">
        <v>28</v>
      </c>
      <c r="N108" s="9">
        <v>5</v>
      </c>
    </row>
    <row r="109" spans="1:14" x14ac:dyDescent="0.45">
      <c r="A109">
        <v>109</v>
      </c>
      <c r="B109" s="7" t="s">
        <v>4</v>
      </c>
      <c r="C109" s="7" t="s">
        <v>100</v>
      </c>
      <c r="D109" s="8">
        <v>30317</v>
      </c>
      <c r="E109" s="9"/>
      <c r="F109" s="9">
        <v>0</v>
      </c>
      <c r="G109" s="7" t="s">
        <v>4</v>
      </c>
      <c r="H109" s="9">
        <v>0</v>
      </c>
      <c r="I109" s="9">
        <v>1389</v>
      </c>
      <c r="J109" s="9">
        <v>0</v>
      </c>
      <c r="K109" s="9">
        <v>1389</v>
      </c>
      <c r="L109" s="9">
        <v>0</v>
      </c>
      <c r="M109" s="7" t="s">
        <v>28</v>
      </c>
      <c r="N109" s="9">
        <v>5</v>
      </c>
    </row>
    <row r="110" spans="1:14" x14ac:dyDescent="0.45">
      <c r="A110">
        <v>110</v>
      </c>
      <c r="B110" s="7" t="s">
        <v>4</v>
      </c>
      <c r="C110" s="7" t="s">
        <v>101</v>
      </c>
      <c r="D110" s="8">
        <v>29860</v>
      </c>
      <c r="E110" s="9"/>
      <c r="F110" s="9">
        <v>0</v>
      </c>
      <c r="G110" s="7" t="s">
        <v>4</v>
      </c>
      <c r="H110" s="9">
        <v>0</v>
      </c>
      <c r="I110" s="9">
        <v>473.79</v>
      </c>
      <c r="J110" s="9">
        <v>0</v>
      </c>
      <c r="K110" s="9">
        <v>473.79</v>
      </c>
      <c r="L110" s="9">
        <v>0</v>
      </c>
      <c r="M110" s="7" t="s">
        <v>28</v>
      </c>
      <c r="N110" s="9">
        <v>50</v>
      </c>
    </row>
    <row r="111" spans="1:14" x14ac:dyDescent="0.45">
      <c r="A111">
        <v>111</v>
      </c>
      <c r="B111" s="7" t="s">
        <v>4</v>
      </c>
      <c r="C111" s="7" t="s">
        <v>102</v>
      </c>
      <c r="D111" s="8">
        <v>31427</v>
      </c>
      <c r="E111" s="9"/>
      <c r="F111" s="9">
        <v>0</v>
      </c>
      <c r="G111" s="7" t="s">
        <v>4</v>
      </c>
      <c r="H111" s="9">
        <v>0</v>
      </c>
      <c r="I111" s="9">
        <v>165</v>
      </c>
      <c r="J111" s="9">
        <v>0</v>
      </c>
      <c r="K111" s="9">
        <v>165</v>
      </c>
      <c r="L111" s="9">
        <v>0</v>
      </c>
      <c r="M111" s="7" t="s">
        <v>28</v>
      </c>
      <c r="N111" s="9">
        <v>20</v>
      </c>
    </row>
    <row r="112" spans="1:14" x14ac:dyDescent="0.45">
      <c r="A112">
        <v>112</v>
      </c>
      <c r="B112" s="7" t="s">
        <v>4</v>
      </c>
      <c r="C112" s="7" t="s">
        <v>65</v>
      </c>
      <c r="D112" s="8">
        <v>31048</v>
      </c>
      <c r="E112" s="9"/>
      <c r="F112" s="9">
        <v>0</v>
      </c>
      <c r="G112" s="7" t="s">
        <v>4</v>
      </c>
      <c r="H112" s="9">
        <v>0</v>
      </c>
      <c r="I112" s="9">
        <v>576.16</v>
      </c>
      <c r="J112" s="9">
        <v>0</v>
      </c>
      <c r="K112" s="9">
        <v>576.16</v>
      </c>
      <c r="L112" s="9">
        <v>0</v>
      </c>
      <c r="M112" s="7" t="s">
        <v>28</v>
      </c>
      <c r="N112" s="9">
        <v>5</v>
      </c>
    </row>
    <row r="113" spans="1:14" x14ac:dyDescent="0.45">
      <c r="A113">
        <v>114</v>
      </c>
      <c r="B113" s="7" t="s">
        <v>4</v>
      </c>
      <c r="C113" s="7" t="s">
        <v>68</v>
      </c>
      <c r="D113" s="8">
        <v>30682</v>
      </c>
      <c r="E113" s="9"/>
      <c r="F113" s="9">
        <v>0</v>
      </c>
      <c r="G113" s="7" t="s">
        <v>4</v>
      </c>
      <c r="H113" s="9">
        <v>0</v>
      </c>
      <c r="I113" s="9">
        <v>151.41999999999999</v>
      </c>
      <c r="J113" s="9">
        <v>0</v>
      </c>
      <c r="K113" s="9">
        <v>151.41999999999999</v>
      </c>
      <c r="L113" s="9">
        <v>0</v>
      </c>
      <c r="M113" s="7" t="s">
        <v>28</v>
      </c>
      <c r="N113" s="9">
        <v>5</v>
      </c>
    </row>
    <row r="114" spans="1:14" x14ac:dyDescent="0.45">
      <c r="A114">
        <v>115</v>
      </c>
      <c r="B114" s="7" t="s">
        <v>4</v>
      </c>
      <c r="C114" s="7" t="s">
        <v>103</v>
      </c>
      <c r="D114" s="8">
        <v>30497</v>
      </c>
      <c r="E114" s="9"/>
      <c r="F114" s="9">
        <v>0</v>
      </c>
      <c r="G114" s="7" t="s">
        <v>4</v>
      </c>
      <c r="H114" s="9">
        <v>0</v>
      </c>
      <c r="I114" s="9">
        <v>556</v>
      </c>
      <c r="J114" s="9">
        <v>0</v>
      </c>
      <c r="K114" s="9">
        <v>556</v>
      </c>
      <c r="L114" s="9">
        <v>0</v>
      </c>
      <c r="M114" s="7" t="s">
        <v>28</v>
      </c>
      <c r="N114" s="9">
        <v>10</v>
      </c>
    </row>
    <row r="115" spans="1:14" x14ac:dyDescent="0.45">
      <c r="A115">
        <v>117</v>
      </c>
      <c r="B115" s="7" t="s">
        <v>4</v>
      </c>
      <c r="C115" s="7" t="s">
        <v>104</v>
      </c>
      <c r="D115" s="8">
        <v>32050</v>
      </c>
      <c r="E115" s="9"/>
      <c r="F115" s="9">
        <v>0</v>
      </c>
      <c r="G115" s="7" t="s">
        <v>4</v>
      </c>
      <c r="H115" s="9">
        <v>0</v>
      </c>
      <c r="I115" s="9">
        <v>4500</v>
      </c>
      <c r="J115" s="9">
        <v>0</v>
      </c>
      <c r="K115" s="9">
        <v>4500</v>
      </c>
      <c r="L115" s="9">
        <v>0</v>
      </c>
      <c r="M115" s="7" t="s">
        <v>28</v>
      </c>
      <c r="N115" s="9">
        <v>10</v>
      </c>
    </row>
    <row r="116" spans="1:14" x14ac:dyDescent="0.45">
      <c r="A116">
        <v>118</v>
      </c>
      <c r="B116" s="7" t="s">
        <v>4</v>
      </c>
      <c r="C116" s="7" t="s">
        <v>102</v>
      </c>
      <c r="D116" s="8">
        <v>31617</v>
      </c>
      <c r="E116" s="9"/>
      <c r="F116" s="9">
        <v>0</v>
      </c>
      <c r="G116" s="7" t="s">
        <v>4</v>
      </c>
      <c r="H116" s="9">
        <v>0</v>
      </c>
      <c r="I116" s="9">
        <v>365.4</v>
      </c>
      <c r="J116" s="9">
        <v>0</v>
      </c>
      <c r="K116" s="9">
        <v>365.4</v>
      </c>
      <c r="L116" s="9">
        <v>0</v>
      </c>
      <c r="M116" s="7" t="s">
        <v>28</v>
      </c>
      <c r="N116" s="9">
        <v>15</v>
      </c>
    </row>
    <row r="117" spans="1:14" x14ac:dyDescent="0.45">
      <c r="A117">
        <v>119</v>
      </c>
      <c r="B117" s="7" t="s">
        <v>4</v>
      </c>
      <c r="C117" s="7" t="s">
        <v>105</v>
      </c>
      <c r="D117" s="8">
        <v>31382</v>
      </c>
      <c r="E117" s="9"/>
      <c r="F117" s="9">
        <v>0</v>
      </c>
      <c r="G117" s="7" t="s">
        <v>4</v>
      </c>
      <c r="H117" s="9">
        <v>0</v>
      </c>
      <c r="I117" s="9">
        <v>765</v>
      </c>
      <c r="J117" s="9">
        <v>0</v>
      </c>
      <c r="K117" s="9">
        <v>765</v>
      </c>
      <c r="L117" s="9">
        <v>0</v>
      </c>
      <c r="M117" s="7" t="s">
        <v>28</v>
      </c>
      <c r="N117" s="9">
        <v>5</v>
      </c>
    </row>
    <row r="118" spans="1:14" x14ac:dyDescent="0.45">
      <c r="A118">
        <v>120</v>
      </c>
      <c r="B118" s="7" t="s">
        <v>4</v>
      </c>
      <c r="C118" s="7" t="s">
        <v>106</v>
      </c>
      <c r="D118" s="8">
        <v>31517</v>
      </c>
      <c r="E118" s="9"/>
      <c r="F118" s="9">
        <v>0</v>
      </c>
      <c r="G118" s="7" t="s">
        <v>4</v>
      </c>
      <c r="H118" s="9">
        <v>0</v>
      </c>
      <c r="I118" s="9">
        <v>88</v>
      </c>
      <c r="J118" s="9">
        <v>0</v>
      </c>
      <c r="K118" s="9">
        <v>88</v>
      </c>
      <c r="L118" s="9">
        <v>0</v>
      </c>
      <c r="M118" s="7" t="s">
        <v>28</v>
      </c>
      <c r="N118" s="9">
        <v>5</v>
      </c>
    </row>
    <row r="119" spans="1:14" x14ac:dyDescent="0.45">
      <c r="A119">
        <v>122</v>
      </c>
      <c r="B119" s="7" t="s">
        <v>4</v>
      </c>
      <c r="C119" s="7" t="s">
        <v>107</v>
      </c>
      <c r="D119" s="8">
        <v>33604</v>
      </c>
      <c r="E119" s="9"/>
      <c r="F119" s="9">
        <v>0</v>
      </c>
      <c r="G119" s="7" t="s">
        <v>4</v>
      </c>
      <c r="H119" s="9">
        <v>0</v>
      </c>
      <c r="I119" s="9">
        <v>1314</v>
      </c>
      <c r="J119" s="9">
        <v>0</v>
      </c>
      <c r="K119" s="9">
        <v>1314</v>
      </c>
      <c r="L119" s="9">
        <v>0</v>
      </c>
      <c r="M119" s="7" t="s">
        <v>28</v>
      </c>
      <c r="N119" s="9">
        <v>5</v>
      </c>
    </row>
    <row r="120" spans="1:14" x14ac:dyDescent="0.45">
      <c r="A120">
        <v>123</v>
      </c>
      <c r="B120" s="7" t="s">
        <v>4</v>
      </c>
      <c r="C120" s="7" t="s">
        <v>108</v>
      </c>
      <c r="D120" s="8">
        <v>33009</v>
      </c>
      <c r="E120" s="9"/>
      <c r="F120" s="9">
        <v>0</v>
      </c>
      <c r="G120" s="7" t="s">
        <v>4</v>
      </c>
      <c r="H120" s="9">
        <v>0</v>
      </c>
      <c r="I120" s="9">
        <v>540.16999999999996</v>
      </c>
      <c r="J120" s="9">
        <v>0</v>
      </c>
      <c r="K120" s="9">
        <v>540.16999999999996</v>
      </c>
      <c r="L120" s="9">
        <v>0</v>
      </c>
      <c r="M120" s="7" t="s">
        <v>28</v>
      </c>
      <c r="N120" s="9">
        <v>10</v>
      </c>
    </row>
    <row r="121" spans="1:14" x14ac:dyDescent="0.45">
      <c r="A121">
        <v>125</v>
      </c>
      <c r="B121" s="7" t="s">
        <v>4</v>
      </c>
      <c r="C121" s="7" t="s">
        <v>108</v>
      </c>
      <c r="D121" s="8">
        <v>32233</v>
      </c>
      <c r="E121" s="9"/>
      <c r="F121" s="9">
        <v>0</v>
      </c>
      <c r="G121" s="7" t="s">
        <v>4</v>
      </c>
      <c r="H121" s="9">
        <v>0</v>
      </c>
      <c r="I121" s="9">
        <v>262.39999999999998</v>
      </c>
      <c r="J121" s="9">
        <v>0</v>
      </c>
      <c r="K121" s="9">
        <v>262.39999999999998</v>
      </c>
      <c r="L121" s="9">
        <v>0</v>
      </c>
      <c r="M121" s="7" t="s">
        <v>28</v>
      </c>
      <c r="N121" s="9">
        <v>5</v>
      </c>
    </row>
    <row r="122" spans="1:14" x14ac:dyDescent="0.45">
      <c r="A122">
        <v>126</v>
      </c>
      <c r="B122" s="7" t="s">
        <v>4</v>
      </c>
      <c r="C122" s="7" t="s">
        <v>107</v>
      </c>
      <c r="D122" s="8">
        <v>32173</v>
      </c>
      <c r="E122" s="9"/>
      <c r="F122" s="9">
        <v>0</v>
      </c>
      <c r="G122" s="7" t="s">
        <v>4</v>
      </c>
      <c r="H122" s="9">
        <v>0</v>
      </c>
      <c r="I122" s="9">
        <v>1686.38</v>
      </c>
      <c r="J122" s="9">
        <v>0</v>
      </c>
      <c r="K122" s="9">
        <v>1686.38</v>
      </c>
      <c r="L122" s="9">
        <v>0</v>
      </c>
      <c r="M122" s="7" t="s">
        <v>28</v>
      </c>
      <c r="N122" s="9">
        <v>10</v>
      </c>
    </row>
    <row r="123" spans="1:14" x14ac:dyDescent="0.45">
      <c r="A123">
        <v>127</v>
      </c>
      <c r="B123" s="7" t="s">
        <v>4</v>
      </c>
      <c r="C123" s="7" t="s">
        <v>104</v>
      </c>
      <c r="D123" s="8">
        <v>35065</v>
      </c>
      <c r="E123" s="9"/>
      <c r="F123" s="9">
        <v>0</v>
      </c>
      <c r="G123" s="7" t="s">
        <v>4</v>
      </c>
      <c r="H123" s="9">
        <v>0</v>
      </c>
      <c r="I123" s="9">
        <v>2716.4</v>
      </c>
      <c r="J123" s="9">
        <v>0</v>
      </c>
      <c r="K123" s="9">
        <v>2716.4</v>
      </c>
      <c r="L123" s="9">
        <v>0</v>
      </c>
      <c r="M123" s="7" t="s">
        <v>28</v>
      </c>
      <c r="N123" s="9">
        <v>5</v>
      </c>
    </row>
    <row r="124" spans="1:14" x14ac:dyDescent="0.45">
      <c r="A124">
        <v>134</v>
      </c>
      <c r="B124" s="7" t="s">
        <v>4</v>
      </c>
      <c r="C124" s="7" t="s">
        <v>107</v>
      </c>
      <c r="D124" s="8">
        <v>34335</v>
      </c>
      <c r="E124" s="9"/>
      <c r="F124" s="9">
        <v>0</v>
      </c>
      <c r="G124" s="7" t="s">
        <v>4</v>
      </c>
      <c r="H124" s="9">
        <v>0</v>
      </c>
      <c r="I124" s="9">
        <v>732</v>
      </c>
      <c r="J124" s="9">
        <v>0</v>
      </c>
      <c r="K124" s="9">
        <v>732</v>
      </c>
      <c r="L124" s="9">
        <v>0</v>
      </c>
      <c r="M124" s="7" t="s">
        <v>28</v>
      </c>
      <c r="N124" s="9">
        <v>5</v>
      </c>
    </row>
    <row r="125" spans="1:14" x14ac:dyDescent="0.45">
      <c r="A125">
        <v>150</v>
      </c>
      <c r="B125" s="7" t="s">
        <v>4</v>
      </c>
      <c r="C125" s="7" t="s">
        <v>109</v>
      </c>
      <c r="D125" s="8">
        <v>36526</v>
      </c>
      <c r="E125" s="9"/>
      <c r="F125" s="9">
        <v>0</v>
      </c>
      <c r="G125" s="7" t="s">
        <v>4</v>
      </c>
      <c r="H125" s="9">
        <v>0</v>
      </c>
      <c r="I125" s="9">
        <v>8854.2000000000007</v>
      </c>
      <c r="J125" s="9">
        <v>0</v>
      </c>
      <c r="K125" s="9">
        <v>8854.2000000000007</v>
      </c>
      <c r="L125" s="9">
        <v>0</v>
      </c>
      <c r="M125" s="7" t="s">
        <v>28</v>
      </c>
      <c r="N125" s="9">
        <v>5</v>
      </c>
    </row>
    <row r="126" spans="1:14" x14ac:dyDescent="0.45">
      <c r="A126">
        <v>154</v>
      </c>
      <c r="B126" s="7" t="s">
        <v>4</v>
      </c>
      <c r="C126" s="7" t="s">
        <v>110</v>
      </c>
      <c r="D126" s="8">
        <v>36872</v>
      </c>
      <c r="E126" s="9"/>
      <c r="F126" s="9">
        <v>0</v>
      </c>
      <c r="G126" s="7" t="s">
        <v>4</v>
      </c>
      <c r="H126" s="9">
        <v>0</v>
      </c>
      <c r="I126" s="9">
        <v>81051</v>
      </c>
      <c r="J126" s="9">
        <v>0</v>
      </c>
      <c r="K126" s="9">
        <v>81051</v>
      </c>
      <c r="L126" s="9">
        <v>0</v>
      </c>
      <c r="M126" s="7" t="s">
        <v>28</v>
      </c>
      <c r="N126" s="9">
        <v>10</v>
      </c>
    </row>
    <row r="127" spans="1:14" x14ac:dyDescent="0.45">
      <c r="A127">
        <v>211</v>
      </c>
      <c r="B127" s="7" t="s">
        <v>4</v>
      </c>
      <c r="C127" s="7" t="s">
        <v>111</v>
      </c>
      <c r="D127" s="8">
        <v>37729</v>
      </c>
      <c r="E127" s="9"/>
      <c r="F127" s="9">
        <v>0</v>
      </c>
      <c r="G127" s="7" t="s">
        <v>4</v>
      </c>
      <c r="H127" s="9">
        <v>0</v>
      </c>
      <c r="I127" s="9">
        <v>1250</v>
      </c>
      <c r="J127" s="9">
        <v>0</v>
      </c>
      <c r="K127" s="9">
        <v>1250</v>
      </c>
      <c r="L127" s="9">
        <v>0</v>
      </c>
      <c r="M127" s="7" t="s">
        <v>28</v>
      </c>
      <c r="N127" s="9">
        <v>3</v>
      </c>
    </row>
    <row r="128" spans="1:14" x14ac:dyDescent="0.45">
      <c r="A128">
        <v>268</v>
      </c>
      <c r="B128" s="7" t="s">
        <v>4</v>
      </c>
      <c r="C128" s="7" t="s">
        <v>112</v>
      </c>
      <c r="D128" s="8">
        <v>39896</v>
      </c>
      <c r="E128" s="9"/>
      <c r="F128" s="9">
        <v>0</v>
      </c>
      <c r="G128" s="7" t="s">
        <v>4</v>
      </c>
      <c r="H128" s="9">
        <v>0</v>
      </c>
      <c r="I128" s="9">
        <v>4395</v>
      </c>
      <c r="J128" s="9">
        <v>0</v>
      </c>
      <c r="K128" s="9">
        <v>4395</v>
      </c>
      <c r="L128" s="9">
        <v>0</v>
      </c>
      <c r="M128" s="7" t="s">
        <v>28</v>
      </c>
      <c r="N128" s="9">
        <v>10</v>
      </c>
    </row>
    <row r="129" spans="1:14" x14ac:dyDescent="0.45">
      <c r="A129">
        <v>283</v>
      </c>
      <c r="B129" s="7" t="s">
        <v>4</v>
      </c>
      <c r="C129" s="7" t="s">
        <v>113</v>
      </c>
      <c r="D129" s="8">
        <v>40725</v>
      </c>
      <c r="E129" s="9">
        <v>4710</v>
      </c>
      <c r="F129" s="9">
        <v>0</v>
      </c>
      <c r="G129" s="7" t="s">
        <v>4</v>
      </c>
      <c r="H129" s="9">
        <v>0</v>
      </c>
      <c r="I129" s="9">
        <v>4474.5</v>
      </c>
      <c r="J129" s="9">
        <v>235.5</v>
      </c>
      <c r="K129" s="9">
        <v>4710</v>
      </c>
      <c r="L129" s="9">
        <v>0</v>
      </c>
      <c r="M129" s="7" t="s">
        <v>28</v>
      </c>
      <c r="N129" s="9">
        <v>10</v>
      </c>
    </row>
    <row r="130" spans="1:14" x14ac:dyDescent="0.45">
      <c r="A130">
        <v>309</v>
      </c>
      <c r="B130" s="7" t="s">
        <v>4</v>
      </c>
      <c r="C130" s="7" t="s">
        <v>114</v>
      </c>
      <c r="D130" s="8">
        <v>42324</v>
      </c>
      <c r="E130" s="9">
        <v>4520</v>
      </c>
      <c r="F130" s="9">
        <v>0</v>
      </c>
      <c r="G130" s="7" t="s">
        <v>4</v>
      </c>
      <c r="H130" s="9">
        <v>0</v>
      </c>
      <c r="I130" s="9">
        <v>3282.36</v>
      </c>
      <c r="J130" s="9">
        <v>645.71</v>
      </c>
      <c r="K130" s="9">
        <v>3928.07</v>
      </c>
      <c r="L130" s="9">
        <v>591.92999999999995</v>
      </c>
      <c r="M130" s="7" t="s">
        <v>28</v>
      </c>
      <c r="N130" s="9">
        <v>7</v>
      </c>
    </row>
    <row r="131" spans="1:14" x14ac:dyDescent="0.45">
      <c r="A131">
        <v>328</v>
      </c>
      <c r="B131" s="7" t="s">
        <v>4</v>
      </c>
      <c r="C131" s="7" t="s">
        <v>115</v>
      </c>
      <c r="D131" s="8">
        <v>43672</v>
      </c>
      <c r="E131" s="9">
        <v>35980</v>
      </c>
      <c r="F131" s="9">
        <v>0</v>
      </c>
      <c r="G131" s="7" t="s">
        <v>4</v>
      </c>
      <c r="H131" s="9">
        <v>0</v>
      </c>
      <c r="I131" s="9">
        <v>5097.17</v>
      </c>
      <c r="J131" s="9">
        <v>3598</v>
      </c>
      <c r="K131" s="9">
        <v>8695.17</v>
      </c>
      <c r="L131" s="9">
        <v>27284.83</v>
      </c>
      <c r="M131" s="7" t="s">
        <v>28</v>
      </c>
      <c r="N131" s="9">
        <v>10</v>
      </c>
    </row>
    <row r="132" spans="1:14" x14ac:dyDescent="0.45">
      <c r="A132">
        <v>329</v>
      </c>
      <c r="B132" s="7" t="s">
        <v>4</v>
      </c>
      <c r="C132" s="7" t="s">
        <v>116</v>
      </c>
      <c r="D132" s="8">
        <v>43679</v>
      </c>
      <c r="E132" s="9">
        <v>4651.91</v>
      </c>
      <c r="F132" s="9">
        <v>0</v>
      </c>
      <c r="G132" s="7" t="s">
        <v>4</v>
      </c>
      <c r="H132" s="9">
        <v>0</v>
      </c>
      <c r="I132" s="9">
        <v>659.02</v>
      </c>
      <c r="J132" s="9">
        <v>465.19</v>
      </c>
      <c r="K132" s="9">
        <v>1124.21</v>
      </c>
      <c r="L132" s="9">
        <v>3527.7</v>
      </c>
      <c r="M132" s="7" t="s">
        <v>28</v>
      </c>
      <c r="N132" s="9">
        <v>10</v>
      </c>
    </row>
    <row r="133" spans="1:14" x14ac:dyDescent="0.45">
      <c r="A133">
        <v>330</v>
      </c>
      <c r="B133" s="7" t="s">
        <v>4</v>
      </c>
      <c r="C133" s="7" t="s">
        <v>117</v>
      </c>
      <c r="D133" s="8">
        <v>43685</v>
      </c>
      <c r="E133" s="10">
        <v>5975</v>
      </c>
      <c r="F133" s="10">
        <v>0</v>
      </c>
      <c r="G133" s="7" t="s">
        <v>4</v>
      </c>
      <c r="H133" s="10">
        <v>0</v>
      </c>
      <c r="I133" s="10">
        <v>1692.92</v>
      </c>
      <c r="J133" s="10">
        <v>1195</v>
      </c>
      <c r="K133" s="10">
        <v>2887.92</v>
      </c>
      <c r="L133" s="10">
        <v>3087.08</v>
      </c>
      <c r="M133" s="7" t="s">
        <v>28</v>
      </c>
      <c r="N133" s="9">
        <v>5</v>
      </c>
    </row>
    <row r="134" spans="1:14" ht="14.65" thickBot="1" x14ac:dyDescent="0.5">
      <c r="D134" s="12" t="s">
        <v>118</v>
      </c>
      <c r="E134" s="11">
        <f>SUM(E104:E133)</f>
        <v>55836.91</v>
      </c>
      <c r="F134" s="11">
        <v>0</v>
      </c>
      <c r="G134" s="7" t="s">
        <v>19</v>
      </c>
      <c r="H134" s="11">
        <v>0</v>
      </c>
      <c r="I134" s="11">
        <v>129745.57</v>
      </c>
      <c r="J134" s="11">
        <f>SUM(J104:J133)</f>
        <v>6139.4</v>
      </c>
      <c r="K134" s="11">
        <v>135884.97</v>
      </c>
      <c r="L134" s="11">
        <v>34491.54</v>
      </c>
    </row>
    <row r="135" spans="1:14" ht="14.65" thickTop="1" x14ac:dyDescent="0.45"/>
    <row r="136" spans="1:14" x14ac:dyDescent="0.45">
      <c r="A136" s="6" t="s">
        <v>119</v>
      </c>
    </row>
    <row r="138" spans="1:14" x14ac:dyDescent="0.45">
      <c r="A138">
        <v>54</v>
      </c>
      <c r="B138" s="7" t="s">
        <v>4</v>
      </c>
      <c r="C138" s="7" t="s">
        <v>120</v>
      </c>
      <c r="D138" s="8">
        <v>29951</v>
      </c>
      <c r="E138" s="9"/>
      <c r="F138" s="9">
        <v>0</v>
      </c>
      <c r="G138" s="7" t="s">
        <v>4</v>
      </c>
      <c r="H138" s="9">
        <v>0</v>
      </c>
      <c r="I138" s="9">
        <v>1230.23</v>
      </c>
      <c r="J138" s="9">
        <v>0</v>
      </c>
      <c r="K138" s="9">
        <v>1230.23</v>
      </c>
      <c r="L138" s="9">
        <v>0</v>
      </c>
      <c r="M138" s="7" t="s">
        <v>28</v>
      </c>
      <c r="N138" s="9">
        <v>30</v>
      </c>
    </row>
    <row r="139" spans="1:14" x14ac:dyDescent="0.45">
      <c r="A139">
        <v>55</v>
      </c>
      <c r="B139" s="7" t="s">
        <v>4</v>
      </c>
      <c r="C139" s="7" t="s">
        <v>121</v>
      </c>
      <c r="D139" s="8">
        <v>29951</v>
      </c>
      <c r="E139" s="9"/>
      <c r="F139" s="9">
        <v>0</v>
      </c>
      <c r="G139" s="7" t="s">
        <v>4</v>
      </c>
      <c r="H139" s="9">
        <v>0</v>
      </c>
      <c r="I139" s="9">
        <v>612</v>
      </c>
      <c r="J139" s="9">
        <v>0</v>
      </c>
      <c r="K139" s="9">
        <v>612</v>
      </c>
      <c r="L139" s="9">
        <v>0</v>
      </c>
      <c r="M139" s="7" t="s">
        <v>28</v>
      </c>
      <c r="N139" s="9">
        <v>30</v>
      </c>
    </row>
    <row r="140" spans="1:14" x14ac:dyDescent="0.45">
      <c r="A140">
        <v>56</v>
      </c>
      <c r="B140" s="7" t="s">
        <v>4</v>
      </c>
      <c r="C140" s="7" t="s">
        <v>122</v>
      </c>
      <c r="D140" s="8">
        <v>29586</v>
      </c>
      <c r="E140" s="9"/>
      <c r="F140" s="9">
        <v>0</v>
      </c>
      <c r="G140" s="7" t="s">
        <v>4</v>
      </c>
      <c r="H140" s="9">
        <v>0</v>
      </c>
      <c r="I140" s="9">
        <v>594.85</v>
      </c>
      <c r="J140" s="9">
        <v>0</v>
      </c>
      <c r="K140" s="9">
        <v>594.85</v>
      </c>
      <c r="L140" s="9">
        <v>0</v>
      </c>
      <c r="M140" s="7" t="s">
        <v>28</v>
      </c>
      <c r="N140" s="9">
        <v>30</v>
      </c>
    </row>
    <row r="141" spans="1:14" x14ac:dyDescent="0.45">
      <c r="A141">
        <v>57</v>
      </c>
      <c r="B141" s="7" t="s">
        <v>4</v>
      </c>
      <c r="C141" s="7" t="s">
        <v>123</v>
      </c>
      <c r="D141" s="8">
        <v>28855</v>
      </c>
      <c r="E141" s="9"/>
      <c r="F141" s="9">
        <v>0</v>
      </c>
      <c r="G141" s="7" t="s">
        <v>4</v>
      </c>
      <c r="H141" s="9">
        <v>0</v>
      </c>
      <c r="I141" s="9">
        <v>10420</v>
      </c>
      <c r="J141" s="9">
        <v>0</v>
      </c>
      <c r="K141" s="9">
        <v>10420</v>
      </c>
      <c r="L141" s="9">
        <v>0</v>
      </c>
      <c r="M141" s="7" t="s">
        <v>28</v>
      </c>
      <c r="N141" s="9">
        <v>30</v>
      </c>
    </row>
    <row r="142" spans="1:14" x14ac:dyDescent="0.45">
      <c r="A142">
        <v>58</v>
      </c>
      <c r="B142" s="7" t="s">
        <v>4</v>
      </c>
      <c r="C142" s="7" t="s">
        <v>124</v>
      </c>
      <c r="D142" s="8">
        <v>33970</v>
      </c>
      <c r="E142" s="9"/>
      <c r="F142" s="9">
        <v>0</v>
      </c>
      <c r="G142" s="7" t="s">
        <v>4</v>
      </c>
      <c r="H142" s="9">
        <v>0</v>
      </c>
      <c r="I142" s="9">
        <v>2643.56</v>
      </c>
      <c r="J142" s="9">
        <v>0</v>
      </c>
      <c r="K142" s="9">
        <v>2643.56</v>
      </c>
      <c r="L142" s="9">
        <v>0</v>
      </c>
      <c r="M142" s="7" t="s">
        <v>28</v>
      </c>
      <c r="N142" s="9">
        <v>30</v>
      </c>
    </row>
    <row r="143" spans="1:14" x14ac:dyDescent="0.45">
      <c r="A143">
        <v>59</v>
      </c>
      <c r="B143" s="7" t="s">
        <v>4</v>
      </c>
      <c r="C143" s="7" t="s">
        <v>125</v>
      </c>
      <c r="D143" s="8">
        <v>33604</v>
      </c>
      <c r="E143" s="9"/>
      <c r="F143" s="9">
        <v>0</v>
      </c>
      <c r="G143" s="7" t="s">
        <v>4</v>
      </c>
      <c r="H143" s="9">
        <v>0</v>
      </c>
      <c r="I143" s="9">
        <v>10186.379999999999</v>
      </c>
      <c r="J143" s="9">
        <v>0</v>
      </c>
      <c r="K143" s="9">
        <v>10186.379999999999</v>
      </c>
      <c r="L143" s="9">
        <v>0</v>
      </c>
      <c r="M143" s="7" t="s">
        <v>28</v>
      </c>
      <c r="N143" s="9">
        <v>30</v>
      </c>
    </row>
    <row r="144" spans="1:14" x14ac:dyDescent="0.45">
      <c r="A144">
        <v>60</v>
      </c>
      <c r="B144" s="7" t="s">
        <v>4</v>
      </c>
      <c r="C144" s="7" t="s">
        <v>126</v>
      </c>
      <c r="D144" s="8">
        <v>32874</v>
      </c>
      <c r="E144" s="9"/>
      <c r="F144" s="9">
        <v>0</v>
      </c>
      <c r="G144" s="7" t="s">
        <v>4</v>
      </c>
      <c r="H144" s="9">
        <v>0</v>
      </c>
      <c r="I144" s="9">
        <v>5260.15</v>
      </c>
      <c r="J144" s="9">
        <v>0</v>
      </c>
      <c r="K144" s="9">
        <v>5260.15</v>
      </c>
      <c r="L144" s="9">
        <v>0</v>
      </c>
      <c r="M144" s="7" t="s">
        <v>28</v>
      </c>
      <c r="N144" s="9">
        <v>30</v>
      </c>
    </row>
    <row r="145" spans="1:14" x14ac:dyDescent="0.45">
      <c r="A145">
        <v>61</v>
      </c>
      <c r="B145" s="7" t="s">
        <v>4</v>
      </c>
      <c r="C145" s="7" t="s">
        <v>127</v>
      </c>
      <c r="D145" s="8">
        <v>30195</v>
      </c>
      <c r="E145" s="9"/>
      <c r="F145" s="9">
        <v>0</v>
      </c>
      <c r="G145" s="7" t="s">
        <v>4</v>
      </c>
      <c r="H145" s="9">
        <v>0</v>
      </c>
      <c r="I145" s="9">
        <v>350</v>
      </c>
      <c r="J145" s="9">
        <v>0</v>
      </c>
      <c r="K145" s="9">
        <v>350</v>
      </c>
      <c r="L145" s="9">
        <v>0</v>
      </c>
      <c r="M145" s="7" t="s">
        <v>28</v>
      </c>
      <c r="N145" s="9">
        <v>30</v>
      </c>
    </row>
    <row r="146" spans="1:14" x14ac:dyDescent="0.45">
      <c r="A146">
        <v>65</v>
      </c>
      <c r="B146" s="7" t="s">
        <v>4</v>
      </c>
      <c r="C146" s="7" t="s">
        <v>128</v>
      </c>
      <c r="D146" s="8">
        <v>34335</v>
      </c>
      <c r="E146" s="9"/>
      <c r="F146" s="9">
        <v>0</v>
      </c>
      <c r="G146" s="7" t="s">
        <v>4</v>
      </c>
      <c r="H146" s="9">
        <v>0</v>
      </c>
      <c r="I146" s="9">
        <v>2106.77</v>
      </c>
      <c r="J146" s="9">
        <v>0</v>
      </c>
      <c r="K146" s="9">
        <v>2106.77</v>
      </c>
      <c r="L146" s="9">
        <v>0</v>
      </c>
      <c r="M146" s="7" t="s">
        <v>28</v>
      </c>
      <c r="N146" s="9">
        <v>15</v>
      </c>
    </row>
    <row r="147" spans="1:14" x14ac:dyDescent="0.45">
      <c r="A147">
        <v>87</v>
      </c>
      <c r="B147" s="7" t="s">
        <v>4</v>
      </c>
      <c r="C147" s="7" t="s">
        <v>129</v>
      </c>
      <c r="D147" s="8">
        <v>35796</v>
      </c>
      <c r="E147" s="9">
        <v>364</v>
      </c>
      <c r="F147" s="9">
        <v>0</v>
      </c>
      <c r="G147" s="7" t="s">
        <v>4</v>
      </c>
      <c r="H147" s="9">
        <v>0</v>
      </c>
      <c r="I147" s="9">
        <v>345.76</v>
      </c>
      <c r="J147" s="9">
        <v>12.13</v>
      </c>
      <c r="K147" s="9">
        <v>357.89</v>
      </c>
      <c r="L147" s="9">
        <v>6.11</v>
      </c>
      <c r="M147" s="7" t="s">
        <v>28</v>
      </c>
      <c r="N147" s="9">
        <v>30</v>
      </c>
    </row>
    <row r="148" spans="1:14" x14ac:dyDescent="0.45">
      <c r="A148">
        <v>137</v>
      </c>
      <c r="B148" s="7" t="s">
        <v>4</v>
      </c>
      <c r="C148" s="7" t="s">
        <v>130</v>
      </c>
      <c r="D148" s="8">
        <v>34700</v>
      </c>
      <c r="E148" s="10"/>
      <c r="F148" s="10">
        <v>0</v>
      </c>
      <c r="G148" s="7" t="s">
        <v>4</v>
      </c>
      <c r="H148" s="10">
        <v>0</v>
      </c>
      <c r="I148" s="10">
        <v>755.34</v>
      </c>
      <c r="J148" s="10">
        <v>0</v>
      </c>
      <c r="K148" s="10">
        <v>755.34</v>
      </c>
      <c r="L148" s="10">
        <v>0</v>
      </c>
      <c r="M148" s="7" t="s">
        <v>28</v>
      </c>
      <c r="N148" s="9">
        <v>30</v>
      </c>
    </row>
    <row r="149" spans="1:14" ht="14.65" thickBot="1" x14ac:dyDescent="0.5">
      <c r="D149" s="12" t="s">
        <v>131</v>
      </c>
      <c r="E149" s="11">
        <f>SUM(E138:E148)</f>
        <v>364</v>
      </c>
      <c r="F149" s="11">
        <v>0</v>
      </c>
      <c r="G149" s="7" t="s">
        <v>19</v>
      </c>
      <c r="H149" s="11">
        <v>0</v>
      </c>
      <c r="I149" s="11">
        <v>34505.040000000001</v>
      </c>
      <c r="J149" s="11">
        <f>SUM(J138:J148)</f>
        <v>12.13</v>
      </c>
      <c r="K149" s="11">
        <v>34517.17</v>
      </c>
      <c r="L149" s="11">
        <v>6.11</v>
      </c>
    </row>
    <row r="150" spans="1:14" ht="14.65" thickTop="1" x14ac:dyDescent="0.45"/>
    <row r="151" spans="1:14" x14ac:dyDescent="0.45">
      <c r="A151" s="6" t="s">
        <v>132</v>
      </c>
    </row>
    <row r="153" spans="1:14" x14ac:dyDescent="0.45">
      <c r="A153">
        <v>195</v>
      </c>
      <c r="B153" s="7" t="s">
        <v>4</v>
      </c>
      <c r="C153" s="7" t="s">
        <v>133</v>
      </c>
      <c r="D153" s="8">
        <v>36526</v>
      </c>
      <c r="E153" s="10"/>
      <c r="F153" s="10">
        <v>0</v>
      </c>
      <c r="G153" s="7" t="s">
        <v>4</v>
      </c>
      <c r="H153" s="10">
        <v>0</v>
      </c>
      <c r="I153" s="10">
        <v>0</v>
      </c>
      <c r="J153" s="10">
        <v>0</v>
      </c>
      <c r="K153" s="10">
        <v>0</v>
      </c>
      <c r="L153" s="10">
        <v>10175</v>
      </c>
      <c r="M153" s="7" t="s">
        <v>134</v>
      </c>
      <c r="N153" s="9">
        <v>0</v>
      </c>
    </row>
    <row r="154" spans="1:14" ht="14.65" thickBot="1" x14ac:dyDescent="0.5">
      <c r="D154" s="12" t="s">
        <v>135</v>
      </c>
      <c r="E154" s="11">
        <f>E153</f>
        <v>0</v>
      </c>
      <c r="F154" s="11">
        <v>0</v>
      </c>
      <c r="G154" s="7" t="s">
        <v>19</v>
      </c>
      <c r="H154" s="11">
        <v>0</v>
      </c>
      <c r="I154" s="11">
        <v>0</v>
      </c>
      <c r="J154" s="11">
        <f>J153</f>
        <v>0</v>
      </c>
      <c r="K154" s="11">
        <v>0</v>
      </c>
      <c r="L154" s="11">
        <v>10175</v>
      </c>
    </row>
    <row r="155" spans="1:14" ht="14.65" thickTop="1" x14ac:dyDescent="0.45"/>
    <row r="156" spans="1:14" x14ac:dyDescent="0.45">
      <c r="A156" s="6" t="s">
        <v>136</v>
      </c>
    </row>
    <row r="158" spans="1:14" x14ac:dyDescent="0.45">
      <c r="A158">
        <v>35</v>
      </c>
      <c r="B158" s="7" t="s">
        <v>4</v>
      </c>
      <c r="C158" s="7" t="s">
        <v>137</v>
      </c>
      <c r="D158" s="8">
        <v>29586</v>
      </c>
      <c r="E158" s="9"/>
      <c r="F158" s="9">
        <v>0</v>
      </c>
      <c r="G158" s="7" t="s">
        <v>4</v>
      </c>
      <c r="H158" s="9">
        <v>0</v>
      </c>
      <c r="I158" s="9">
        <v>7721.16</v>
      </c>
      <c r="J158" s="9">
        <v>0</v>
      </c>
      <c r="K158" s="9">
        <v>7721.16</v>
      </c>
      <c r="L158" s="9">
        <v>0</v>
      </c>
      <c r="M158" s="7" t="s">
        <v>28</v>
      </c>
      <c r="N158" s="9">
        <v>15</v>
      </c>
    </row>
    <row r="159" spans="1:14" x14ac:dyDescent="0.45">
      <c r="A159">
        <v>36</v>
      </c>
      <c r="B159" s="7" t="s">
        <v>4</v>
      </c>
      <c r="C159" s="7" t="s">
        <v>138</v>
      </c>
      <c r="D159" s="8">
        <v>29220</v>
      </c>
      <c r="E159" s="9"/>
      <c r="F159" s="9">
        <v>0</v>
      </c>
      <c r="G159" s="7" t="s">
        <v>4</v>
      </c>
      <c r="H159" s="9">
        <v>0</v>
      </c>
      <c r="I159" s="9">
        <v>11054.39</v>
      </c>
      <c r="J159" s="9">
        <v>0</v>
      </c>
      <c r="K159" s="9">
        <v>11054.39</v>
      </c>
      <c r="L159" s="9">
        <v>0</v>
      </c>
      <c r="M159" s="7" t="s">
        <v>28</v>
      </c>
      <c r="N159" s="9">
        <v>15</v>
      </c>
    </row>
    <row r="160" spans="1:14" x14ac:dyDescent="0.45">
      <c r="A160">
        <v>37</v>
      </c>
      <c r="B160" s="7" t="s">
        <v>4</v>
      </c>
      <c r="C160" s="7" t="s">
        <v>139</v>
      </c>
      <c r="D160" s="8">
        <v>28855</v>
      </c>
      <c r="E160" s="9"/>
      <c r="F160" s="9">
        <v>0</v>
      </c>
      <c r="G160" s="7" t="s">
        <v>4</v>
      </c>
      <c r="H160" s="9">
        <v>0</v>
      </c>
      <c r="I160" s="9">
        <v>178670</v>
      </c>
      <c r="J160" s="9">
        <v>0</v>
      </c>
      <c r="K160" s="9">
        <v>178670</v>
      </c>
      <c r="L160" s="9">
        <v>0</v>
      </c>
      <c r="M160" s="7" t="s">
        <v>28</v>
      </c>
      <c r="N160" s="9">
        <v>15</v>
      </c>
    </row>
    <row r="161" spans="1:14" x14ac:dyDescent="0.45">
      <c r="A161">
        <v>38</v>
      </c>
      <c r="B161" s="7" t="s">
        <v>4</v>
      </c>
      <c r="C161" s="7" t="s">
        <v>68</v>
      </c>
      <c r="D161" s="8">
        <v>30682</v>
      </c>
      <c r="E161" s="9"/>
      <c r="F161" s="9">
        <v>0</v>
      </c>
      <c r="G161" s="7" t="s">
        <v>4</v>
      </c>
      <c r="H161" s="9">
        <v>0</v>
      </c>
      <c r="I161" s="9">
        <v>29121.75</v>
      </c>
      <c r="J161" s="9">
        <v>0</v>
      </c>
      <c r="K161" s="9">
        <v>29121.75</v>
      </c>
      <c r="L161" s="9">
        <v>0</v>
      </c>
      <c r="M161" s="7" t="s">
        <v>28</v>
      </c>
      <c r="N161" s="9">
        <v>15</v>
      </c>
    </row>
    <row r="162" spans="1:14" x14ac:dyDescent="0.45">
      <c r="A162">
        <v>39</v>
      </c>
      <c r="B162" s="7" t="s">
        <v>4</v>
      </c>
      <c r="C162" s="7" t="s">
        <v>140</v>
      </c>
      <c r="D162" s="8">
        <v>30317</v>
      </c>
      <c r="E162" s="9"/>
      <c r="F162" s="9">
        <v>0</v>
      </c>
      <c r="G162" s="7" t="s">
        <v>4</v>
      </c>
      <c r="H162" s="9">
        <v>0</v>
      </c>
      <c r="I162" s="9">
        <v>20609.05</v>
      </c>
      <c r="J162" s="9">
        <v>0</v>
      </c>
      <c r="K162" s="9">
        <v>20609.05</v>
      </c>
      <c r="L162" s="9">
        <v>0</v>
      </c>
      <c r="M162" s="7" t="s">
        <v>28</v>
      </c>
      <c r="N162" s="9">
        <v>15</v>
      </c>
    </row>
    <row r="163" spans="1:14" x14ac:dyDescent="0.45">
      <c r="A163">
        <v>40</v>
      </c>
      <c r="B163" s="7" t="s">
        <v>4</v>
      </c>
      <c r="C163" s="7" t="s">
        <v>141</v>
      </c>
      <c r="D163" s="8">
        <v>30316</v>
      </c>
      <c r="E163" s="9"/>
      <c r="F163" s="9">
        <v>0</v>
      </c>
      <c r="G163" s="7" t="s">
        <v>4</v>
      </c>
      <c r="H163" s="9">
        <v>0</v>
      </c>
      <c r="I163" s="9">
        <v>12616</v>
      </c>
      <c r="J163" s="9">
        <v>0</v>
      </c>
      <c r="K163" s="9">
        <v>12616</v>
      </c>
      <c r="L163" s="9">
        <v>0</v>
      </c>
      <c r="M163" s="7" t="s">
        <v>28</v>
      </c>
      <c r="N163" s="9">
        <v>15</v>
      </c>
    </row>
    <row r="164" spans="1:14" x14ac:dyDescent="0.45">
      <c r="A164">
        <v>41</v>
      </c>
      <c r="B164" s="7" t="s">
        <v>4</v>
      </c>
      <c r="C164" s="7" t="s">
        <v>142</v>
      </c>
      <c r="D164" s="8">
        <v>29951</v>
      </c>
      <c r="E164" s="9"/>
      <c r="F164" s="9">
        <v>0</v>
      </c>
      <c r="G164" s="7" t="s">
        <v>4</v>
      </c>
      <c r="H164" s="9">
        <v>0</v>
      </c>
      <c r="I164" s="9">
        <v>7657</v>
      </c>
      <c r="J164" s="9">
        <v>0</v>
      </c>
      <c r="K164" s="9">
        <v>7657</v>
      </c>
      <c r="L164" s="9">
        <v>0</v>
      </c>
      <c r="M164" s="7" t="s">
        <v>28</v>
      </c>
      <c r="N164" s="9">
        <v>15</v>
      </c>
    </row>
    <row r="165" spans="1:14" x14ac:dyDescent="0.45">
      <c r="A165">
        <v>42</v>
      </c>
      <c r="B165" s="7" t="s">
        <v>4</v>
      </c>
      <c r="C165" s="7" t="s">
        <v>143</v>
      </c>
      <c r="D165" s="8">
        <v>32143</v>
      </c>
      <c r="E165" s="9"/>
      <c r="F165" s="9">
        <v>0</v>
      </c>
      <c r="G165" s="7" t="s">
        <v>4</v>
      </c>
      <c r="H165" s="9">
        <v>0</v>
      </c>
      <c r="I165" s="9">
        <v>28861.01</v>
      </c>
      <c r="J165" s="9">
        <v>0</v>
      </c>
      <c r="K165" s="9">
        <v>28861.01</v>
      </c>
      <c r="L165" s="9">
        <v>0</v>
      </c>
      <c r="M165" s="7" t="s">
        <v>28</v>
      </c>
      <c r="N165" s="9">
        <v>15</v>
      </c>
    </row>
    <row r="166" spans="1:14" x14ac:dyDescent="0.45">
      <c r="A166">
        <v>43</v>
      </c>
      <c r="B166" s="7" t="s">
        <v>4</v>
      </c>
      <c r="C166" s="7" t="s">
        <v>144</v>
      </c>
      <c r="D166" s="8">
        <v>31778</v>
      </c>
      <c r="E166" s="9"/>
      <c r="F166" s="9">
        <v>0</v>
      </c>
      <c r="G166" s="7" t="s">
        <v>4</v>
      </c>
      <c r="H166" s="9">
        <v>0</v>
      </c>
      <c r="I166" s="9">
        <v>32745.439999999999</v>
      </c>
      <c r="J166" s="9">
        <v>0</v>
      </c>
      <c r="K166" s="9">
        <v>32745.439999999999</v>
      </c>
      <c r="L166" s="9">
        <v>0</v>
      </c>
      <c r="M166" s="7" t="s">
        <v>28</v>
      </c>
      <c r="N166" s="9">
        <v>15</v>
      </c>
    </row>
    <row r="167" spans="1:14" x14ac:dyDescent="0.45">
      <c r="A167">
        <v>44</v>
      </c>
      <c r="B167" s="7" t="s">
        <v>4</v>
      </c>
      <c r="C167" s="7" t="s">
        <v>145</v>
      </c>
      <c r="D167" s="8">
        <v>31413</v>
      </c>
      <c r="E167" s="9"/>
      <c r="F167" s="9">
        <v>0</v>
      </c>
      <c r="G167" s="7" t="s">
        <v>4</v>
      </c>
      <c r="H167" s="9">
        <v>0</v>
      </c>
      <c r="I167" s="9">
        <v>27472</v>
      </c>
      <c r="J167" s="9">
        <v>0</v>
      </c>
      <c r="K167" s="9">
        <v>27472</v>
      </c>
      <c r="L167" s="9">
        <v>0</v>
      </c>
      <c r="M167" s="7" t="s">
        <v>28</v>
      </c>
      <c r="N167" s="9">
        <v>15</v>
      </c>
    </row>
    <row r="168" spans="1:14" x14ac:dyDescent="0.45">
      <c r="A168">
        <v>45</v>
      </c>
      <c r="B168" s="7" t="s">
        <v>4</v>
      </c>
      <c r="C168" s="7" t="s">
        <v>65</v>
      </c>
      <c r="D168" s="8">
        <v>31048</v>
      </c>
      <c r="E168" s="9"/>
      <c r="F168" s="9">
        <v>0</v>
      </c>
      <c r="G168" s="7" t="s">
        <v>4</v>
      </c>
      <c r="H168" s="9">
        <v>0</v>
      </c>
      <c r="I168" s="9">
        <v>21518.26</v>
      </c>
      <c r="J168" s="9">
        <v>0</v>
      </c>
      <c r="K168" s="9">
        <v>21518.26</v>
      </c>
      <c r="L168" s="9">
        <v>0</v>
      </c>
      <c r="M168" s="7" t="s">
        <v>28</v>
      </c>
      <c r="N168" s="9">
        <v>15</v>
      </c>
    </row>
    <row r="169" spans="1:14" x14ac:dyDescent="0.45">
      <c r="A169">
        <v>46</v>
      </c>
      <c r="B169" s="7" t="s">
        <v>4</v>
      </c>
      <c r="C169" s="7" t="s">
        <v>146</v>
      </c>
      <c r="D169" s="8">
        <v>32874</v>
      </c>
      <c r="E169" s="9"/>
      <c r="F169" s="9">
        <v>0</v>
      </c>
      <c r="G169" s="7" t="s">
        <v>4</v>
      </c>
      <c r="H169" s="9">
        <v>0</v>
      </c>
      <c r="I169" s="9">
        <v>15719.69</v>
      </c>
      <c r="J169" s="9">
        <v>0</v>
      </c>
      <c r="K169" s="9">
        <v>15719.69</v>
      </c>
      <c r="L169" s="9">
        <v>0</v>
      </c>
      <c r="M169" s="7" t="s">
        <v>28</v>
      </c>
      <c r="N169" s="9">
        <v>15</v>
      </c>
    </row>
    <row r="170" spans="1:14" x14ac:dyDescent="0.45">
      <c r="A170">
        <v>47</v>
      </c>
      <c r="B170" s="7" t="s">
        <v>4</v>
      </c>
      <c r="C170" s="7" t="s">
        <v>147</v>
      </c>
      <c r="D170" s="8">
        <v>32509</v>
      </c>
      <c r="E170" s="9"/>
      <c r="F170" s="9">
        <v>0</v>
      </c>
      <c r="G170" s="7" t="s">
        <v>4</v>
      </c>
      <c r="H170" s="9">
        <v>0</v>
      </c>
      <c r="I170" s="9">
        <v>32433.25</v>
      </c>
      <c r="J170" s="9">
        <v>0</v>
      </c>
      <c r="K170" s="9">
        <v>32433.25</v>
      </c>
      <c r="L170" s="9">
        <v>0</v>
      </c>
      <c r="M170" s="7" t="s">
        <v>28</v>
      </c>
      <c r="N170" s="9">
        <v>15</v>
      </c>
    </row>
    <row r="171" spans="1:14" x14ac:dyDescent="0.45">
      <c r="A171">
        <v>48</v>
      </c>
      <c r="B171" s="7" t="s">
        <v>4</v>
      </c>
      <c r="C171" s="7" t="s">
        <v>143</v>
      </c>
      <c r="D171" s="8">
        <v>32143</v>
      </c>
      <c r="E171" s="9"/>
      <c r="F171" s="9">
        <v>0</v>
      </c>
      <c r="G171" s="7" t="s">
        <v>4</v>
      </c>
      <c r="H171" s="9">
        <v>0</v>
      </c>
      <c r="I171" s="9">
        <v>67</v>
      </c>
      <c r="J171" s="9">
        <v>0</v>
      </c>
      <c r="K171" s="9">
        <v>67</v>
      </c>
      <c r="L171" s="9">
        <v>0</v>
      </c>
      <c r="M171" s="7" t="s">
        <v>28</v>
      </c>
      <c r="N171" s="9">
        <v>15</v>
      </c>
    </row>
    <row r="172" spans="1:14" x14ac:dyDescent="0.45">
      <c r="A172">
        <v>49</v>
      </c>
      <c r="B172" s="7" t="s">
        <v>4</v>
      </c>
      <c r="C172" s="7" t="s">
        <v>148</v>
      </c>
      <c r="D172" s="8">
        <v>32143</v>
      </c>
      <c r="E172" s="9"/>
      <c r="F172" s="9">
        <v>0</v>
      </c>
      <c r="G172" s="7" t="s">
        <v>4</v>
      </c>
      <c r="H172" s="9">
        <v>0</v>
      </c>
      <c r="I172" s="9">
        <v>18859</v>
      </c>
      <c r="J172" s="9">
        <v>0</v>
      </c>
      <c r="K172" s="9">
        <v>18859</v>
      </c>
      <c r="L172" s="9">
        <v>0</v>
      </c>
      <c r="M172" s="7" t="s">
        <v>28</v>
      </c>
      <c r="N172" s="9">
        <v>15</v>
      </c>
    </row>
    <row r="173" spans="1:14" x14ac:dyDescent="0.45">
      <c r="A173">
        <v>50</v>
      </c>
      <c r="B173" s="7" t="s">
        <v>4</v>
      </c>
      <c r="C173" s="7" t="s">
        <v>149</v>
      </c>
      <c r="D173" s="8">
        <v>34335</v>
      </c>
      <c r="E173" s="9"/>
      <c r="F173" s="9">
        <v>0</v>
      </c>
      <c r="G173" s="7" t="s">
        <v>4</v>
      </c>
      <c r="H173" s="9">
        <v>0</v>
      </c>
      <c r="I173" s="9">
        <v>24101.17</v>
      </c>
      <c r="J173" s="9">
        <v>0</v>
      </c>
      <c r="K173" s="9">
        <v>24101.17</v>
      </c>
      <c r="L173" s="9">
        <v>0</v>
      </c>
      <c r="M173" s="7" t="s">
        <v>28</v>
      </c>
      <c r="N173" s="9">
        <v>15</v>
      </c>
    </row>
    <row r="174" spans="1:14" x14ac:dyDescent="0.45">
      <c r="A174">
        <v>51</v>
      </c>
      <c r="B174" s="7" t="s">
        <v>4</v>
      </c>
      <c r="C174" s="7" t="s">
        <v>150</v>
      </c>
      <c r="D174" s="8">
        <v>33970</v>
      </c>
      <c r="E174" s="9"/>
      <c r="F174" s="9">
        <v>0</v>
      </c>
      <c r="G174" s="7" t="s">
        <v>4</v>
      </c>
      <c r="H174" s="9">
        <v>0</v>
      </c>
      <c r="I174" s="9">
        <v>29545.279999999999</v>
      </c>
      <c r="J174" s="9">
        <v>0</v>
      </c>
      <c r="K174" s="9">
        <v>29545.279999999999</v>
      </c>
      <c r="L174" s="9">
        <v>0</v>
      </c>
      <c r="M174" s="7" t="s">
        <v>28</v>
      </c>
      <c r="N174" s="9">
        <v>15</v>
      </c>
    </row>
    <row r="175" spans="1:14" x14ac:dyDescent="0.45">
      <c r="A175">
        <v>52</v>
      </c>
      <c r="B175" s="7" t="s">
        <v>4</v>
      </c>
      <c r="C175" s="7" t="s">
        <v>151</v>
      </c>
      <c r="D175" s="8">
        <v>33604</v>
      </c>
      <c r="E175" s="9"/>
      <c r="F175" s="9">
        <v>0</v>
      </c>
      <c r="G175" s="7" t="s">
        <v>4</v>
      </c>
      <c r="H175" s="9">
        <v>0</v>
      </c>
      <c r="I175" s="9">
        <v>35857.31</v>
      </c>
      <c r="J175" s="9">
        <v>0</v>
      </c>
      <c r="K175" s="9">
        <v>35857.31</v>
      </c>
      <c r="L175" s="9">
        <v>0</v>
      </c>
      <c r="M175" s="7" t="s">
        <v>28</v>
      </c>
      <c r="N175" s="9">
        <v>15</v>
      </c>
    </row>
    <row r="176" spans="1:14" x14ac:dyDescent="0.45">
      <c r="A176">
        <v>53</v>
      </c>
      <c r="B176" s="7" t="s">
        <v>4</v>
      </c>
      <c r="C176" s="7" t="s">
        <v>152</v>
      </c>
      <c r="D176" s="8">
        <v>33239</v>
      </c>
      <c r="E176" s="9"/>
      <c r="F176" s="9">
        <v>0</v>
      </c>
      <c r="G176" s="7" t="s">
        <v>4</v>
      </c>
      <c r="H176" s="9">
        <v>0</v>
      </c>
      <c r="I176" s="9">
        <v>28308.52</v>
      </c>
      <c r="J176" s="9">
        <v>0</v>
      </c>
      <c r="K176" s="9">
        <v>28308.52</v>
      </c>
      <c r="L176" s="9">
        <v>0</v>
      </c>
      <c r="M176" s="7" t="s">
        <v>28</v>
      </c>
      <c r="N176" s="9">
        <v>15</v>
      </c>
    </row>
    <row r="177" spans="1:14" x14ac:dyDescent="0.45">
      <c r="A177">
        <v>90</v>
      </c>
      <c r="B177" s="7" t="s">
        <v>4</v>
      </c>
      <c r="C177" s="7" t="s">
        <v>153</v>
      </c>
      <c r="D177" s="8">
        <v>35796</v>
      </c>
      <c r="E177" s="9"/>
      <c r="F177" s="9">
        <v>0</v>
      </c>
      <c r="G177" s="7" t="s">
        <v>4</v>
      </c>
      <c r="H177" s="9">
        <v>0</v>
      </c>
      <c r="I177" s="9">
        <v>19768</v>
      </c>
      <c r="J177" s="9">
        <v>0</v>
      </c>
      <c r="K177" s="9">
        <v>19768</v>
      </c>
      <c r="L177" s="9">
        <v>0</v>
      </c>
      <c r="M177" s="7" t="s">
        <v>28</v>
      </c>
      <c r="N177" s="9">
        <v>15</v>
      </c>
    </row>
    <row r="178" spans="1:14" x14ac:dyDescent="0.45">
      <c r="A178">
        <v>108</v>
      </c>
      <c r="B178" s="7" t="s">
        <v>4</v>
      </c>
      <c r="C178" s="7" t="s">
        <v>154</v>
      </c>
      <c r="D178" s="8">
        <v>35431</v>
      </c>
      <c r="E178" s="9"/>
      <c r="F178" s="9">
        <v>0</v>
      </c>
      <c r="G178" s="7" t="s">
        <v>4</v>
      </c>
      <c r="H178" s="9">
        <v>0</v>
      </c>
      <c r="I178" s="9">
        <v>23179</v>
      </c>
      <c r="J178" s="9">
        <v>0</v>
      </c>
      <c r="K178" s="9">
        <v>23179</v>
      </c>
      <c r="L178" s="9">
        <v>0</v>
      </c>
      <c r="M178" s="7" t="s">
        <v>28</v>
      </c>
      <c r="N178" s="9">
        <v>15</v>
      </c>
    </row>
    <row r="179" spans="1:14" x14ac:dyDescent="0.45">
      <c r="A179">
        <v>133</v>
      </c>
      <c r="B179" s="7" t="s">
        <v>4</v>
      </c>
      <c r="C179" s="7" t="s">
        <v>155</v>
      </c>
      <c r="D179" s="8">
        <v>35065</v>
      </c>
      <c r="E179" s="9"/>
      <c r="F179" s="9">
        <v>0</v>
      </c>
      <c r="G179" s="7" t="s">
        <v>4</v>
      </c>
      <c r="H179" s="9">
        <v>0</v>
      </c>
      <c r="I179" s="9">
        <v>26996.959999999999</v>
      </c>
      <c r="J179" s="9">
        <v>0</v>
      </c>
      <c r="K179" s="9">
        <v>26996.959999999999</v>
      </c>
      <c r="L179" s="9">
        <v>0</v>
      </c>
      <c r="M179" s="7" t="s">
        <v>28</v>
      </c>
      <c r="N179" s="9">
        <v>15</v>
      </c>
    </row>
    <row r="180" spans="1:14" x14ac:dyDescent="0.45">
      <c r="A180">
        <v>136</v>
      </c>
      <c r="B180" s="7" t="s">
        <v>4</v>
      </c>
      <c r="C180" s="7" t="s">
        <v>156</v>
      </c>
      <c r="D180" s="8">
        <v>34700</v>
      </c>
      <c r="E180" s="9"/>
      <c r="F180" s="9">
        <v>0</v>
      </c>
      <c r="G180" s="7" t="s">
        <v>4</v>
      </c>
      <c r="H180" s="9">
        <v>0</v>
      </c>
      <c r="I180" s="9">
        <v>27620.71</v>
      </c>
      <c r="J180" s="9">
        <v>0</v>
      </c>
      <c r="K180" s="9">
        <v>27620.71</v>
      </c>
      <c r="L180" s="9">
        <v>0</v>
      </c>
      <c r="M180" s="7" t="s">
        <v>28</v>
      </c>
      <c r="N180" s="9">
        <v>15</v>
      </c>
    </row>
    <row r="181" spans="1:14" x14ac:dyDescent="0.45">
      <c r="A181">
        <v>145</v>
      </c>
      <c r="B181" s="7" t="s">
        <v>4</v>
      </c>
      <c r="C181" s="7" t="s">
        <v>157</v>
      </c>
      <c r="D181" s="8">
        <v>36161</v>
      </c>
      <c r="E181" s="9"/>
      <c r="F181" s="9">
        <v>0</v>
      </c>
      <c r="G181" s="7" t="s">
        <v>4</v>
      </c>
      <c r="H181" s="9">
        <v>0</v>
      </c>
      <c r="I181" s="9">
        <v>14588</v>
      </c>
      <c r="J181" s="9">
        <v>0</v>
      </c>
      <c r="K181" s="9">
        <v>14588</v>
      </c>
      <c r="L181" s="9">
        <v>0</v>
      </c>
      <c r="M181" s="7" t="s">
        <v>28</v>
      </c>
      <c r="N181" s="9">
        <v>15</v>
      </c>
    </row>
    <row r="182" spans="1:14" x14ac:dyDescent="0.45">
      <c r="A182">
        <v>146</v>
      </c>
      <c r="B182" s="7" t="s">
        <v>4</v>
      </c>
      <c r="C182" s="7" t="s">
        <v>157</v>
      </c>
      <c r="D182" s="8">
        <v>36161</v>
      </c>
      <c r="E182" s="9"/>
      <c r="F182" s="9">
        <v>0</v>
      </c>
      <c r="G182" s="7" t="s">
        <v>4</v>
      </c>
      <c r="H182" s="9">
        <v>0</v>
      </c>
      <c r="I182" s="9">
        <v>18636</v>
      </c>
      <c r="J182" s="9">
        <v>0</v>
      </c>
      <c r="K182" s="9">
        <v>18636</v>
      </c>
      <c r="L182" s="9">
        <v>0</v>
      </c>
      <c r="M182" s="7" t="s">
        <v>28</v>
      </c>
      <c r="N182" s="9">
        <v>15</v>
      </c>
    </row>
    <row r="183" spans="1:14" x14ac:dyDescent="0.45">
      <c r="A183">
        <v>151</v>
      </c>
      <c r="B183" s="7" t="s">
        <v>4</v>
      </c>
      <c r="C183" s="7" t="s">
        <v>109</v>
      </c>
      <c r="D183" s="8">
        <v>36526</v>
      </c>
      <c r="E183" s="9"/>
      <c r="F183" s="9">
        <v>0</v>
      </c>
      <c r="G183" s="7" t="s">
        <v>4</v>
      </c>
      <c r="H183" s="9">
        <v>0</v>
      </c>
      <c r="I183" s="9">
        <v>25334.92</v>
      </c>
      <c r="J183" s="9">
        <v>0</v>
      </c>
      <c r="K183" s="9">
        <v>25334.92</v>
      </c>
      <c r="L183" s="9">
        <v>0</v>
      </c>
      <c r="M183" s="7" t="s">
        <v>28</v>
      </c>
      <c r="N183" s="9">
        <v>15</v>
      </c>
    </row>
    <row r="184" spans="1:14" x14ac:dyDescent="0.45">
      <c r="A184">
        <v>155</v>
      </c>
      <c r="B184" s="7" t="s">
        <v>4</v>
      </c>
      <c r="C184" s="7" t="s">
        <v>158</v>
      </c>
      <c r="D184" s="8">
        <v>36892</v>
      </c>
      <c r="E184" s="9"/>
      <c r="F184" s="9">
        <v>0</v>
      </c>
      <c r="G184" s="7" t="s">
        <v>4</v>
      </c>
      <c r="H184" s="9">
        <v>0</v>
      </c>
      <c r="I184" s="9">
        <v>37061</v>
      </c>
      <c r="J184" s="9">
        <v>0</v>
      </c>
      <c r="K184" s="9">
        <v>37061</v>
      </c>
      <c r="L184" s="9">
        <v>0</v>
      </c>
      <c r="M184" s="7" t="s">
        <v>28</v>
      </c>
      <c r="N184" s="9">
        <v>15</v>
      </c>
    </row>
    <row r="185" spans="1:14" x14ac:dyDescent="0.45">
      <c r="A185">
        <v>165</v>
      </c>
      <c r="B185" s="7" t="s">
        <v>4</v>
      </c>
      <c r="C185" s="7" t="s">
        <v>157</v>
      </c>
      <c r="D185" s="8">
        <v>37088</v>
      </c>
      <c r="E185" s="9"/>
      <c r="F185" s="9">
        <v>0</v>
      </c>
      <c r="G185" s="7" t="s">
        <v>4</v>
      </c>
      <c r="H185" s="9">
        <v>0</v>
      </c>
      <c r="I185" s="9">
        <v>276.48</v>
      </c>
      <c r="J185" s="9">
        <v>0</v>
      </c>
      <c r="K185" s="9">
        <v>276.48</v>
      </c>
      <c r="L185" s="9">
        <v>0</v>
      </c>
      <c r="M185" s="7" t="s">
        <v>28</v>
      </c>
      <c r="N185" s="9">
        <v>15</v>
      </c>
    </row>
    <row r="186" spans="1:14" x14ac:dyDescent="0.45">
      <c r="A186">
        <v>166</v>
      </c>
      <c r="B186" s="7" t="s">
        <v>4</v>
      </c>
      <c r="C186" s="7" t="s">
        <v>157</v>
      </c>
      <c r="D186" s="8">
        <v>37097</v>
      </c>
      <c r="E186" s="9"/>
      <c r="F186" s="9">
        <v>0</v>
      </c>
      <c r="G186" s="7" t="s">
        <v>4</v>
      </c>
      <c r="H186" s="9">
        <v>0</v>
      </c>
      <c r="I186" s="9">
        <v>4594.55</v>
      </c>
      <c r="J186" s="9">
        <v>0</v>
      </c>
      <c r="K186" s="9">
        <v>4594.55</v>
      </c>
      <c r="L186" s="9">
        <v>0</v>
      </c>
      <c r="M186" s="7" t="s">
        <v>28</v>
      </c>
      <c r="N186" s="9">
        <v>15</v>
      </c>
    </row>
    <row r="187" spans="1:14" x14ac:dyDescent="0.45">
      <c r="A187">
        <v>167</v>
      </c>
      <c r="B187" s="7" t="s">
        <v>4</v>
      </c>
      <c r="C187" s="7" t="s">
        <v>157</v>
      </c>
      <c r="D187" s="8">
        <v>37128</v>
      </c>
      <c r="E187" s="9"/>
      <c r="F187" s="9">
        <v>0</v>
      </c>
      <c r="G187" s="7" t="s">
        <v>4</v>
      </c>
      <c r="H187" s="9">
        <v>0</v>
      </c>
      <c r="I187" s="9">
        <v>1420</v>
      </c>
      <c r="J187" s="9">
        <v>0</v>
      </c>
      <c r="K187" s="9">
        <v>1420</v>
      </c>
      <c r="L187" s="9">
        <v>0</v>
      </c>
      <c r="M187" s="7" t="s">
        <v>28</v>
      </c>
      <c r="N187" s="9">
        <v>15</v>
      </c>
    </row>
    <row r="188" spans="1:14" x14ac:dyDescent="0.45">
      <c r="A188">
        <v>168</v>
      </c>
      <c r="B188" s="7" t="s">
        <v>4</v>
      </c>
      <c r="C188" s="7" t="s">
        <v>157</v>
      </c>
      <c r="D188" s="8">
        <v>37159</v>
      </c>
      <c r="E188" s="9"/>
      <c r="F188" s="9">
        <v>0</v>
      </c>
      <c r="G188" s="7" t="s">
        <v>4</v>
      </c>
      <c r="H188" s="9">
        <v>0</v>
      </c>
      <c r="I188" s="9">
        <v>494</v>
      </c>
      <c r="J188" s="9">
        <v>0</v>
      </c>
      <c r="K188" s="9">
        <v>494</v>
      </c>
      <c r="L188" s="9">
        <v>0</v>
      </c>
      <c r="M188" s="7" t="s">
        <v>28</v>
      </c>
      <c r="N188" s="9">
        <v>15</v>
      </c>
    </row>
    <row r="189" spans="1:14" x14ac:dyDescent="0.45">
      <c r="A189">
        <v>177</v>
      </c>
      <c r="B189" s="7" t="s">
        <v>4</v>
      </c>
      <c r="C189" s="7" t="s">
        <v>157</v>
      </c>
      <c r="D189" s="8">
        <v>37189</v>
      </c>
      <c r="E189" s="9"/>
      <c r="F189" s="9">
        <v>0</v>
      </c>
      <c r="G189" s="7" t="s">
        <v>4</v>
      </c>
      <c r="H189" s="9">
        <v>0</v>
      </c>
      <c r="I189" s="9">
        <v>1461.85</v>
      </c>
      <c r="J189" s="9">
        <v>0</v>
      </c>
      <c r="K189" s="9">
        <v>1461.85</v>
      </c>
      <c r="L189" s="9">
        <v>0</v>
      </c>
      <c r="M189" s="7" t="s">
        <v>28</v>
      </c>
      <c r="N189" s="9">
        <v>15</v>
      </c>
    </row>
    <row r="190" spans="1:14" x14ac:dyDescent="0.45">
      <c r="A190">
        <v>178</v>
      </c>
      <c r="B190" s="7" t="s">
        <v>4</v>
      </c>
      <c r="C190" s="7" t="s">
        <v>157</v>
      </c>
      <c r="D190" s="8">
        <v>37215</v>
      </c>
      <c r="E190" s="9"/>
      <c r="F190" s="9">
        <v>0</v>
      </c>
      <c r="G190" s="7" t="s">
        <v>4</v>
      </c>
      <c r="H190" s="9">
        <v>0</v>
      </c>
      <c r="I190" s="9">
        <v>932.36</v>
      </c>
      <c r="J190" s="9">
        <v>0</v>
      </c>
      <c r="K190" s="9">
        <v>932.36</v>
      </c>
      <c r="L190" s="9">
        <v>0</v>
      </c>
      <c r="M190" s="7" t="s">
        <v>28</v>
      </c>
      <c r="N190" s="9">
        <v>15</v>
      </c>
    </row>
    <row r="191" spans="1:14" x14ac:dyDescent="0.45">
      <c r="A191">
        <v>179</v>
      </c>
      <c r="B191" s="7" t="s">
        <v>4</v>
      </c>
      <c r="C191" s="7" t="s">
        <v>159</v>
      </c>
      <c r="D191" s="8">
        <v>37245</v>
      </c>
      <c r="E191" s="9"/>
      <c r="F191" s="9">
        <v>0</v>
      </c>
      <c r="G191" s="7" t="s">
        <v>4</v>
      </c>
      <c r="H191" s="9">
        <v>0</v>
      </c>
      <c r="I191" s="9">
        <v>200</v>
      </c>
      <c r="J191" s="9">
        <v>0</v>
      </c>
      <c r="K191" s="9">
        <v>200</v>
      </c>
      <c r="L191" s="9">
        <v>0</v>
      </c>
      <c r="M191" s="7" t="s">
        <v>28</v>
      </c>
      <c r="N191" s="9">
        <v>15</v>
      </c>
    </row>
    <row r="192" spans="1:14" x14ac:dyDescent="0.45">
      <c r="A192">
        <v>184</v>
      </c>
      <c r="B192" s="7" t="s">
        <v>4</v>
      </c>
      <c r="C192" s="7" t="s">
        <v>157</v>
      </c>
      <c r="D192" s="8">
        <v>37276</v>
      </c>
      <c r="E192" s="9"/>
      <c r="F192" s="9">
        <v>0</v>
      </c>
      <c r="G192" s="7" t="s">
        <v>4</v>
      </c>
      <c r="H192" s="9">
        <v>0</v>
      </c>
      <c r="I192" s="9">
        <v>1939</v>
      </c>
      <c r="J192" s="9">
        <v>0</v>
      </c>
      <c r="K192" s="9">
        <v>1939</v>
      </c>
      <c r="L192" s="9">
        <v>0</v>
      </c>
      <c r="M192" s="7" t="s">
        <v>28</v>
      </c>
      <c r="N192" s="9">
        <v>15</v>
      </c>
    </row>
    <row r="193" spans="1:14" x14ac:dyDescent="0.45">
      <c r="A193">
        <v>185</v>
      </c>
      <c r="B193" s="7" t="s">
        <v>4</v>
      </c>
      <c r="C193" s="7" t="s">
        <v>160</v>
      </c>
      <c r="D193" s="8">
        <v>37307</v>
      </c>
      <c r="E193" s="9"/>
      <c r="F193" s="9">
        <v>0</v>
      </c>
      <c r="G193" s="7" t="s">
        <v>4</v>
      </c>
      <c r="H193" s="9">
        <v>0</v>
      </c>
      <c r="I193" s="9">
        <v>200</v>
      </c>
      <c r="J193" s="9">
        <v>0</v>
      </c>
      <c r="K193" s="9">
        <v>200</v>
      </c>
      <c r="L193" s="9">
        <v>0</v>
      </c>
      <c r="M193" s="7" t="s">
        <v>28</v>
      </c>
      <c r="N193" s="9">
        <v>15</v>
      </c>
    </row>
    <row r="194" spans="1:14" x14ac:dyDescent="0.45">
      <c r="A194">
        <v>192</v>
      </c>
      <c r="B194" s="7" t="s">
        <v>4</v>
      </c>
      <c r="C194" s="7" t="s">
        <v>159</v>
      </c>
      <c r="D194" s="8">
        <v>37366</v>
      </c>
      <c r="E194" s="9">
        <v>631</v>
      </c>
      <c r="F194" s="9">
        <v>0</v>
      </c>
      <c r="G194" s="7" t="s">
        <v>4</v>
      </c>
      <c r="H194" s="9">
        <v>0</v>
      </c>
      <c r="I194" s="9">
        <v>235.57</v>
      </c>
      <c r="J194" s="9">
        <v>12.62</v>
      </c>
      <c r="K194" s="9">
        <v>248.19</v>
      </c>
      <c r="L194" s="9">
        <v>382.81</v>
      </c>
      <c r="M194" s="7" t="s">
        <v>28</v>
      </c>
      <c r="N194" s="9">
        <v>50</v>
      </c>
    </row>
    <row r="195" spans="1:14" x14ac:dyDescent="0.45">
      <c r="A195">
        <v>193</v>
      </c>
      <c r="B195" s="7" t="s">
        <v>4</v>
      </c>
      <c r="C195" s="7" t="s">
        <v>161</v>
      </c>
      <c r="D195" s="8">
        <v>37366</v>
      </c>
      <c r="E195" s="9">
        <v>876</v>
      </c>
      <c r="F195" s="9">
        <v>0</v>
      </c>
      <c r="G195" s="7" t="s">
        <v>4</v>
      </c>
      <c r="H195" s="9">
        <v>0</v>
      </c>
      <c r="I195" s="9">
        <v>327.04000000000002</v>
      </c>
      <c r="J195" s="9">
        <v>17.52</v>
      </c>
      <c r="K195" s="9">
        <v>344.56</v>
      </c>
      <c r="L195" s="9">
        <v>531.44000000000005</v>
      </c>
      <c r="M195" s="7" t="s">
        <v>28</v>
      </c>
      <c r="N195" s="9">
        <v>50</v>
      </c>
    </row>
    <row r="196" spans="1:14" x14ac:dyDescent="0.45">
      <c r="A196">
        <v>194</v>
      </c>
      <c r="B196" s="7" t="s">
        <v>4</v>
      </c>
      <c r="C196" s="7" t="s">
        <v>159</v>
      </c>
      <c r="D196" s="8">
        <v>37396</v>
      </c>
      <c r="E196" s="9">
        <v>2808</v>
      </c>
      <c r="F196" s="9">
        <v>0</v>
      </c>
      <c r="G196" s="7" t="s">
        <v>4</v>
      </c>
      <c r="H196" s="9">
        <v>0</v>
      </c>
      <c r="I196" s="9">
        <v>1043.6400000000001</v>
      </c>
      <c r="J196" s="9">
        <v>56.16</v>
      </c>
      <c r="K196" s="9">
        <v>1099.8</v>
      </c>
      <c r="L196" s="9">
        <v>1708.2</v>
      </c>
      <c r="M196" s="7" t="s">
        <v>28</v>
      </c>
      <c r="N196" s="9">
        <v>50</v>
      </c>
    </row>
    <row r="197" spans="1:14" x14ac:dyDescent="0.45">
      <c r="A197">
        <v>198</v>
      </c>
      <c r="B197" s="7" t="s">
        <v>4</v>
      </c>
      <c r="C197" s="7" t="s">
        <v>157</v>
      </c>
      <c r="D197" s="8">
        <v>37499</v>
      </c>
      <c r="E197" s="9">
        <v>7521</v>
      </c>
      <c r="F197" s="9">
        <v>0</v>
      </c>
      <c r="G197" s="7" t="s">
        <v>4</v>
      </c>
      <c r="H197" s="9">
        <v>0</v>
      </c>
      <c r="I197" s="9">
        <v>2757.7</v>
      </c>
      <c r="J197" s="9">
        <v>150.41999999999999</v>
      </c>
      <c r="K197" s="9">
        <v>2908.12</v>
      </c>
      <c r="L197" s="9">
        <v>4612.88</v>
      </c>
      <c r="M197" s="7" t="s">
        <v>28</v>
      </c>
      <c r="N197" s="9">
        <v>50</v>
      </c>
    </row>
    <row r="198" spans="1:14" x14ac:dyDescent="0.45">
      <c r="A198">
        <v>202</v>
      </c>
      <c r="B198" s="7" t="s">
        <v>4</v>
      </c>
      <c r="C198" s="7" t="s">
        <v>157</v>
      </c>
      <c r="D198" s="8">
        <v>37561</v>
      </c>
      <c r="E198" s="9">
        <v>5362</v>
      </c>
      <c r="F198" s="9">
        <v>0</v>
      </c>
      <c r="G198" s="7" t="s">
        <v>4</v>
      </c>
      <c r="H198" s="9">
        <v>0</v>
      </c>
      <c r="I198" s="9">
        <v>1948.19</v>
      </c>
      <c r="J198" s="9">
        <v>107.24</v>
      </c>
      <c r="K198" s="9">
        <v>2055.4299999999998</v>
      </c>
      <c r="L198" s="9">
        <v>3306.57</v>
      </c>
      <c r="M198" s="7" t="s">
        <v>28</v>
      </c>
      <c r="N198" s="9">
        <v>50</v>
      </c>
    </row>
    <row r="199" spans="1:14" x14ac:dyDescent="0.45">
      <c r="A199">
        <v>205</v>
      </c>
      <c r="B199" s="7" t="s">
        <v>4</v>
      </c>
      <c r="C199" s="7" t="s">
        <v>157</v>
      </c>
      <c r="D199" s="8">
        <v>37667</v>
      </c>
      <c r="E199" s="9">
        <v>4744</v>
      </c>
      <c r="F199" s="9">
        <v>0</v>
      </c>
      <c r="G199" s="7" t="s">
        <v>4</v>
      </c>
      <c r="H199" s="9">
        <v>0</v>
      </c>
      <c r="I199" s="9">
        <v>1699.93</v>
      </c>
      <c r="J199" s="9">
        <v>94.88</v>
      </c>
      <c r="K199" s="9">
        <v>1794.81</v>
      </c>
      <c r="L199" s="9">
        <v>2949.19</v>
      </c>
      <c r="M199" s="7" t="s">
        <v>28</v>
      </c>
      <c r="N199" s="9">
        <v>50</v>
      </c>
    </row>
    <row r="200" spans="1:14" x14ac:dyDescent="0.45">
      <c r="A200">
        <v>210</v>
      </c>
      <c r="B200" s="7" t="s">
        <v>4</v>
      </c>
      <c r="C200" s="7" t="s">
        <v>157</v>
      </c>
      <c r="D200" s="8">
        <v>37802</v>
      </c>
      <c r="E200" s="9"/>
      <c r="F200" s="9">
        <v>0</v>
      </c>
      <c r="G200" s="7" t="s">
        <v>4</v>
      </c>
      <c r="H200" s="9">
        <v>0</v>
      </c>
      <c r="I200" s="9">
        <v>1919</v>
      </c>
      <c r="J200" s="9">
        <v>0</v>
      </c>
      <c r="K200" s="9">
        <v>1919</v>
      </c>
      <c r="L200" s="9">
        <v>0</v>
      </c>
      <c r="M200" s="7" t="s">
        <v>28</v>
      </c>
      <c r="N200" s="9">
        <v>15</v>
      </c>
    </row>
    <row r="201" spans="1:14" x14ac:dyDescent="0.45">
      <c r="A201">
        <v>216</v>
      </c>
      <c r="B201" s="7" t="s">
        <v>4</v>
      </c>
      <c r="C201" s="7" t="s">
        <v>157</v>
      </c>
      <c r="D201" s="8">
        <v>37894</v>
      </c>
      <c r="E201" s="9"/>
      <c r="F201" s="9">
        <v>0</v>
      </c>
      <c r="G201" s="7" t="s">
        <v>4</v>
      </c>
      <c r="H201" s="9">
        <v>0</v>
      </c>
      <c r="I201" s="9">
        <v>3043</v>
      </c>
      <c r="J201" s="9">
        <v>0</v>
      </c>
      <c r="K201" s="9">
        <v>3043</v>
      </c>
      <c r="L201" s="9">
        <v>0</v>
      </c>
      <c r="M201" s="7" t="s">
        <v>28</v>
      </c>
      <c r="N201" s="9">
        <v>15</v>
      </c>
    </row>
    <row r="202" spans="1:14" x14ac:dyDescent="0.45">
      <c r="A202">
        <v>220</v>
      </c>
      <c r="B202" s="7" t="s">
        <v>4</v>
      </c>
      <c r="C202" s="7" t="s">
        <v>157</v>
      </c>
      <c r="D202" s="8">
        <v>37940</v>
      </c>
      <c r="E202" s="9"/>
      <c r="F202" s="9">
        <v>0</v>
      </c>
      <c r="G202" s="7" t="s">
        <v>4</v>
      </c>
      <c r="H202" s="9">
        <v>0</v>
      </c>
      <c r="I202" s="9">
        <v>19144</v>
      </c>
      <c r="J202" s="9">
        <v>0</v>
      </c>
      <c r="K202" s="9">
        <v>19144</v>
      </c>
      <c r="L202" s="9">
        <v>0</v>
      </c>
      <c r="M202" s="7" t="s">
        <v>28</v>
      </c>
      <c r="N202" s="9">
        <v>15</v>
      </c>
    </row>
    <row r="203" spans="1:14" x14ac:dyDescent="0.45">
      <c r="A203">
        <v>226</v>
      </c>
      <c r="B203" s="7" t="s">
        <v>4</v>
      </c>
      <c r="C203" s="7" t="s">
        <v>157</v>
      </c>
      <c r="D203" s="8">
        <v>38168</v>
      </c>
      <c r="E203" s="9"/>
      <c r="F203" s="9">
        <v>0</v>
      </c>
      <c r="G203" s="7" t="s">
        <v>4</v>
      </c>
      <c r="H203" s="9">
        <v>0</v>
      </c>
      <c r="I203" s="9">
        <v>9026</v>
      </c>
      <c r="J203" s="9">
        <v>0</v>
      </c>
      <c r="K203" s="9">
        <v>9026</v>
      </c>
      <c r="L203" s="9">
        <v>0</v>
      </c>
      <c r="M203" s="7" t="s">
        <v>28</v>
      </c>
      <c r="N203" s="9">
        <v>15</v>
      </c>
    </row>
    <row r="204" spans="1:14" x14ac:dyDescent="0.45">
      <c r="A204">
        <v>227</v>
      </c>
      <c r="B204" s="7" t="s">
        <v>4</v>
      </c>
      <c r="C204" s="7" t="s">
        <v>157</v>
      </c>
      <c r="D204" s="8">
        <v>38322</v>
      </c>
      <c r="E204" s="9"/>
      <c r="F204" s="9">
        <v>0</v>
      </c>
      <c r="G204" s="7" t="s">
        <v>4</v>
      </c>
      <c r="H204" s="9">
        <v>0</v>
      </c>
      <c r="I204" s="9">
        <v>22765</v>
      </c>
      <c r="J204" s="9">
        <v>0</v>
      </c>
      <c r="K204" s="9">
        <v>22765</v>
      </c>
      <c r="L204" s="9">
        <v>0</v>
      </c>
      <c r="M204" s="7" t="s">
        <v>28</v>
      </c>
      <c r="N204" s="9">
        <v>15</v>
      </c>
    </row>
    <row r="205" spans="1:14" x14ac:dyDescent="0.45">
      <c r="A205">
        <v>232</v>
      </c>
      <c r="B205" s="7" t="s">
        <v>4</v>
      </c>
      <c r="C205" s="7" t="s">
        <v>162</v>
      </c>
      <c r="D205" s="8">
        <v>38442</v>
      </c>
      <c r="E205" s="9"/>
      <c r="F205" s="9">
        <v>0</v>
      </c>
      <c r="G205" s="7" t="s">
        <v>4</v>
      </c>
      <c r="H205" s="9">
        <v>0</v>
      </c>
      <c r="I205" s="9">
        <v>536</v>
      </c>
      <c r="J205" s="9">
        <v>0</v>
      </c>
      <c r="K205" s="9">
        <v>536</v>
      </c>
      <c r="L205" s="9">
        <v>0</v>
      </c>
      <c r="M205" s="7" t="s">
        <v>28</v>
      </c>
      <c r="N205" s="9">
        <v>15</v>
      </c>
    </row>
    <row r="206" spans="1:14" x14ac:dyDescent="0.45">
      <c r="A206">
        <v>235</v>
      </c>
      <c r="B206" s="7" t="s">
        <v>4</v>
      </c>
      <c r="C206" s="7" t="s">
        <v>163</v>
      </c>
      <c r="D206" s="8">
        <v>38533</v>
      </c>
      <c r="E206" s="9"/>
      <c r="F206" s="9">
        <v>0</v>
      </c>
      <c r="G206" s="7" t="s">
        <v>4</v>
      </c>
      <c r="H206" s="9">
        <v>0</v>
      </c>
      <c r="I206" s="9">
        <v>5140</v>
      </c>
      <c r="J206" s="9">
        <v>0</v>
      </c>
      <c r="K206" s="9">
        <v>5140</v>
      </c>
      <c r="L206" s="9">
        <v>0</v>
      </c>
      <c r="M206" s="7" t="s">
        <v>28</v>
      </c>
      <c r="N206" s="9">
        <v>15</v>
      </c>
    </row>
    <row r="207" spans="1:14" x14ac:dyDescent="0.45">
      <c r="A207">
        <v>239</v>
      </c>
      <c r="B207" s="7" t="s">
        <v>4</v>
      </c>
      <c r="C207" s="7" t="s">
        <v>163</v>
      </c>
      <c r="D207" s="8">
        <v>38625</v>
      </c>
      <c r="E207" s="9"/>
      <c r="F207" s="9">
        <v>0</v>
      </c>
      <c r="G207" s="7" t="s">
        <v>4</v>
      </c>
      <c r="H207" s="9">
        <v>0</v>
      </c>
      <c r="I207" s="9">
        <v>9321</v>
      </c>
      <c r="J207" s="9">
        <v>0</v>
      </c>
      <c r="K207" s="9">
        <v>9321</v>
      </c>
      <c r="L207" s="9">
        <v>0</v>
      </c>
      <c r="M207" s="7" t="s">
        <v>28</v>
      </c>
      <c r="N207" s="9">
        <v>15</v>
      </c>
    </row>
    <row r="208" spans="1:14" x14ac:dyDescent="0.45">
      <c r="A208">
        <v>243</v>
      </c>
      <c r="B208" s="7" t="s">
        <v>4</v>
      </c>
      <c r="C208" s="7" t="s">
        <v>163</v>
      </c>
      <c r="D208" s="8">
        <v>38671</v>
      </c>
      <c r="E208" s="9"/>
      <c r="F208" s="9">
        <v>0</v>
      </c>
      <c r="G208" s="7" t="s">
        <v>4</v>
      </c>
      <c r="H208" s="9">
        <v>0</v>
      </c>
      <c r="I208" s="9">
        <v>5309.15</v>
      </c>
      <c r="J208" s="9">
        <v>0</v>
      </c>
      <c r="K208" s="9">
        <v>5309.15</v>
      </c>
      <c r="L208" s="9">
        <v>0</v>
      </c>
      <c r="M208" s="7" t="s">
        <v>28</v>
      </c>
      <c r="N208" s="9">
        <v>15</v>
      </c>
    </row>
    <row r="209" spans="1:14" x14ac:dyDescent="0.45">
      <c r="A209">
        <v>249</v>
      </c>
      <c r="B209" s="7" t="s">
        <v>4</v>
      </c>
      <c r="C209" s="7" t="s">
        <v>163</v>
      </c>
      <c r="D209" s="8">
        <v>38899</v>
      </c>
      <c r="E209" s="9">
        <v>24941.88</v>
      </c>
      <c r="F209" s="9">
        <v>0</v>
      </c>
      <c r="G209" s="7" t="s">
        <v>4</v>
      </c>
      <c r="H209" s="9">
        <v>0</v>
      </c>
      <c r="I209" s="9">
        <v>24110.46</v>
      </c>
      <c r="J209" s="9">
        <v>831.42</v>
      </c>
      <c r="K209" s="9">
        <v>24941.88</v>
      </c>
      <c r="L209" s="9">
        <v>0</v>
      </c>
      <c r="M209" s="7" t="s">
        <v>28</v>
      </c>
      <c r="N209" s="9">
        <v>15</v>
      </c>
    </row>
    <row r="210" spans="1:14" x14ac:dyDescent="0.45">
      <c r="A210">
        <v>252</v>
      </c>
      <c r="B210" s="7" t="s">
        <v>4</v>
      </c>
      <c r="C210" s="7" t="s">
        <v>162</v>
      </c>
      <c r="D210" s="8">
        <v>39264</v>
      </c>
      <c r="E210" s="9">
        <v>41167</v>
      </c>
      <c r="F210" s="9">
        <v>0</v>
      </c>
      <c r="G210" s="7" t="s">
        <v>4</v>
      </c>
      <c r="H210" s="9">
        <v>0</v>
      </c>
      <c r="I210" s="9">
        <v>37050.339999999997</v>
      </c>
      <c r="J210" s="9">
        <v>2744.47</v>
      </c>
      <c r="K210" s="9">
        <v>39794.81</v>
      </c>
      <c r="L210" s="9">
        <v>1372.19</v>
      </c>
      <c r="M210" s="7" t="s">
        <v>28</v>
      </c>
      <c r="N210" s="9">
        <v>15</v>
      </c>
    </row>
    <row r="211" spans="1:14" x14ac:dyDescent="0.45">
      <c r="A211">
        <v>260</v>
      </c>
      <c r="B211" s="7" t="s">
        <v>4</v>
      </c>
      <c r="C211" s="7" t="s">
        <v>162</v>
      </c>
      <c r="D211" s="8">
        <v>39630</v>
      </c>
      <c r="E211" s="9">
        <v>26827</v>
      </c>
      <c r="F211" s="9">
        <v>0</v>
      </c>
      <c r="G211" s="7" t="s">
        <v>4</v>
      </c>
      <c r="H211" s="9">
        <v>0</v>
      </c>
      <c r="I211" s="9">
        <v>22355.87</v>
      </c>
      <c r="J211" s="9">
        <v>1788.47</v>
      </c>
      <c r="K211" s="9">
        <v>24144.34</v>
      </c>
      <c r="L211" s="9">
        <v>2682.66</v>
      </c>
      <c r="M211" s="7" t="s">
        <v>28</v>
      </c>
      <c r="N211" s="9">
        <v>15</v>
      </c>
    </row>
    <row r="212" spans="1:14" x14ac:dyDescent="0.45">
      <c r="A212">
        <v>266</v>
      </c>
      <c r="B212" s="7" t="s">
        <v>4</v>
      </c>
      <c r="C212" s="7" t="s">
        <v>162</v>
      </c>
      <c r="D212" s="8">
        <v>39995</v>
      </c>
      <c r="E212" s="9">
        <v>21584</v>
      </c>
      <c r="F212" s="9">
        <v>0</v>
      </c>
      <c r="G212" s="7" t="s">
        <v>4</v>
      </c>
      <c r="H212" s="9">
        <v>0</v>
      </c>
      <c r="I212" s="9">
        <v>16547.7</v>
      </c>
      <c r="J212" s="9">
        <v>1438.93</v>
      </c>
      <c r="K212" s="9">
        <v>17986.63</v>
      </c>
      <c r="L212" s="9">
        <v>3597.37</v>
      </c>
      <c r="M212" s="7" t="s">
        <v>28</v>
      </c>
      <c r="N212" s="9">
        <v>15</v>
      </c>
    </row>
    <row r="213" spans="1:14" x14ac:dyDescent="0.45">
      <c r="A213">
        <v>277</v>
      </c>
      <c r="B213" s="7" t="s">
        <v>4</v>
      </c>
      <c r="C213" s="7" t="s">
        <v>163</v>
      </c>
      <c r="D213" s="8">
        <v>40360</v>
      </c>
      <c r="E213" s="9">
        <v>30831</v>
      </c>
      <c r="F213" s="9">
        <v>0</v>
      </c>
      <c r="G213" s="7" t="s">
        <v>4</v>
      </c>
      <c r="H213" s="9">
        <v>0</v>
      </c>
      <c r="I213" s="9">
        <v>21581.7</v>
      </c>
      <c r="J213" s="9">
        <v>2055.4</v>
      </c>
      <c r="K213" s="9">
        <v>23637.1</v>
      </c>
      <c r="L213" s="9">
        <v>7193.9</v>
      </c>
      <c r="M213" s="7" t="s">
        <v>28</v>
      </c>
      <c r="N213" s="9">
        <v>15</v>
      </c>
    </row>
    <row r="214" spans="1:14" x14ac:dyDescent="0.45">
      <c r="A214">
        <v>282</v>
      </c>
      <c r="B214" s="7" t="s">
        <v>4</v>
      </c>
      <c r="C214" s="7" t="s">
        <v>162</v>
      </c>
      <c r="D214" s="8">
        <v>40725</v>
      </c>
      <c r="E214" s="9">
        <v>33569</v>
      </c>
      <c r="F214" s="9">
        <v>0</v>
      </c>
      <c r="G214" s="7" t="s">
        <v>4</v>
      </c>
      <c r="H214" s="9">
        <v>0</v>
      </c>
      <c r="I214" s="9">
        <v>21260.34</v>
      </c>
      <c r="J214" s="9">
        <v>2237.9299999999998</v>
      </c>
      <c r="K214" s="9">
        <v>23498.27</v>
      </c>
      <c r="L214" s="9">
        <v>10070.73</v>
      </c>
      <c r="M214" s="7" t="s">
        <v>28</v>
      </c>
      <c r="N214" s="9">
        <v>15</v>
      </c>
    </row>
    <row r="215" spans="1:14" x14ac:dyDescent="0.45">
      <c r="A215">
        <v>286</v>
      </c>
      <c r="B215" s="7" t="s">
        <v>4</v>
      </c>
      <c r="C215" s="7" t="s">
        <v>162</v>
      </c>
      <c r="D215" s="8">
        <v>41091</v>
      </c>
      <c r="E215" s="9">
        <v>25672</v>
      </c>
      <c r="F215" s="9">
        <v>0</v>
      </c>
      <c r="G215" s="7" t="s">
        <v>4</v>
      </c>
      <c r="H215" s="9">
        <v>0</v>
      </c>
      <c r="I215" s="9">
        <v>14547.49</v>
      </c>
      <c r="J215" s="9">
        <v>1711.47</v>
      </c>
      <c r="K215" s="9">
        <v>16258.96</v>
      </c>
      <c r="L215" s="9">
        <v>9413.0400000000009</v>
      </c>
      <c r="M215" s="7" t="s">
        <v>28</v>
      </c>
      <c r="N215" s="9">
        <v>15</v>
      </c>
    </row>
    <row r="216" spans="1:14" x14ac:dyDescent="0.45">
      <c r="A216">
        <v>293</v>
      </c>
      <c r="B216" s="7" t="s">
        <v>4</v>
      </c>
      <c r="C216" s="7" t="s">
        <v>162</v>
      </c>
      <c r="D216" s="8">
        <v>41456</v>
      </c>
      <c r="E216" s="9">
        <v>21713</v>
      </c>
      <c r="F216" s="9">
        <v>0</v>
      </c>
      <c r="G216" s="7" t="s">
        <v>4</v>
      </c>
      <c r="H216" s="9">
        <v>0</v>
      </c>
      <c r="I216" s="9">
        <v>10856.48</v>
      </c>
      <c r="J216" s="9">
        <v>1447.53</v>
      </c>
      <c r="K216" s="9">
        <v>12304.01</v>
      </c>
      <c r="L216" s="9">
        <v>9408.99</v>
      </c>
      <c r="M216" s="7" t="s">
        <v>28</v>
      </c>
      <c r="N216" s="9">
        <v>15</v>
      </c>
    </row>
    <row r="217" spans="1:14" x14ac:dyDescent="0.45">
      <c r="A217">
        <v>296</v>
      </c>
      <c r="B217" s="7" t="s">
        <v>4</v>
      </c>
      <c r="C217" s="7" t="s">
        <v>162</v>
      </c>
      <c r="D217" s="8">
        <v>41821</v>
      </c>
      <c r="E217" s="9">
        <v>19162</v>
      </c>
      <c r="F217" s="9">
        <v>0</v>
      </c>
      <c r="G217" s="7" t="s">
        <v>4</v>
      </c>
      <c r="H217" s="9">
        <v>0</v>
      </c>
      <c r="I217" s="9">
        <v>8303.5499999999993</v>
      </c>
      <c r="J217" s="9">
        <v>1277.47</v>
      </c>
      <c r="K217" s="9">
        <v>9581.02</v>
      </c>
      <c r="L217" s="9">
        <v>9580.98</v>
      </c>
      <c r="M217" s="7" t="s">
        <v>28</v>
      </c>
      <c r="N217" s="9">
        <v>15</v>
      </c>
    </row>
    <row r="218" spans="1:14" x14ac:dyDescent="0.45">
      <c r="A218">
        <v>304</v>
      </c>
      <c r="B218" s="7" t="s">
        <v>4</v>
      </c>
      <c r="C218" s="7" t="s">
        <v>164</v>
      </c>
      <c r="D218" s="8">
        <v>41913</v>
      </c>
      <c r="E218" s="9">
        <v>22825</v>
      </c>
      <c r="F218" s="9">
        <v>0</v>
      </c>
      <c r="G218" s="7" t="s">
        <v>4</v>
      </c>
      <c r="H218" s="9">
        <v>0</v>
      </c>
      <c r="I218" s="9">
        <v>2853.13</v>
      </c>
      <c r="J218" s="9">
        <v>456.5</v>
      </c>
      <c r="K218" s="9">
        <v>3309.63</v>
      </c>
      <c r="L218" s="9">
        <v>19515.37</v>
      </c>
      <c r="M218" s="7" t="s">
        <v>28</v>
      </c>
      <c r="N218" s="9">
        <v>50</v>
      </c>
    </row>
    <row r="219" spans="1:14" x14ac:dyDescent="0.45">
      <c r="A219">
        <v>308</v>
      </c>
      <c r="B219" s="7" t="s">
        <v>4</v>
      </c>
      <c r="C219" s="7" t="s">
        <v>162</v>
      </c>
      <c r="D219" s="8">
        <v>42186</v>
      </c>
      <c r="E219" s="9">
        <v>21418</v>
      </c>
      <c r="F219" s="9">
        <v>0</v>
      </c>
      <c r="G219" s="7" t="s">
        <v>4</v>
      </c>
      <c r="H219" s="9">
        <v>0</v>
      </c>
      <c r="I219" s="9">
        <v>7853.28</v>
      </c>
      <c r="J219" s="9">
        <v>1427.87</v>
      </c>
      <c r="K219" s="9">
        <v>9281.15</v>
      </c>
      <c r="L219" s="9">
        <v>12136.85</v>
      </c>
      <c r="M219" s="7" t="s">
        <v>28</v>
      </c>
      <c r="N219" s="9">
        <v>15</v>
      </c>
    </row>
    <row r="220" spans="1:14" x14ac:dyDescent="0.45">
      <c r="A220">
        <v>317</v>
      </c>
      <c r="B220" s="7" t="s">
        <v>4</v>
      </c>
      <c r="C220" s="7" t="s">
        <v>162</v>
      </c>
      <c r="D220" s="8">
        <v>42552</v>
      </c>
      <c r="E220" s="9">
        <v>39802</v>
      </c>
      <c r="F220" s="9">
        <v>0</v>
      </c>
      <c r="G220" s="7" t="s">
        <v>4</v>
      </c>
      <c r="H220" s="9">
        <v>0</v>
      </c>
      <c r="I220" s="9">
        <v>11940.61</v>
      </c>
      <c r="J220" s="9">
        <v>2653.47</v>
      </c>
      <c r="K220" s="9">
        <v>14594.08</v>
      </c>
      <c r="L220" s="9">
        <v>25207.919999999998</v>
      </c>
      <c r="M220" s="7" t="s">
        <v>28</v>
      </c>
      <c r="N220" s="9">
        <v>15</v>
      </c>
    </row>
    <row r="221" spans="1:14" x14ac:dyDescent="0.45">
      <c r="A221">
        <v>320</v>
      </c>
      <c r="B221" s="7" t="s">
        <v>4</v>
      </c>
      <c r="C221" s="7" t="s">
        <v>162</v>
      </c>
      <c r="D221" s="8">
        <v>42917</v>
      </c>
      <c r="E221" s="9">
        <v>20171.689999999999</v>
      </c>
      <c r="F221" s="9">
        <v>0</v>
      </c>
      <c r="G221" s="7" t="s">
        <v>4</v>
      </c>
      <c r="H221" s="9">
        <v>0</v>
      </c>
      <c r="I221" s="9">
        <v>4706.7299999999996</v>
      </c>
      <c r="J221" s="9">
        <v>1344.78</v>
      </c>
      <c r="K221" s="9">
        <v>6051.51</v>
      </c>
      <c r="L221" s="9">
        <v>14120.18</v>
      </c>
      <c r="M221" s="7" t="s">
        <v>28</v>
      </c>
      <c r="N221" s="9">
        <v>15</v>
      </c>
    </row>
    <row r="222" spans="1:14" x14ac:dyDescent="0.45">
      <c r="A222">
        <v>324</v>
      </c>
      <c r="B222" s="7" t="s">
        <v>4</v>
      </c>
      <c r="C222" s="7" t="s">
        <v>162</v>
      </c>
      <c r="D222" s="8">
        <v>43282</v>
      </c>
      <c r="E222" s="9">
        <v>32393</v>
      </c>
      <c r="F222" s="9">
        <v>0</v>
      </c>
      <c r="G222" s="7" t="s">
        <v>4</v>
      </c>
      <c r="H222" s="9">
        <v>0</v>
      </c>
      <c r="I222" s="9">
        <v>5398.83</v>
      </c>
      <c r="J222" s="9">
        <v>2159.5300000000002</v>
      </c>
      <c r="K222" s="9">
        <v>7558.36</v>
      </c>
      <c r="L222" s="9">
        <v>24834.639999999999</v>
      </c>
      <c r="M222" s="7" t="s">
        <v>28</v>
      </c>
      <c r="N222" s="9">
        <v>15</v>
      </c>
    </row>
    <row r="223" spans="1:14" x14ac:dyDescent="0.45">
      <c r="A223">
        <v>326</v>
      </c>
      <c r="B223" s="7" t="s">
        <v>4</v>
      </c>
      <c r="C223" s="7" t="s">
        <v>162</v>
      </c>
      <c r="D223" s="8">
        <v>43647</v>
      </c>
      <c r="E223" s="9">
        <v>16904.72</v>
      </c>
      <c r="F223" s="9">
        <v>0</v>
      </c>
      <c r="G223" s="7" t="s">
        <v>4</v>
      </c>
      <c r="H223" s="9">
        <v>0</v>
      </c>
      <c r="I223" s="9">
        <v>1690.47</v>
      </c>
      <c r="J223" s="9">
        <v>1126.98</v>
      </c>
      <c r="K223" s="9">
        <v>2817.45</v>
      </c>
      <c r="L223" s="9">
        <v>14087.27</v>
      </c>
      <c r="M223" s="7" t="s">
        <v>28</v>
      </c>
      <c r="N223" s="9">
        <v>15</v>
      </c>
    </row>
    <row r="224" spans="1:14" x14ac:dyDescent="0.45">
      <c r="A224">
        <v>332</v>
      </c>
      <c r="B224" s="7" t="s">
        <v>4</v>
      </c>
      <c r="C224" s="7" t="s">
        <v>162</v>
      </c>
      <c r="D224" s="8">
        <v>43672</v>
      </c>
      <c r="E224" s="9">
        <v>2882</v>
      </c>
      <c r="F224" s="9">
        <v>0</v>
      </c>
      <c r="G224" s="7" t="s">
        <v>4</v>
      </c>
      <c r="H224" s="9">
        <v>0</v>
      </c>
      <c r="I224" s="9">
        <v>272.19</v>
      </c>
      <c r="J224" s="9">
        <v>192.13</v>
      </c>
      <c r="K224" s="9">
        <v>464.32</v>
      </c>
      <c r="L224" s="9">
        <v>2417.6799999999998</v>
      </c>
      <c r="M224" s="7" t="s">
        <v>28</v>
      </c>
      <c r="N224" s="9">
        <v>15</v>
      </c>
    </row>
    <row r="225" spans="1:14" x14ac:dyDescent="0.45">
      <c r="A225">
        <v>333</v>
      </c>
      <c r="B225" s="7" t="s">
        <v>4</v>
      </c>
      <c r="C225" s="7" t="s">
        <v>162</v>
      </c>
      <c r="D225" s="8">
        <v>43675</v>
      </c>
      <c r="E225" s="9">
        <v>2693.4</v>
      </c>
      <c r="F225" s="9">
        <v>0</v>
      </c>
      <c r="G225" s="7" t="s">
        <v>4</v>
      </c>
      <c r="H225" s="9">
        <v>0</v>
      </c>
      <c r="I225" s="9">
        <v>254.38</v>
      </c>
      <c r="J225" s="9">
        <v>179.56</v>
      </c>
      <c r="K225" s="9">
        <v>433.94</v>
      </c>
      <c r="L225" s="9">
        <v>2259.46</v>
      </c>
      <c r="M225" s="7" t="s">
        <v>28</v>
      </c>
      <c r="N225" s="9">
        <v>15</v>
      </c>
    </row>
    <row r="226" spans="1:14" x14ac:dyDescent="0.45">
      <c r="A226">
        <v>342</v>
      </c>
      <c r="B226" s="7" t="s">
        <v>4</v>
      </c>
      <c r="C226" s="7" t="s">
        <v>162</v>
      </c>
      <c r="D226" s="8">
        <v>44013</v>
      </c>
      <c r="E226" s="10">
        <v>16651</v>
      </c>
      <c r="F226" s="10">
        <v>0</v>
      </c>
      <c r="G226" s="7" t="s">
        <v>4</v>
      </c>
      <c r="H226" s="10">
        <v>0</v>
      </c>
      <c r="I226" s="10">
        <v>555.03</v>
      </c>
      <c r="J226" s="10">
        <v>1110.07</v>
      </c>
      <c r="K226" s="10">
        <v>1665.1</v>
      </c>
      <c r="L226" s="10">
        <v>14985.9</v>
      </c>
      <c r="M226" s="7" t="s">
        <v>28</v>
      </c>
      <c r="N226" s="9">
        <v>15</v>
      </c>
    </row>
    <row r="227" spans="1:14" ht="14.65" thickBot="1" x14ac:dyDescent="0.5">
      <c r="D227" s="12" t="s">
        <v>165</v>
      </c>
      <c r="E227" s="11">
        <f>SUM(E158:E226)</f>
        <v>443149.69000000006</v>
      </c>
      <c r="F227" s="11">
        <v>0</v>
      </c>
      <c r="G227" s="7" t="s">
        <v>19</v>
      </c>
      <c r="H227" s="11">
        <v>0</v>
      </c>
      <c r="I227" s="11">
        <v>1063993.9099999999</v>
      </c>
      <c r="J227" s="11">
        <f>SUM(J158:J226)</f>
        <v>26622.82</v>
      </c>
      <c r="K227" s="11">
        <v>1090616.73</v>
      </c>
      <c r="L227" s="11">
        <v>196376.22</v>
      </c>
    </row>
    <row r="228" spans="1:14" ht="14.65" thickTop="1" x14ac:dyDescent="0.45"/>
    <row r="229" spans="1:14" x14ac:dyDescent="0.45">
      <c r="A229" s="6" t="s">
        <v>166</v>
      </c>
    </row>
    <row r="231" spans="1:14" x14ac:dyDescent="0.45">
      <c r="A231">
        <v>221</v>
      </c>
      <c r="B231" s="7" t="s">
        <v>4</v>
      </c>
      <c r="C231" s="7" t="s">
        <v>167</v>
      </c>
      <c r="D231" s="8">
        <v>37922</v>
      </c>
      <c r="E231" s="9"/>
      <c r="F231" s="9">
        <v>0</v>
      </c>
      <c r="G231" s="7" t="s">
        <v>4</v>
      </c>
      <c r="H231" s="9">
        <v>0</v>
      </c>
      <c r="I231" s="9">
        <v>6265</v>
      </c>
      <c r="J231" s="9">
        <v>0</v>
      </c>
      <c r="K231" s="9">
        <v>6265</v>
      </c>
      <c r="L231" s="9">
        <v>0</v>
      </c>
      <c r="M231" s="7" t="s">
        <v>28</v>
      </c>
      <c r="N231" s="9">
        <v>7</v>
      </c>
    </row>
    <row r="232" spans="1:14" x14ac:dyDescent="0.45">
      <c r="A232">
        <v>228</v>
      </c>
      <c r="B232" s="7" t="s">
        <v>4</v>
      </c>
      <c r="C232" s="7" t="s">
        <v>168</v>
      </c>
      <c r="D232" s="8">
        <v>38168</v>
      </c>
      <c r="E232" s="9"/>
      <c r="F232" s="9">
        <v>0</v>
      </c>
      <c r="G232" s="7" t="s">
        <v>4</v>
      </c>
      <c r="H232" s="9">
        <v>0</v>
      </c>
      <c r="I232" s="9">
        <v>1995</v>
      </c>
      <c r="J232" s="9">
        <v>0</v>
      </c>
      <c r="K232" s="9">
        <v>1995</v>
      </c>
      <c r="L232" s="9">
        <v>0</v>
      </c>
      <c r="M232" s="7" t="s">
        <v>28</v>
      </c>
      <c r="N232" s="9">
        <v>5</v>
      </c>
    </row>
    <row r="233" spans="1:14" x14ac:dyDescent="0.45">
      <c r="A233">
        <v>229</v>
      </c>
      <c r="B233" s="7" t="s">
        <v>4</v>
      </c>
      <c r="C233" s="7" t="s">
        <v>168</v>
      </c>
      <c r="D233" s="8">
        <v>38322</v>
      </c>
      <c r="E233" s="9"/>
      <c r="F233" s="9">
        <v>0</v>
      </c>
      <c r="G233" s="7" t="s">
        <v>4</v>
      </c>
      <c r="H233" s="9">
        <v>0</v>
      </c>
      <c r="I233" s="9">
        <v>1786</v>
      </c>
      <c r="J233" s="9">
        <v>0</v>
      </c>
      <c r="K233" s="9">
        <v>1786</v>
      </c>
      <c r="L233" s="9">
        <v>0</v>
      </c>
      <c r="M233" s="7" t="s">
        <v>28</v>
      </c>
      <c r="N233" s="9">
        <v>5</v>
      </c>
    </row>
    <row r="234" spans="1:14" x14ac:dyDescent="0.45">
      <c r="A234">
        <v>245</v>
      </c>
      <c r="B234" s="7" t="s">
        <v>4</v>
      </c>
      <c r="C234" s="7" t="s">
        <v>169</v>
      </c>
      <c r="D234" s="8">
        <v>38635</v>
      </c>
      <c r="E234" s="9"/>
      <c r="F234" s="9">
        <v>0</v>
      </c>
      <c r="G234" s="7" t="s">
        <v>4</v>
      </c>
      <c r="H234" s="9">
        <v>0</v>
      </c>
      <c r="I234" s="9">
        <v>211.7</v>
      </c>
      <c r="J234" s="9">
        <v>0</v>
      </c>
      <c r="K234" s="9">
        <v>211.7</v>
      </c>
      <c r="L234" s="9">
        <v>0</v>
      </c>
      <c r="M234" s="7" t="s">
        <v>28</v>
      </c>
      <c r="N234" s="9">
        <v>10</v>
      </c>
    </row>
    <row r="235" spans="1:14" x14ac:dyDescent="0.45">
      <c r="A235">
        <v>246</v>
      </c>
      <c r="B235" s="7" t="s">
        <v>4</v>
      </c>
      <c r="C235" s="7" t="s">
        <v>170</v>
      </c>
      <c r="D235" s="8">
        <v>38631</v>
      </c>
      <c r="E235" s="9"/>
      <c r="F235" s="9">
        <v>0</v>
      </c>
      <c r="G235" s="7" t="s">
        <v>4</v>
      </c>
      <c r="H235" s="9">
        <v>0</v>
      </c>
      <c r="I235" s="9">
        <v>1235</v>
      </c>
      <c r="J235" s="9">
        <v>0</v>
      </c>
      <c r="K235" s="9">
        <v>1235</v>
      </c>
      <c r="L235" s="9">
        <v>0</v>
      </c>
      <c r="M235" s="7" t="s">
        <v>28</v>
      </c>
      <c r="N235" s="9">
        <v>3</v>
      </c>
    </row>
    <row r="236" spans="1:14" x14ac:dyDescent="0.45">
      <c r="A236">
        <v>254</v>
      </c>
      <c r="B236" s="7" t="s">
        <v>4</v>
      </c>
      <c r="C236" s="7" t="s">
        <v>171</v>
      </c>
      <c r="D236" s="8">
        <v>39105</v>
      </c>
      <c r="E236" s="9"/>
      <c r="F236" s="9">
        <v>0</v>
      </c>
      <c r="G236" s="7" t="s">
        <v>4</v>
      </c>
      <c r="H236" s="9">
        <v>0</v>
      </c>
      <c r="I236" s="9">
        <v>793</v>
      </c>
      <c r="J236" s="9">
        <v>0</v>
      </c>
      <c r="K236" s="9">
        <v>793</v>
      </c>
      <c r="L236" s="9">
        <v>0</v>
      </c>
      <c r="M236" s="7" t="s">
        <v>28</v>
      </c>
      <c r="N236" s="9">
        <v>5</v>
      </c>
    </row>
    <row r="237" spans="1:14" x14ac:dyDescent="0.45">
      <c r="A237">
        <v>270</v>
      </c>
      <c r="B237" s="7" t="s">
        <v>4</v>
      </c>
      <c r="C237" s="7" t="s">
        <v>172</v>
      </c>
      <c r="D237" s="8">
        <v>39945</v>
      </c>
      <c r="E237" s="9"/>
      <c r="F237" s="9">
        <v>0</v>
      </c>
      <c r="G237" s="7" t="s">
        <v>4</v>
      </c>
      <c r="H237" s="9">
        <v>0</v>
      </c>
      <c r="I237" s="9">
        <v>972</v>
      </c>
      <c r="J237" s="9">
        <v>0</v>
      </c>
      <c r="K237" s="9">
        <v>972</v>
      </c>
      <c r="L237" s="9">
        <v>0</v>
      </c>
      <c r="M237" s="7" t="s">
        <v>28</v>
      </c>
      <c r="N237" s="9">
        <v>5</v>
      </c>
    </row>
    <row r="238" spans="1:14" x14ac:dyDescent="0.45">
      <c r="A238">
        <v>275</v>
      </c>
      <c r="B238" s="7" t="s">
        <v>4</v>
      </c>
      <c r="C238" s="7" t="s">
        <v>173</v>
      </c>
      <c r="D238" s="8">
        <v>40295</v>
      </c>
      <c r="E238" s="9"/>
      <c r="F238" s="9">
        <v>0</v>
      </c>
      <c r="G238" s="7" t="s">
        <v>4</v>
      </c>
      <c r="H238" s="9">
        <v>0</v>
      </c>
      <c r="I238" s="9">
        <v>495</v>
      </c>
      <c r="J238" s="9">
        <v>0</v>
      </c>
      <c r="K238" s="9">
        <v>495</v>
      </c>
      <c r="L238" s="9">
        <v>0</v>
      </c>
      <c r="M238" s="7" t="s">
        <v>28</v>
      </c>
      <c r="N238" s="9">
        <v>7</v>
      </c>
    </row>
    <row r="239" spans="1:14" x14ac:dyDescent="0.45">
      <c r="A239">
        <v>276</v>
      </c>
      <c r="B239" s="7" t="s">
        <v>4</v>
      </c>
      <c r="C239" s="7" t="s">
        <v>174</v>
      </c>
      <c r="D239" s="8">
        <v>40534</v>
      </c>
      <c r="E239" s="9"/>
      <c r="F239" s="9">
        <v>0</v>
      </c>
      <c r="G239" s="7" t="s">
        <v>4</v>
      </c>
      <c r="H239" s="9">
        <v>0</v>
      </c>
      <c r="I239" s="9">
        <v>4000</v>
      </c>
      <c r="J239" s="9">
        <v>0</v>
      </c>
      <c r="K239" s="9">
        <v>4000</v>
      </c>
      <c r="L239" s="9">
        <v>0</v>
      </c>
      <c r="M239" s="7" t="s">
        <v>28</v>
      </c>
      <c r="N239" s="9">
        <v>3</v>
      </c>
    </row>
    <row r="240" spans="1:14" x14ac:dyDescent="0.45">
      <c r="A240">
        <v>284</v>
      </c>
      <c r="B240" s="7" t="s">
        <v>4</v>
      </c>
      <c r="C240" s="7" t="s">
        <v>174</v>
      </c>
      <c r="D240" s="8">
        <v>40725</v>
      </c>
      <c r="E240" s="9"/>
      <c r="F240" s="9">
        <v>0</v>
      </c>
      <c r="G240" s="7" t="s">
        <v>4</v>
      </c>
      <c r="H240" s="9">
        <v>0</v>
      </c>
      <c r="I240" s="9">
        <v>4101</v>
      </c>
      <c r="J240" s="9">
        <v>0</v>
      </c>
      <c r="K240" s="9">
        <v>4101</v>
      </c>
      <c r="L240" s="9">
        <v>0</v>
      </c>
      <c r="M240" s="7" t="s">
        <v>28</v>
      </c>
      <c r="N240" s="9">
        <v>3</v>
      </c>
    </row>
    <row r="241" spans="1:14" x14ac:dyDescent="0.45">
      <c r="A241">
        <v>288</v>
      </c>
      <c r="B241" s="7" t="s">
        <v>4</v>
      </c>
      <c r="C241" s="7" t="s">
        <v>175</v>
      </c>
      <c r="D241" s="8">
        <v>41091</v>
      </c>
      <c r="E241" s="9"/>
      <c r="F241" s="9">
        <v>0</v>
      </c>
      <c r="G241" s="7" t="s">
        <v>4</v>
      </c>
      <c r="H241" s="9">
        <v>0</v>
      </c>
      <c r="I241" s="9">
        <v>250</v>
      </c>
      <c r="J241" s="9">
        <v>0</v>
      </c>
      <c r="K241" s="9">
        <v>250</v>
      </c>
      <c r="L241" s="9">
        <v>0</v>
      </c>
      <c r="M241" s="7" t="s">
        <v>28</v>
      </c>
      <c r="N241" s="9">
        <v>5</v>
      </c>
    </row>
    <row r="242" spans="1:14" x14ac:dyDescent="0.45">
      <c r="A242">
        <v>299</v>
      </c>
      <c r="B242" s="7" t="s">
        <v>4</v>
      </c>
      <c r="C242" s="7" t="s">
        <v>176</v>
      </c>
      <c r="D242" s="8">
        <v>41834</v>
      </c>
      <c r="E242" s="9"/>
      <c r="F242" s="9">
        <v>0</v>
      </c>
      <c r="G242" s="7" t="s">
        <v>4</v>
      </c>
      <c r="H242" s="9">
        <v>0</v>
      </c>
      <c r="I242" s="9">
        <v>3918</v>
      </c>
      <c r="J242" s="9">
        <v>0</v>
      </c>
      <c r="K242" s="9">
        <v>3918</v>
      </c>
      <c r="L242" s="9">
        <v>0</v>
      </c>
      <c r="M242" s="7" t="s">
        <v>28</v>
      </c>
      <c r="N242" s="9">
        <v>5</v>
      </c>
    </row>
    <row r="243" spans="1:14" x14ac:dyDescent="0.45">
      <c r="A243">
        <v>313</v>
      </c>
      <c r="B243" s="7" t="s">
        <v>4</v>
      </c>
      <c r="C243" s="7" t="s">
        <v>177</v>
      </c>
      <c r="D243" s="8">
        <v>42674</v>
      </c>
      <c r="E243" s="10">
        <v>798</v>
      </c>
      <c r="F243" s="10">
        <v>0</v>
      </c>
      <c r="G243" s="7" t="s">
        <v>4</v>
      </c>
      <c r="H243" s="10">
        <v>0</v>
      </c>
      <c r="I243" s="10">
        <v>665</v>
      </c>
      <c r="J243" s="10">
        <v>133</v>
      </c>
      <c r="K243" s="10">
        <v>798</v>
      </c>
      <c r="L243" s="10">
        <v>0</v>
      </c>
      <c r="M243" s="7" t="s">
        <v>28</v>
      </c>
      <c r="N243" s="9">
        <v>5</v>
      </c>
    </row>
    <row r="244" spans="1:14" ht="14.65" thickBot="1" x14ac:dyDescent="0.5">
      <c r="D244" s="12" t="s">
        <v>178</v>
      </c>
      <c r="E244" s="11">
        <f>SUM(E231:E243)</f>
        <v>798</v>
      </c>
      <c r="F244" s="11">
        <v>0</v>
      </c>
      <c r="G244" s="7" t="s">
        <v>19</v>
      </c>
      <c r="H244" s="11">
        <v>0</v>
      </c>
      <c r="I244" s="11">
        <v>26686.7</v>
      </c>
      <c r="J244" s="11">
        <f>SUM(J231:J243)</f>
        <v>133</v>
      </c>
      <c r="K244" s="11">
        <v>26819.7</v>
      </c>
      <c r="L244" s="11">
        <v>0</v>
      </c>
    </row>
    <row r="245" spans="1:14" ht="14.65" thickTop="1" x14ac:dyDescent="0.45"/>
    <row r="246" spans="1:14" x14ac:dyDescent="0.45">
      <c r="A246" s="6" t="s">
        <v>179</v>
      </c>
    </row>
    <row r="248" spans="1:14" x14ac:dyDescent="0.45">
      <c r="A248">
        <v>78</v>
      </c>
      <c r="B248" s="7" t="s">
        <v>4</v>
      </c>
      <c r="C248" s="7" t="s">
        <v>111</v>
      </c>
      <c r="D248" s="8">
        <v>35796</v>
      </c>
      <c r="E248" s="9"/>
      <c r="F248" s="9">
        <v>0</v>
      </c>
      <c r="G248" s="7" t="s">
        <v>4</v>
      </c>
      <c r="H248" s="9">
        <v>0</v>
      </c>
      <c r="I248" s="9">
        <v>378</v>
      </c>
      <c r="J248" s="9">
        <v>0</v>
      </c>
      <c r="K248" s="9">
        <v>378</v>
      </c>
      <c r="L248" s="9">
        <v>0</v>
      </c>
      <c r="M248" s="7" t="s">
        <v>28</v>
      </c>
      <c r="N248" s="9">
        <v>5</v>
      </c>
    </row>
    <row r="249" spans="1:14" x14ac:dyDescent="0.45">
      <c r="A249">
        <v>102</v>
      </c>
      <c r="B249" s="7" t="s">
        <v>4</v>
      </c>
      <c r="C249" s="7" t="s">
        <v>168</v>
      </c>
      <c r="D249" s="8">
        <v>35445</v>
      </c>
      <c r="E249" s="9"/>
      <c r="F249" s="9">
        <v>0</v>
      </c>
      <c r="G249" s="7" t="s">
        <v>4</v>
      </c>
      <c r="H249" s="9">
        <v>0</v>
      </c>
      <c r="I249" s="9">
        <v>1475</v>
      </c>
      <c r="J249" s="9">
        <v>0</v>
      </c>
      <c r="K249" s="9">
        <v>1475</v>
      </c>
      <c r="L249" s="9">
        <v>0</v>
      </c>
      <c r="M249" s="7" t="s">
        <v>28</v>
      </c>
      <c r="N249" s="9">
        <v>5</v>
      </c>
    </row>
    <row r="250" spans="1:14" x14ac:dyDescent="0.45">
      <c r="A250">
        <v>130</v>
      </c>
      <c r="B250" s="7" t="s">
        <v>4</v>
      </c>
      <c r="C250" s="7" t="s">
        <v>180</v>
      </c>
      <c r="D250" s="8">
        <v>32554</v>
      </c>
      <c r="E250" s="9"/>
      <c r="F250" s="9">
        <v>0</v>
      </c>
      <c r="G250" s="7" t="s">
        <v>4</v>
      </c>
      <c r="H250" s="9">
        <v>0</v>
      </c>
      <c r="I250" s="9">
        <v>375</v>
      </c>
      <c r="J250" s="9">
        <v>0</v>
      </c>
      <c r="K250" s="9">
        <v>375</v>
      </c>
      <c r="L250" s="9">
        <v>0</v>
      </c>
      <c r="M250" s="7" t="s">
        <v>28</v>
      </c>
      <c r="N250" s="9">
        <v>5</v>
      </c>
    </row>
    <row r="251" spans="1:14" x14ac:dyDescent="0.45">
      <c r="A251">
        <v>131</v>
      </c>
      <c r="B251" s="7" t="s">
        <v>4</v>
      </c>
      <c r="C251" s="7" t="s">
        <v>181</v>
      </c>
      <c r="D251" s="8">
        <v>29220</v>
      </c>
      <c r="E251" s="9"/>
      <c r="F251" s="9">
        <v>0</v>
      </c>
      <c r="G251" s="7" t="s">
        <v>4</v>
      </c>
      <c r="H251" s="9">
        <v>0</v>
      </c>
      <c r="I251" s="9">
        <v>3500</v>
      </c>
      <c r="J251" s="9">
        <v>0</v>
      </c>
      <c r="K251" s="9">
        <v>3500</v>
      </c>
      <c r="L251" s="9">
        <v>0</v>
      </c>
      <c r="M251" s="7" t="s">
        <v>28</v>
      </c>
      <c r="N251" s="9">
        <v>5</v>
      </c>
    </row>
    <row r="252" spans="1:14" x14ac:dyDescent="0.45">
      <c r="A252">
        <v>140</v>
      </c>
      <c r="B252" s="7" t="s">
        <v>4</v>
      </c>
      <c r="C252" s="7" t="s">
        <v>182</v>
      </c>
      <c r="D252" s="8">
        <v>34700</v>
      </c>
      <c r="E252" s="9"/>
      <c r="F252" s="9">
        <v>0</v>
      </c>
      <c r="G252" s="7" t="s">
        <v>4</v>
      </c>
      <c r="H252" s="9">
        <v>0</v>
      </c>
      <c r="I252" s="9">
        <v>5045.25</v>
      </c>
      <c r="J252" s="9">
        <v>0</v>
      </c>
      <c r="K252" s="9">
        <v>5045.25</v>
      </c>
      <c r="L252" s="9">
        <v>0</v>
      </c>
      <c r="M252" s="7" t="s">
        <v>28</v>
      </c>
      <c r="N252" s="9">
        <v>5</v>
      </c>
    </row>
    <row r="253" spans="1:14" x14ac:dyDescent="0.45">
      <c r="A253">
        <v>148</v>
      </c>
      <c r="B253" s="7" t="s">
        <v>4</v>
      </c>
      <c r="C253" s="7" t="s">
        <v>111</v>
      </c>
      <c r="D253" s="8">
        <v>36019</v>
      </c>
      <c r="E253" s="10"/>
      <c r="F253" s="10">
        <v>0</v>
      </c>
      <c r="G253" s="7" t="s">
        <v>4</v>
      </c>
      <c r="H253" s="10">
        <v>0</v>
      </c>
      <c r="I253" s="10">
        <v>127</v>
      </c>
      <c r="J253" s="10">
        <v>0</v>
      </c>
      <c r="K253" s="10">
        <v>127</v>
      </c>
      <c r="L253" s="10">
        <v>0</v>
      </c>
      <c r="M253" s="7" t="s">
        <v>28</v>
      </c>
      <c r="N253" s="9">
        <v>5</v>
      </c>
    </row>
    <row r="254" spans="1:14" ht="14.65" thickBot="1" x14ac:dyDescent="0.5">
      <c r="D254" s="12" t="s">
        <v>183</v>
      </c>
      <c r="E254" s="11">
        <f>SUM(E248:E253)</f>
        <v>0</v>
      </c>
      <c r="F254" s="11">
        <v>0</v>
      </c>
      <c r="G254" s="7" t="s">
        <v>19</v>
      </c>
      <c r="H254" s="11">
        <v>0</v>
      </c>
      <c r="I254" s="11">
        <v>10900.25</v>
      </c>
      <c r="J254" s="11">
        <f>SUM(J248:J253)</f>
        <v>0</v>
      </c>
      <c r="K254" s="11">
        <v>10900.25</v>
      </c>
      <c r="L254" s="11">
        <v>0</v>
      </c>
    </row>
    <row r="255" spans="1:14" ht="14.65" thickTop="1" x14ac:dyDescent="0.45"/>
    <row r="256" spans="1:14" x14ac:dyDescent="0.45">
      <c r="A256" s="6" t="s">
        <v>184</v>
      </c>
    </row>
    <row r="258" spans="1:14" x14ac:dyDescent="0.45">
      <c r="A258">
        <v>94</v>
      </c>
      <c r="B258" s="7" t="s">
        <v>4</v>
      </c>
      <c r="C258" s="7" t="s">
        <v>185</v>
      </c>
      <c r="D258" s="8">
        <v>29951</v>
      </c>
      <c r="E258" s="9"/>
      <c r="F258" s="9">
        <v>0</v>
      </c>
      <c r="G258" s="7" t="s">
        <v>4</v>
      </c>
      <c r="H258" s="9">
        <v>0</v>
      </c>
      <c r="I258" s="9">
        <v>9844.7099999999991</v>
      </c>
      <c r="J258" s="9">
        <v>0</v>
      </c>
      <c r="K258" s="9">
        <v>9844.7099999999991</v>
      </c>
      <c r="L258" s="9">
        <v>0</v>
      </c>
      <c r="M258" s="7" t="s">
        <v>28</v>
      </c>
      <c r="N258" s="9">
        <v>50</v>
      </c>
    </row>
    <row r="259" spans="1:14" x14ac:dyDescent="0.45">
      <c r="A259">
        <v>95</v>
      </c>
      <c r="B259" s="7" t="s">
        <v>4</v>
      </c>
      <c r="C259" s="7" t="s">
        <v>186</v>
      </c>
      <c r="D259" s="8">
        <v>29586</v>
      </c>
      <c r="E259" s="9"/>
      <c r="F259" s="9">
        <v>0</v>
      </c>
      <c r="G259" s="7" t="s">
        <v>4</v>
      </c>
      <c r="H259" s="9">
        <v>0</v>
      </c>
      <c r="I259" s="9">
        <v>1967.48</v>
      </c>
      <c r="J259" s="9">
        <v>0</v>
      </c>
      <c r="K259" s="9">
        <v>1967.48</v>
      </c>
      <c r="L259" s="9">
        <v>0</v>
      </c>
      <c r="M259" s="7" t="s">
        <v>28</v>
      </c>
      <c r="N259" s="9">
        <v>50</v>
      </c>
    </row>
    <row r="260" spans="1:14" x14ac:dyDescent="0.45">
      <c r="A260">
        <v>97</v>
      </c>
      <c r="B260" s="7" t="s">
        <v>4</v>
      </c>
      <c r="C260" s="7" t="s">
        <v>187</v>
      </c>
      <c r="D260" s="8">
        <v>29220</v>
      </c>
      <c r="E260" s="9"/>
      <c r="F260" s="9">
        <v>0</v>
      </c>
      <c r="G260" s="7" t="s">
        <v>4</v>
      </c>
      <c r="H260" s="9">
        <v>0</v>
      </c>
      <c r="I260" s="9">
        <v>1103.8800000000001</v>
      </c>
      <c r="J260" s="9">
        <v>0</v>
      </c>
      <c r="K260" s="9">
        <v>1103.8800000000001</v>
      </c>
      <c r="L260" s="9">
        <v>0</v>
      </c>
      <c r="M260" s="7" t="s">
        <v>28</v>
      </c>
      <c r="N260" s="9">
        <v>50</v>
      </c>
    </row>
    <row r="261" spans="1:14" x14ac:dyDescent="0.45">
      <c r="A261">
        <v>98</v>
      </c>
      <c r="B261" s="7" t="s">
        <v>4</v>
      </c>
      <c r="C261" s="7" t="s">
        <v>188</v>
      </c>
      <c r="D261" s="8">
        <v>28855</v>
      </c>
      <c r="E261" s="9"/>
      <c r="F261" s="9">
        <v>0</v>
      </c>
      <c r="G261" s="7" t="s">
        <v>4</v>
      </c>
      <c r="H261" s="9">
        <v>0</v>
      </c>
      <c r="I261" s="9">
        <v>6254</v>
      </c>
      <c r="J261" s="9">
        <v>0</v>
      </c>
      <c r="K261" s="9">
        <v>6254</v>
      </c>
      <c r="L261" s="9">
        <v>0</v>
      </c>
      <c r="M261" s="7" t="s">
        <v>28</v>
      </c>
      <c r="N261" s="9">
        <v>50</v>
      </c>
    </row>
    <row r="262" spans="1:14" x14ac:dyDescent="0.45">
      <c r="A262">
        <v>101</v>
      </c>
      <c r="B262" s="7" t="s">
        <v>4</v>
      </c>
      <c r="C262" s="7" t="s">
        <v>189</v>
      </c>
      <c r="D262" s="8">
        <v>30164</v>
      </c>
      <c r="E262" s="9"/>
      <c r="F262" s="9">
        <v>0</v>
      </c>
      <c r="G262" s="7" t="s">
        <v>4</v>
      </c>
      <c r="H262" s="9">
        <v>0</v>
      </c>
      <c r="I262" s="9">
        <v>700</v>
      </c>
      <c r="J262" s="9">
        <v>0</v>
      </c>
      <c r="K262" s="9">
        <v>700</v>
      </c>
      <c r="L262" s="9">
        <v>0</v>
      </c>
      <c r="M262" s="7" t="s">
        <v>28</v>
      </c>
      <c r="N262" s="9">
        <v>50</v>
      </c>
    </row>
    <row r="263" spans="1:14" x14ac:dyDescent="0.45">
      <c r="A263">
        <v>103</v>
      </c>
      <c r="B263" s="7" t="s">
        <v>4</v>
      </c>
      <c r="C263" s="7" t="s">
        <v>190</v>
      </c>
      <c r="D263" s="8">
        <v>30316</v>
      </c>
      <c r="E263" s="9"/>
      <c r="F263" s="9">
        <v>0</v>
      </c>
      <c r="G263" s="7" t="s">
        <v>4</v>
      </c>
      <c r="H263" s="9">
        <v>0</v>
      </c>
      <c r="I263" s="9">
        <v>200.85</v>
      </c>
      <c r="J263" s="9">
        <v>0</v>
      </c>
      <c r="K263" s="9">
        <v>200.85</v>
      </c>
      <c r="L263" s="9">
        <v>0</v>
      </c>
      <c r="M263" s="7" t="s">
        <v>28</v>
      </c>
      <c r="N263" s="9">
        <v>20</v>
      </c>
    </row>
    <row r="264" spans="1:14" x14ac:dyDescent="0.45">
      <c r="A264">
        <v>104</v>
      </c>
      <c r="B264" s="7" t="s">
        <v>4</v>
      </c>
      <c r="C264" s="7" t="s">
        <v>191</v>
      </c>
      <c r="D264" s="8">
        <v>30316</v>
      </c>
      <c r="E264" s="10"/>
      <c r="F264" s="10">
        <v>0</v>
      </c>
      <c r="G264" s="7" t="s">
        <v>4</v>
      </c>
      <c r="H264" s="10">
        <v>0</v>
      </c>
      <c r="I264" s="10">
        <v>5283.22</v>
      </c>
      <c r="J264" s="10">
        <v>0</v>
      </c>
      <c r="K264" s="10">
        <v>5283.22</v>
      </c>
      <c r="L264" s="10">
        <v>0</v>
      </c>
      <c r="M264" s="7" t="s">
        <v>28</v>
      </c>
      <c r="N264" s="9">
        <v>50</v>
      </c>
    </row>
    <row r="265" spans="1:14" ht="14.65" thickBot="1" x14ac:dyDescent="0.5">
      <c r="D265" s="12" t="s">
        <v>192</v>
      </c>
      <c r="E265" s="11">
        <f>SUM(E258:E264)</f>
        <v>0</v>
      </c>
      <c r="F265" s="11">
        <v>0</v>
      </c>
      <c r="G265" s="7" t="s">
        <v>19</v>
      </c>
      <c r="H265" s="11">
        <v>0</v>
      </c>
      <c r="I265" s="11">
        <v>25354.14</v>
      </c>
      <c r="J265" s="11">
        <f>SUM(J258:J264)</f>
        <v>0</v>
      </c>
      <c r="K265" s="11">
        <v>25354.14</v>
      </c>
      <c r="L265" s="11">
        <v>0</v>
      </c>
    </row>
    <row r="266" spans="1:14" ht="14.65" thickTop="1" x14ac:dyDescent="0.45"/>
    <row r="267" spans="1:14" x14ac:dyDescent="0.45">
      <c r="A267" s="6" t="s">
        <v>193</v>
      </c>
    </row>
    <row r="269" spans="1:14" x14ac:dyDescent="0.45">
      <c r="A269">
        <v>128</v>
      </c>
      <c r="B269" s="7" t="s">
        <v>4</v>
      </c>
      <c r="C269" s="7" t="s">
        <v>194</v>
      </c>
      <c r="D269" s="8">
        <v>30451</v>
      </c>
      <c r="E269" s="9"/>
      <c r="F269" s="9">
        <v>0</v>
      </c>
      <c r="G269" s="7" t="s">
        <v>4</v>
      </c>
      <c r="H269" s="9">
        <v>0</v>
      </c>
      <c r="I269" s="9">
        <v>5480</v>
      </c>
      <c r="J269" s="9">
        <v>0</v>
      </c>
      <c r="K269" s="9">
        <v>5480</v>
      </c>
      <c r="L269" s="9">
        <v>0</v>
      </c>
      <c r="M269" s="7" t="s">
        <v>28</v>
      </c>
      <c r="N269" s="9">
        <v>25</v>
      </c>
    </row>
    <row r="270" spans="1:14" x14ac:dyDescent="0.45">
      <c r="A270">
        <v>129</v>
      </c>
      <c r="B270" s="7" t="s">
        <v>4</v>
      </c>
      <c r="C270" s="7" t="s">
        <v>195</v>
      </c>
      <c r="D270" s="8">
        <v>29860</v>
      </c>
      <c r="E270" s="9"/>
      <c r="F270" s="9">
        <v>0</v>
      </c>
      <c r="G270" s="7" t="s">
        <v>4</v>
      </c>
      <c r="H270" s="9">
        <v>0</v>
      </c>
      <c r="I270" s="9">
        <v>1257.6600000000001</v>
      </c>
      <c r="J270" s="9">
        <v>0</v>
      </c>
      <c r="K270" s="9">
        <v>1257.6600000000001</v>
      </c>
      <c r="L270" s="9">
        <v>0</v>
      </c>
      <c r="M270" s="7" t="s">
        <v>28</v>
      </c>
      <c r="N270" s="9">
        <v>10</v>
      </c>
    </row>
    <row r="271" spans="1:14" x14ac:dyDescent="0.45">
      <c r="A271">
        <v>269</v>
      </c>
      <c r="B271" s="7" t="s">
        <v>4</v>
      </c>
      <c r="C271" s="7" t="s">
        <v>196</v>
      </c>
      <c r="D271" s="8">
        <v>40070</v>
      </c>
      <c r="E271" s="10">
        <v>13464</v>
      </c>
      <c r="F271" s="10">
        <v>0</v>
      </c>
      <c r="G271" s="7" t="s">
        <v>4</v>
      </c>
      <c r="H271" s="10">
        <v>0</v>
      </c>
      <c r="I271" s="10">
        <v>6103.68</v>
      </c>
      <c r="J271" s="10">
        <v>538.55999999999995</v>
      </c>
      <c r="K271" s="10">
        <v>6642.24</v>
      </c>
      <c r="L271" s="10">
        <v>6821.76</v>
      </c>
      <c r="M271" s="7" t="s">
        <v>28</v>
      </c>
      <c r="N271" s="9">
        <v>25</v>
      </c>
    </row>
    <row r="272" spans="1:14" ht="14.65" thickBot="1" x14ac:dyDescent="0.5">
      <c r="D272" s="12" t="s">
        <v>197</v>
      </c>
      <c r="E272" s="11">
        <f>SUM(E269:E271)</f>
        <v>13464</v>
      </c>
      <c r="F272" s="11">
        <v>0</v>
      </c>
      <c r="G272" s="7" t="s">
        <v>19</v>
      </c>
      <c r="H272" s="11">
        <v>0</v>
      </c>
      <c r="I272" s="11">
        <v>12841.34</v>
      </c>
      <c r="J272" s="11">
        <f>SUM(J269:J271)</f>
        <v>538.55999999999995</v>
      </c>
      <c r="K272" s="11">
        <v>13379.9</v>
      </c>
      <c r="L272" s="11">
        <v>6821.76</v>
      </c>
    </row>
    <row r="273" spans="1:14" ht="14.65" thickTop="1" x14ac:dyDescent="0.45"/>
    <row r="274" spans="1:14" x14ac:dyDescent="0.45">
      <c r="A274" s="6" t="s">
        <v>198</v>
      </c>
    </row>
    <row r="276" spans="1:14" x14ac:dyDescent="0.45">
      <c r="A276">
        <v>1</v>
      </c>
      <c r="B276" s="7" t="s">
        <v>4</v>
      </c>
      <c r="C276" s="7" t="s">
        <v>199</v>
      </c>
      <c r="D276" s="8">
        <v>28855</v>
      </c>
      <c r="E276" s="9"/>
      <c r="F276" s="9">
        <v>0</v>
      </c>
      <c r="G276" s="7" t="s">
        <v>4</v>
      </c>
      <c r="H276" s="9">
        <v>0</v>
      </c>
      <c r="I276" s="9">
        <v>1384441.63</v>
      </c>
      <c r="J276" s="9">
        <v>0</v>
      </c>
      <c r="K276" s="9">
        <v>1384441.63</v>
      </c>
      <c r="L276" s="9">
        <v>0</v>
      </c>
      <c r="M276" s="7" t="s">
        <v>28</v>
      </c>
      <c r="N276" s="9">
        <v>50</v>
      </c>
    </row>
    <row r="277" spans="1:14" x14ac:dyDescent="0.45">
      <c r="A277">
        <v>2</v>
      </c>
      <c r="B277" s="7" t="s">
        <v>4</v>
      </c>
      <c r="C277" s="7" t="s">
        <v>200</v>
      </c>
      <c r="D277" s="8">
        <v>29220</v>
      </c>
      <c r="E277" s="9">
        <v>26464.39</v>
      </c>
      <c r="F277" s="9">
        <v>0</v>
      </c>
      <c r="G277" s="7" t="s">
        <v>4</v>
      </c>
      <c r="H277" s="9">
        <v>0</v>
      </c>
      <c r="I277" s="9">
        <v>21947.66</v>
      </c>
      <c r="J277" s="9">
        <v>529.29</v>
      </c>
      <c r="K277" s="9">
        <v>22476.95</v>
      </c>
      <c r="L277" s="9">
        <v>3987.44</v>
      </c>
      <c r="M277" s="7" t="s">
        <v>28</v>
      </c>
      <c r="N277" s="9">
        <v>50</v>
      </c>
    </row>
    <row r="278" spans="1:14" x14ac:dyDescent="0.45">
      <c r="A278">
        <v>3</v>
      </c>
      <c r="B278" s="7" t="s">
        <v>4</v>
      </c>
      <c r="C278" s="7" t="s">
        <v>201</v>
      </c>
      <c r="D278" s="8">
        <v>29586</v>
      </c>
      <c r="E278" s="9">
        <v>97692.43</v>
      </c>
      <c r="F278" s="9">
        <v>0</v>
      </c>
      <c r="G278" s="7" t="s">
        <v>4</v>
      </c>
      <c r="H278" s="9">
        <v>0</v>
      </c>
      <c r="I278" s="9">
        <v>79131.22</v>
      </c>
      <c r="J278" s="9">
        <v>1953.85</v>
      </c>
      <c r="K278" s="9">
        <v>81085.070000000007</v>
      </c>
      <c r="L278" s="9">
        <v>16607.36</v>
      </c>
      <c r="M278" s="7" t="s">
        <v>28</v>
      </c>
      <c r="N278" s="9">
        <v>50</v>
      </c>
    </row>
    <row r="279" spans="1:14" x14ac:dyDescent="0.45">
      <c r="A279">
        <v>4</v>
      </c>
      <c r="B279" s="7" t="s">
        <v>4</v>
      </c>
      <c r="C279" s="7" t="s">
        <v>120</v>
      </c>
      <c r="D279" s="8">
        <v>29951</v>
      </c>
      <c r="E279" s="9">
        <v>103679</v>
      </c>
      <c r="F279" s="9">
        <v>0</v>
      </c>
      <c r="G279" s="7" t="s">
        <v>4</v>
      </c>
      <c r="H279" s="9">
        <v>0</v>
      </c>
      <c r="I279" s="9">
        <v>100050.26</v>
      </c>
      <c r="J279" s="9">
        <v>2073.58</v>
      </c>
      <c r="K279" s="9">
        <v>102123.84</v>
      </c>
      <c r="L279" s="9">
        <v>1555.16</v>
      </c>
      <c r="M279" s="7" t="s">
        <v>28</v>
      </c>
      <c r="N279" s="9">
        <v>50</v>
      </c>
    </row>
    <row r="280" spans="1:14" x14ac:dyDescent="0.45">
      <c r="A280">
        <v>5</v>
      </c>
      <c r="B280" s="7" t="s">
        <v>4</v>
      </c>
      <c r="C280" s="7" t="s">
        <v>202</v>
      </c>
      <c r="D280" s="8">
        <v>29952</v>
      </c>
      <c r="E280" s="9">
        <v>144710.73000000001</v>
      </c>
      <c r="F280" s="9">
        <v>0</v>
      </c>
      <c r="G280" s="7" t="s">
        <v>4</v>
      </c>
      <c r="H280" s="9">
        <v>0</v>
      </c>
      <c r="I280" s="9">
        <v>136035.93</v>
      </c>
      <c r="J280" s="9">
        <v>2894.21</v>
      </c>
      <c r="K280" s="9">
        <v>138930.14000000001</v>
      </c>
      <c r="L280" s="9">
        <v>5780.59</v>
      </c>
      <c r="M280" s="7" t="s">
        <v>28</v>
      </c>
      <c r="N280" s="9">
        <v>50</v>
      </c>
    </row>
    <row r="281" spans="1:14" x14ac:dyDescent="0.45">
      <c r="A281">
        <v>6</v>
      </c>
      <c r="B281" s="7" t="s">
        <v>4</v>
      </c>
      <c r="C281" s="7" t="s">
        <v>140</v>
      </c>
      <c r="D281" s="8">
        <v>30317</v>
      </c>
      <c r="E281" s="9"/>
      <c r="F281" s="9">
        <v>0</v>
      </c>
      <c r="G281" s="7" t="s">
        <v>4</v>
      </c>
      <c r="H281" s="9">
        <v>0</v>
      </c>
      <c r="I281" s="9">
        <v>15502.5</v>
      </c>
      <c r="J281" s="9">
        <v>0</v>
      </c>
      <c r="K281" s="9">
        <v>15502.5</v>
      </c>
      <c r="L281" s="9">
        <v>0</v>
      </c>
      <c r="M281" s="7" t="s">
        <v>28</v>
      </c>
      <c r="N281" s="9">
        <v>50</v>
      </c>
    </row>
    <row r="282" spans="1:14" x14ac:dyDescent="0.45">
      <c r="A282">
        <v>7</v>
      </c>
      <c r="B282" s="7" t="s">
        <v>4</v>
      </c>
      <c r="C282" s="7" t="s">
        <v>68</v>
      </c>
      <c r="D282" s="8">
        <v>30682</v>
      </c>
      <c r="E282" s="9"/>
      <c r="F282" s="9">
        <v>0</v>
      </c>
      <c r="G282" s="7" t="s">
        <v>4</v>
      </c>
      <c r="H282" s="9">
        <v>0</v>
      </c>
      <c r="I282" s="9">
        <v>49683.1</v>
      </c>
      <c r="J282" s="9">
        <v>0</v>
      </c>
      <c r="K282" s="9">
        <v>49683.1</v>
      </c>
      <c r="L282" s="9">
        <v>0</v>
      </c>
      <c r="M282" s="7" t="s">
        <v>28</v>
      </c>
      <c r="N282" s="9">
        <v>50</v>
      </c>
    </row>
    <row r="283" spans="1:14" x14ac:dyDescent="0.45">
      <c r="A283">
        <v>8</v>
      </c>
      <c r="B283" s="7" t="s">
        <v>4</v>
      </c>
      <c r="C283" s="7" t="s">
        <v>65</v>
      </c>
      <c r="D283" s="8">
        <v>31048</v>
      </c>
      <c r="E283" s="9"/>
      <c r="F283" s="9">
        <v>0</v>
      </c>
      <c r="G283" s="7" t="s">
        <v>4</v>
      </c>
      <c r="H283" s="9">
        <v>0</v>
      </c>
      <c r="I283" s="9">
        <v>24684.69</v>
      </c>
      <c r="J283" s="9">
        <v>0</v>
      </c>
      <c r="K283" s="9">
        <v>24684.69</v>
      </c>
      <c r="L283" s="9">
        <v>0</v>
      </c>
      <c r="M283" s="7" t="s">
        <v>28</v>
      </c>
      <c r="N283" s="9">
        <v>50</v>
      </c>
    </row>
    <row r="284" spans="1:14" x14ac:dyDescent="0.45">
      <c r="A284">
        <v>9</v>
      </c>
      <c r="B284" s="7" t="s">
        <v>4</v>
      </c>
      <c r="C284" s="7" t="s">
        <v>203</v>
      </c>
      <c r="D284" s="8">
        <v>31413</v>
      </c>
      <c r="E284" s="9"/>
      <c r="F284" s="9">
        <v>0</v>
      </c>
      <c r="G284" s="7" t="s">
        <v>4</v>
      </c>
      <c r="H284" s="9">
        <v>0</v>
      </c>
      <c r="I284" s="9">
        <v>11327</v>
      </c>
      <c r="J284" s="9">
        <v>0</v>
      </c>
      <c r="K284" s="9">
        <v>11327</v>
      </c>
      <c r="L284" s="9">
        <v>0</v>
      </c>
      <c r="M284" s="7" t="s">
        <v>28</v>
      </c>
      <c r="N284" s="9">
        <v>50</v>
      </c>
    </row>
    <row r="285" spans="1:14" x14ac:dyDescent="0.45">
      <c r="A285">
        <v>10</v>
      </c>
      <c r="B285" s="7" t="s">
        <v>4</v>
      </c>
      <c r="C285" s="7" t="s">
        <v>204</v>
      </c>
      <c r="D285" s="8">
        <v>31413</v>
      </c>
      <c r="E285" s="9"/>
      <c r="F285" s="9">
        <v>0</v>
      </c>
      <c r="G285" s="7" t="s">
        <v>4</v>
      </c>
      <c r="H285" s="9">
        <v>0</v>
      </c>
      <c r="I285" s="9">
        <v>14278</v>
      </c>
      <c r="J285" s="9">
        <v>0</v>
      </c>
      <c r="K285" s="9">
        <v>14278</v>
      </c>
      <c r="L285" s="9">
        <v>0</v>
      </c>
      <c r="M285" s="7" t="s">
        <v>28</v>
      </c>
      <c r="N285" s="9">
        <v>50</v>
      </c>
    </row>
    <row r="286" spans="1:14" x14ac:dyDescent="0.45">
      <c r="A286">
        <v>11</v>
      </c>
      <c r="B286" s="7" t="s">
        <v>4</v>
      </c>
      <c r="C286" s="7" t="s">
        <v>205</v>
      </c>
      <c r="D286" s="8">
        <v>31778</v>
      </c>
      <c r="E286" s="9">
        <v>30118.93</v>
      </c>
      <c r="F286" s="9">
        <v>0</v>
      </c>
      <c r="G286" s="7" t="s">
        <v>4</v>
      </c>
      <c r="H286" s="9">
        <v>0</v>
      </c>
      <c r="I286" s="9">
        <v>22226.39</v>
      </c>
      <c r="J286" s="9">
        <v>602.38</v>
      </c>
      <c r="K286" s="9">
        <v>22828.77</v>
      </c>
      <c r="L286" s="9">
        <v>7290.16</v>
      </c>
      <c r="M286" s="7" t="s">
        <v>28</v>
      </c>
      <c r="N286" s="9">
        <v>50</v>
      </c>
    </row>
    <row r="287" spans="1:14" x14ac:dyDescent="0.45">
      <c r="A287">
        <v>12</v>
      </c>
      <c r="B287" s="7" t="s">
        <v>4</v>
      </c>
      <c r="C287" s="7" t="s">
        <v>206</v>
      </c>
      <c r="D287" s="8">
        <v>31778</v>
      </c>
      <c r="E287" s="9">
        <v>31477.8</v>
      </c>
      <c r="F287" s="9">
        <v>0</v>
      </c>
      <c r="G287" s="7" t="s">
        <v>4</v>
      </c>
      <c r="H287" s="9">
        <v>0</v>
      </c>
      <c r="I287" s="9">
        <v>23229.26</v>
      </c>
      <c r="J287" s="9">
        <v>629.55999999999995</v>
      </c>
      <c r="K287" s="9">
        <v>23858.82</v>
      </c>
      <c r="L287" s="9">
        <v>7618.98</v>
      </c>
      <c r="M287" s="7" t="s">
        <v>28</v>
      </c>
      <c r="N287" s="9">
        <v>50</v>
      </c>
    </row>
    <row r="288" spans="1:14" x14ac:dyDescent="0.45">
      <c r="A288">
        <v>13</v>
      </c>
      <c r="B288" s="7" t="s">
        <v>4</v>
      </c>
      <c r="C288" s="7" t="s">
        <v>207</v>
      </c>
      <c r="D288" s="8">
        <v>32143</v>
      </c>
      <c r="E288" s="9">
        <v>65365.51</v>
      </c>
      <c r="F288" s="9">
        <v>0</v>
      </c>
      <c r="G288" s="7" t="s">
        <v>4</v>
      </c>
      <c r="H288" s="9">
        <v>0</v>
      </c>
      <c r="I288" s="9">
        <v>46980.27</v>
      </c>
      <c r="J288" s="9">
        <v>1307.31</v>
      </c>
      <c r="K288" s="9">
        <v>48287.58</v>
      </c>
      <c r="L288" s="9">
        <v>17077.93</v>
      </c>
      <c r="M288" s="7" t="s">
        <v>28</v>
      </c>
      <c r="N288" s="9">
        <v>50</v>
      </c>
    </row>
    <row r="289" spans="1:14" x14ac:dyDescent="0.45">
      <c r="A289">
        <v>14</v>
      </c>
      <c r="B289" s="7" t="s">
        <v>4</v>
      </c>
      <c r="C289" s="7" t="s">
        <v>208</v>
      </c>
      <c r="D289" s="8">
        <v>32143</v>
      </c>
      <c r="E289" s="9">
        <v>56493.16</v>
      </c>
      <c r="F289" s="9">
        <v>0</v>
      </c>
      <c r="G289" s="7" t="s">
        <v>4</v>
      </c>
      <c r="H289" s="9">
        <v>0</v>
      </c>
      <c r="I289" s="9">
        <v>40603.230000000003</v>
      </c>
      <c r="J289" s="9">
        <v>1129.8599999999999</v>
      </c>
      <c r="K289" s="9">
        <v>41733.089999999997</v>
      </c>
      <c r="L289" s="9">
        <v>14760.07</v>
      </c>
      <c r="M289" s="7" t="s">
        <v>28</v>
      </c>
      <c r="N289" s="9">
        <v>50</v>
      </c>
    </row>
    <row r="290" spans="1:14" x14ac:dyDescent="0.45">
      <c r="A290">
        <v>15</v>
      </c>
      <c r="B290" s="7" t="s">
        <v>4</v>
      </c>
      <c r="C290" s="7" t="s">
        <v>209</v>
      </c>
      <c r="D290" s="8">
        <v>32143</v>
      </c>
      <c r="E290" s="9">
        <v>372538</v>
      </c>
      <c r="F290" s="9">
        <v>0</v>
      </c>
      <c r="G290" s="7" t="s">
        <v>4</v>
      </c>
      <c r="H290" s="9">
        <v>0</v>
      </c>
      <c r="I290" s="9">
        <v>267754.28000000003</v>
      </c>
      <c r="J290" s="9">
        <v>7450.76</v>
      </c>
      <c r="K290" s="9">
        <v>275205.03999999998</v>
      </c>
      <c r="L290" s="9">
        <v>97332.96</v>
      </c>
      <c r="M290" s="7" t="s">
        <v>28</v>
      </c>
      <c r="N290" s="9">
        <v>50</v>
      </c>
    </row>
    <row r="291" spans="1:14" x14ac:dyDescent="0.45">
      <c r="A291">
        <v>16</v>
      </c>
      <c r="B291" s="7" t="s">
        <v>4</v>
      </c>
      <c r="C291" s="7" t="s">
        <v>207</v>
      </c>
      <c r="D291" s="8">
        <v>32143</v>
      </c>
      <c r="E291" s="9">
        <v>1100.8</v>
      </c>
      <c r="F291" s="9">
        <v>0</v>
      </c>
      <c r="G291" s="7" t="s">
        <v>4</v>
      </c>
      <c r="H291" s="9">
        <v>0</v>
      </c>
      <c r="I291" s="9">
        <v>791.31</v>
      </c>
      <c r="J291" s="9">
        <v>22.02</v>
      </c>
      <c r="K291" s="9">
        <v>813.33</v>
      </c>
      <c r="L291" s="9">
        <v>287.47000000000003</v>
      </c>
      <c r="M291" s="7" t="s">
        <v>28</v>
      </c>
      <c r="N291" s="9">
        <v>50</v>
      </c>
    </row>
    <row r="292" spans="1:14" x14ac:dyDescent="0.45">
      <c r="A292">
        <v>17</v>
      </c>
      <c r="B292" s="7" t="s">
        <v>4</v>
      </c>
      <c r="C292" s="7" t="s">
        <v>208</v>
      </c>
      <c r="D292" s="8">
        <v>32143</v>
      </c>
      <c r="E292" s="9">
        <v>4266.2</v>
      </c>
      <c r="F292" s="9">
        <v>0</v>
      </c>
      <c r="G292" s="7" t="s">
        <v>4</v>
      </c>
      <c r="H292" s="9">
        <v>0</v>
      </c>
      <c r="I292" s="9">
        <v>3066.11</v>
      </c>
      <c r="J292" s="9">
        <v>85.32</v>
      </c>
      <c r="K292" s="9">
        <v>3151.43</v>
      </c>
      <c r="L292" s="9">
        <v>1114.77</v>
      </c>
      <c r="M292" s="7" t="s">
        <v>28</v>
      </c>
      <c r="N292" s="9">
        <v>50</v>
      </c>
    </row>
    <row r="293" spans="1:14" x14ac:dyDescent="0.45">
      <c r="A293">
        <v>18</v>
      </c>
      <c r="B293" s="7" t="s">
        <v>4</v>
      </c>
      <c r="C293" s="7" t="s">
        <v>210</v>
      </c>
      <c r="D293" s="8">
        <v>32509</v>
      </c>
      <c r="E293" s="9">
        <v>23999.29</v>
      </c>
      <c r="F293" s="9">
        <v>0</v>
      </c>
      <c r="G293" s="7" t="s">
        <v>4</v>
      </c>
      <c r="H293" s="9">
        <v>0</v>
      </c>
      <c r="I293" s="9">
        <v>16769.12</v>
      </c>
      <c r="J293" s="9">
        <v>479.99</v>
      </c>
      <c r="K293" s="9">
        <v>17249.11</v>
      </c>
      <c r="L293" s="9">
        <v>6750.18</v>
      </c>
      <c r="M293" s="7" t="s">
        <v>28</v>
      </c>
      <c r="N293" s="9">
        <v>50</v>
      </c>
    </row>
    <row r="294" spans="1:14" x14ac:dyDescent="0.45">
      <c r="A294">
        <v>19</v>
      </c>
      <c r="B294" s="7" t="s">
        <v>4</v>
      </c>
      <c r="C294" s="7" t="s">
        <v>211</v>
      </c>
      <c r="D294" s="8">
        <v>32509</v>
      </c>
      <c r="E294" s="9">
        <v>21638</v>
      </c>
      <c r="F294" s="9">
        <v>0</v>
      </c>
      <c r="G294" s="7" t="s">
        <v>4</v>
      </c>
      <c r="H294" s="9">
        <v>0</v>
      </c>
      <c r="I294" s="9">
        <v>15119.12</v>
      </c>
      <c r="J294" s="9">
        <v>432.76</v>
      </c>
      <c r="K294" s="9">
        <v>15551.88</v>
      </c>
      <c r="L294" s="9">
        <v>6086.12</v>
      </c>
      <c r="M294" s="7" t="s">
        <v>28</v>
      </c>
      <c r="N294" s="9">
        <v>50</v>
      </c>
    </row>
    <row r="295" spans="1:14" x14ac:dyDescent="0.45">
      <c r="A295">
        <v>20</v>
      </c>
      <c r="B295" s="7" t="s">
        <v>4</v>
      </c>
      <c r="C295" s="7" t="s">
        <v>212</v>
      </c>
      <c r="D295" s="8">
        <v>32874</v>
      </c>
      <c r="E295" s="9">
        <v>32209.97</v>
      </c>
      <c r="F295" s="9">
        <v>0</v>
      </c>
      <c r="G295" s="7" t="s">
        <v>4</v>
      </c>
      <c r="H295" s="9">
        <v>0</v>
      </c>
      <c r="I295" s="9">
        <v>21565.62</v>
      </c>
      <c r="J295" s="9">
        <v>644.20000000000005</v>
      </c>
      <c r="K295" s="9">
        <v>22209.82</v>
      </c>
      <c r="L295" s="9">
        <v>10000.15</v>
      </c>
      <c r="M295" s="7" t="s">
        <v>28</v>
      </c>
      <c r="N295" s="9">
        <v>50</v>
      </c>
    </row>
    <row r="296" spans="1:14" x14ac:dyDescent="0.45">
      <c r="A296">
        <v>21</v>
      </c>
      <c r="B296" s="7" t="s">
        <v>4</v>
      </c>
      <c r="C296" s="7" t="s">
        <v>213</v>
      </c>
      <c r="D296" s="8">
        <v>32874</v>
      </c>
      <c r="E296" s="9">
        <v>15676.98</v>
      </c>
      <c r="F296" s="9">
        <v>0</v>
      </c>
      <c r="G296" s="7" t="s">
        <v>4</v>
      </c>
      <c r="H296" s="9">
        <v>0</v>
      </c>
      <c r="I296" s="9">
        <v>10640.44</v>
      </c>
      <c r="J296" s="9">
        <v>313.54000000000002</v>
      </c>
      <c r="K296" s="9">
        <v>10953.98</v>
      </c>
      <c r="L296" s="9">
        <v>4723</v>
      </c>
      <c r="M296" s="7" t="s">
        <v>28</v>
      </c>
      <c r="N296" s="9">
        <v>50</v>
      </c>
    </row>
    <row r="297" spans="1:14" x14ac:dyDescent="0.45">
      <c r="A297">
        <v>22</v>
      </c>
      <c r="B297" s="7" t="s">
        <v>4</v>
      </c>
      <c r="C297" s="7" t="s">
        <v>214</v>
      </c>
      <c r="D297" s="8">
        <v>33239</v>
      </c>
      <c r="E297" s="9">
        <v>44095.96</v>
      </c>
      <c r="F297" s="9">
        <v>0</v>
      </c>
      <c r="G297" s="7" t="s">
        <v>4</v>
      </c>
      <c r="H297" s="9">
        <v>0</v>
      </c>
      <c r="I297" s="9">
        <v>29047.35</v>
      </c>
      <c r="J297" s="9">
        <v>881.92</v>
      </c>
      <c r="K297" s="9">
        <v>29929.27</v>
      </c>
      <c r="L297" s="9">
        <v>14166.69</v>
      </c>
      <c r="M297" s="7" t="s">
        <v>28</v>
      </c>
      <c r="N297" s="9">
        <v>50</v>
      </c>
    </row>
    <row r="298" spans="1:14" x14ac:dyDescent="0.45">
      <c r="A298">
        <v>23</v>
      </c>
      <c r="B298" s="7" t="s">
        <v>4</v>
      </c>
      <c r="C298" s="7" t="s">
        <v>215</v>
      </c>
      <c r="D298" s="8">
        <v>33239</v>
      </c>
      <c r="E298" s="9">
        <v>32190</v>
      </c>
      <c r="F298" s="9">
        <v>0</v>
      </c>
      <c r="G298" s="7" t="s">
        <v>4</v>
      </c>
      <c r="H298" s="9">
        <v>0</v>
      </c>
      <c r="I298" s="9">
        <v>21204.5</v>
      </c>
      <c r="J298" s="9">
        <v>643.79999999999995</v>
      </c>
      <c r="K298" s="9">
        <v>21848.3</v>
      </c>
      <c r="L298" s="9">
        <v>10341.700000000001</v>
      </c>
      <c r="M298" s="7" t="s">
        <v>28</v>
      </c>
      <c r="N298" s="9">
        <v>50</v>
      </c>
    </row>
    <row r="299" spans="1:14" x14ac:dyDescent="0.45">
      <c r="A299">
        <v>24</v>
      </c>
      <c r="B299" s="7" t="s">
        <v>4</v>
      </c>
      <c r="C299" s="7" t="s">
        <v>216</v>
      </c>
      <c r="D299" s="8">
        <v>33604</v>
      </c>
      <c r="E299" s="9">
        <v>74653.22</v>
      </c>
      <c r="F299" s="9">
        <v>0</v>
      </c>
      <c r="G299" s="7" t="s">
        <v>4</v>
      </c>
      <c r="H299" s="9">
        <v>0</v>
      </c>
      <c r="I299" s="9">
        <v>47683.14</v>
      </c>
      <c r="J299" s="9">
        <v>1493.06</v>
      </c>
      <c r="K299" s="9">
        <v>49176.2</v>
      </c>
      <c r="L299" s="9">
        <v>25477.02</v>
      </c>
      <c r="M299" s="7" t="s">
        <v>28</v>
      </c>
      <c r="N299" s="9">
        <v>50</v>
      </c>
    </row>
    <row r="300" spans="1:14" x14ac:dyDescent="0.45">
      <c r="A300">
        <v>25</v>
      </c>
      <c r="B300" s="7" t="s">
        <v>4</v>
      </c>
      <c r="C300" s="7" t="s">
        <v>217</v>
      </c>
      <c r="D300" s="8">
        <v>33604</v>
      </c>
      <c r="E300" s="9">
        <v>56432</v>
      </c>
      <c r="F300" s="9">
        <v>0</v>
      </c>
      <c r="G300" s="7" t="s">
        <v>4</v>
      </c>
      <c r="H300" s="9">
        <v>0</v>
      </c>
      <c r="I300" s="9">
        <v>36044.81</v>
      </c>
      <c r="J300" s="9">
        <v>1128.6400000000001</v>
      </c>
      <c r="K300" s="9">
        <v>37173.449999999997</v>
      </c>
      <c r="L300" s="9">
        <v>19258.55</v>
      </c>
      <c r="M300" s="7" t="s">
        <v>28</v>
      </c>
      <c r="N300" s="9">
        <v>50</v>
      </c>
    </row>
    <row r="301" spans="1:14" x14ac:dyDescent="0.45">
      <c r="A301">
        <v>26</v>
      </c>
      <c r="B301" s="7" t="s">
        <v>4</v>
      </c>
      <c r="C301" s="7" t="s">
        <v>218</v>
      </c>
      <c r="D301" s="8">
        <v>33970</v>
      </c>
      <c r="E301" s="9">
        <v>102662.3</v>
      </c>
      <c r="F301" s="9">
        <v>0</v>
      </c>
      <c r="G301" s="7" t="s">
        <v>4</v>
      </c>
      <c r="H301" s="9">
        <v>0</v>
      </c>
      <c r="I301" s="9">
        <v>63520.34</v>
      </c>
      <c r="J301" s="9">
        <v>2053.25</v>
      </c>
      <c r="K301" s="9">
        <v>65573.59</v>
      </c>
      <c r="L301" s="9">
        <v>37088.71</v>
      </c>
      <c r="M301" s="7" t="s">
        <v>28</v>
      </c>
      <c r="N301" s="9">
        <v>50</v>
      </c>
    </row>
    <row r="302" spans="1:14" x14ac:dyDescent="0.45">
      <c r="A302">
        <v>27</v>
      </c>
      <c r="B302" s="7" t="s">
        <v>4</v>
      </c>
      <c r="C302" s="7" t="s">
        <v>219</v>
      </c>
      <c r="D302" s="8">
        <v>33970</v>
      </c>
      <c r="E302" s="9">
        <v>62048.47</v>
      </c>
      <c r="F302" s="9">
        <v>0</v>
      </c>
      <c r="G302" s="7" t="s">
        <v>4</v>
      </c>
      <c r="H302" s="9">
        <v>0</v>
      </c>
      <c r="I302" s="9">
        <v>38391.25</v>
      </c>
      <c r="J302" s="9">
        <v>1240.97</v>
      </c>
      <c r="K302" s="9">
        <v>39632.22</v>
      </c>
      <c r="L302" s="9">
        <v>22416.25</v>
      </c>
      <c r="M302" s="7" t="s">
        <v>28</v>
      </c>
      <c r="N302" s="9">
        <v>50</v>
      </c>
    </row>
    <row r="303" spans="1:14" x14ac:dyDescent="0.45">
      <c r="A303">
        <v>28</v>
      </c>
      <c r="B303" s="7" t="s">
        <v>4</v>
      </c>
      <c r="C303" s="7" t="s">
        <v>220</v>
      </c>
      <c r="D303" s="8">
        <v>34335</v>
      </c>
      <c r="E303" s="9">
        <v>75700.679999999993</v>
      </c>
      <c r="F303" s="9">
        <v>0</v>
      </c>
      <c r="G303" s="7" t="s">
        <v>4</v>
      </c>
      <c r="H303" s="9">
        <v>0</v>
      </c>
      <c r="I303" s="9">
        <v>40831.39</v>
      </c>
      <c r="J303" s="9">
        <v>1514.01</v>
      </c>
      <c r="K303" s="9">
        <v>42345.4</v>
      </c>
      <c r="L303" s="9">
        <v>33355.279999999999</v>
      </c>
      <c r="M303" s="7" t="s">
        <v>28</v>
      </c>
      <c r="N303" s="9">
        <v>50</v>
      </c>
    </row>
    <row r="304" spans="1:14" x14ac:dyDescent="0.45">
      <c r="A304">
        <v>29</v>
      </c>
      <c r="B304" s="7" t="s">
        <v>4</v>
      </c>
      <c r="C304" s="7" t="s">
        <v>221</v>
      </c>
      <c r="D304" s="8">
        <v>34335</v>
      </c>
      <c r="E304" s="9">
        <v>38702.69</v>
      </c>
      <c r="F304" s="9">
        <v>0</v>
      </c>
      <c r="G304" s="7" t="s">
        <v>4</v>
      </c>
      <c r="H304" s="9">
        <v>0</v>
      </c>
      <c r="I304" s="9">
        <v>20899.349999999999</v>
      </c>
      <c r="J304" s="9">
        <v>774.05</v>
      </c>
      <c r="K304" s="9">
        <v>21673.4</v>
      </c>
      <c r="L304" s="9">
        <v>17029.29</v>
      </c>
      <c r="M304" s="7" t="s">
        <v>28</v>
      </c>
      <c r="N304" s="9">
        <v>50</v>
      </c>
    </row>
    <row r="305" spans="1:14" x14ac:dyDescent="0.45">
      <c r="A305">
        <v>30</v>
      </c>
      <c r="B305" s="7" t="s">
        <v>4</v>
      </c>
      <c r="C305" s="7" t="s">
        <v>222</v>
      </c>
      <c r="D305" s="8">
        <v>34700</v>
      </c>
      <c r="E305" s="9">
        <v>88328.55</v>
      </c>
      <c r="F305" s="9">
        <v>0</v>
      </c>
      <c r="G305" s="7" t="s">
        <v>4</v>
      </c>
      <c r="H305" s="9">
        <v>0</v>
      </c>
      <c r="I305" s="9">
        <v>45930.83</v>
      </c>
      <c r="J305" s="9">
        <v>1766.57</v>
      </c>
      <c r="K305" s="9">
        <v>47697.4</v>
      </c>
      <c r="L305" s="9">
        <v>40631.15</v>
      </c>
      <c r="M305" s="7" t="s">
        <v>28</v>
      </c>
      <c r="N305" s="9">
        <v>50</v>
      </c>
    </row>
    <row r="306" spans="1:14" x14ac:dyDescent="0.45">
      <c r="A306">
        <v>31</v>
      </c>
      <c r="B306" s="7" t="s">
        <v>4</v>
      </c>
      <c r="C306" s="7" t="s">
        <v>223</v>
      </c>
      <c r="D306" s="8">
        <v>34700</v>
      </c>
      <c r="E306" s="9">
        <v>62896</v>
      </c>
      <c r="F306" s="9">
        <v>0</v>
      </c>
      <c r="G306" s="7" t="s">
        <v>4</v>
      </c>
      <c r="H306" s="9">
        <v>0</v>
      </c>
      <c r="I306" s="9">
        <v>32705.919999999998</v>
      </c>
      <c r="J306" s="9">
        <v>1257.92</v>
      </c>
      <c r="K306" s="9">
        <v>33963.839999999997</v>
      </c>
      <c r="L306" s="9">
        <v>28932.16</v>
      </c>
      <c r="M306" s="7" t="s">
        <v>28</v>
      </c>
      <c r="N306" s="9">
        <v>50</v>
      </c>
    </row>
    <row r="307" spans="1:14" x14ac:dyDescent="0.45">
      <c r="A307">
        <v>32</v>
      </c>
      <c r="B307" s="7" t="s">
        <v>4</v>
      </c>
      <c r="C307" s="7" t="s">
        <v>224</v>
      </c>
      <c r="D307" s="8">
        <v>35065</v>
      </c>
      <c r="E307" s="9">
        <v>56755.96</v>
      </c>
      <c r="F307" s="9">
        <v>0</v>
      </c>
      <c r="G307" s="7" t="s">
        <v>4</v>
      </c>
      <c r="H307" s="9">
        <v>0</v>
      </c>
      <c r="I307" s="9">
        <v>28378</v>
      </c>
      <c r="J307" s="9">
        <v>1135.1199999999999</v>
      </c>
      <c r="K307" s="9">
        <v>29513.119999999999</v>
      </c>
      <c r="L307" s="9">
        <v>27242.84</v>
      </c>
      <c r="M307" s="7" t="s">
        <v>28</v>
      </c>
      <c r="N307" s="9">
        <v>50</v>
      </c>
    </row>
    <row r="308" spans="1:14" x14ac:dyDescent="0.45">
      <c r="A308">
        <v>33</v>
      </c>
      <c r="B308" s="7" t="s">
        <v>4</v>
      </c>
      <c r="C308" s="7" t="s">
        <v>225</v>
      </c>
      <c r="D308" s="8">
        <v>35065</v>
      </c>
      <c r="E308" s="9">
        <v>53795</v>
      </c>
      <c r="F308" s="9">
        <v>0</v>
      </c>
      <c r="G308" s="7" t="s">
        <v>4</v>
      </c>
      <c r="H308" s="9">
        <v>0</v>
      </c>
      <c r="I308" s="9">
        <v>26897.5</v>
      </c>
      <c r="J308" s="9">
        <v>1075.9000000000001</v>
      </c>
      <c r="K308" s="9">
        <v>27973.4</v>
      </c>
      <c r="L308" s="9">
        <v>25821.599999999999</v>
      </c>
      <c r="M308" s="7" t="s">
        <v>28</v>
      </c>
      <c r="N308" s="9">
        <v>50</v>
      </c>
    </row>
    <row r="309" spans="1:14" x14ac:dyDescent="0.45">
      <c r="A309">
        <v>34</v>
      </c>
      <c r="B309" s="7" t="s">
        <v>4</v>
      </c>
      <c r="C309" s="7" t="s">
        <v>226</v>
      </c>
      <c r="D309" s="8">
        <v>35431</v>
      </c>
      <c r="E309" s="9">
        <v>45642</v>
      </c>
      <c r="F309" s="9">
        <v>0</v>
      </c>
      <c r="G309" s="7" t="s">
        <v>4</v>
      </c>
      <c r="H309" s="9">
        <v>0</v>
      </c>
      <c r="I309" s="9">
        <v>21908.16</v>
      </c>
      <c r="J309" s="9">
        <v>912.84</v>
      </c>
      <c r="K309" s="9">
        <v>22821</v>
      </c>
      <c r="L309" s="9">
        <v>22821</v>
      </c>
      <c r="M309" s="7" t="s">
        <v>28</v>
      </c>
      <c r="N309" s="9">
        <v>50</v>
      </c>
    </row>
    <row r="310" spans="1:14" x14ac:dyDescent="0.45">
      <c r="A310">
        <v>81</v>
      </c>
      <c r="B310" s="7" t="s">
        <v>4</v>
      </c>
      <c r="C310" s="7" t="s">
        <v>227</v>
      </c>
      <c r="D310" s="8">
        <v>35796</v>
      </c>
      <c r="E310" s="9">
        <v>20267</v>
      </c>
      <c r="F310" s="9">
        <v>0</v>
      </c>
      <c r="G310" s="7" t="s">
        <v>4</v>
      </c>
      <c r="H310" s="9">
        <v>0</v>
      </c>
      <c r="I310" s="9">
        <v>9322.82</v>
      </c>
      <c r="J310" s="9">
        <v>405.34</v>
      </c>
      <c r="K310" s="9">
        <v>9728.16</v>
      </c>
      <c r="L310" s="9">
        <v>10538.84</v>
      </c>
      <c r="M310" s="7" t="s">
        <v>28</v>
      </c>
      <c r="N310" s="9">
        <v>50</v>
      </c>
    </row>
    <row r="311" spans="1:14" x14ac:dyDescent="0.45">
      <c r="A311">
        <v>84</v>
      </c>
      <c r="B311" s="7" t="s">
        <v>4</v>
      </c>
      <c r="C311" s="7" t="s">
        <v>228</v>
      </c>
      <c r="D311" s="8">
        <v>35796</v>
      </c>
      <c r="E311" s="9">
        <v>42636</v>
      </c>
      <c r="F311" s="9">
        <v>0</v>
      </c>
      <c r="G311" s="7" t="s">
        <v>4</v>
      </c>
      <c r="H311" s="9">
        <v>0</v>
      </c>
      <c r="I311" s="9">
        <v>19612.560000000001</v>
      </c>
      <c r="J311" s="9">
        <v>852.72</v>
      </c>
      <c r="K311" s="9">
        <v>20465.28</v>
      </c>
      <c r="L311" s="9">
        <v>22170.720000000001</v>
      </c>
      <c r="M311" s="7" t="s">
        <v>28</v>
      </c>
      <c r="N311" s="9">
        <v>50</v>
      </c>
    </row>
    <row r="312" spans="1:14" x14ac:dyDescent="0.45">
      <c r="A312">
        <v>99</v>
      </c>
      <c r="B312" s="7" t="s">
        <v>4</v>
      </c>
      <c r="C312" s="7" t="s">
        <v>229</v>
      </c>
      <c r="D312" s="8">
        <v>35431</v>
      </c>
      <c r="E312" s="9">
        <v>25679</v>
      </c>
      <c r="F312" s="9">
        <v>0</v>
      </c>
      <c r="G312" s="7" t="s">
        <v>4</v>
      </c>
      <c r="H312" s="9">
        <v>0</v>
      </c>
      <c r="I312" s="9">
        <v>12325.92</v>
      </c>
      <c r="J312" s="9">
        <v>513.58000000000004</v>
      </c>
      <c r="K312" s="9">
        <v>12839.5</v>
      </c>
      <c r="L312" s="9">
        <v>12839.5</v>
      </c>
      <c r="M312" s="7" t="s">
        <v>28</v>
      </c>
      <c r="N312" s="9">
        <v>50</v>
      </c>
    </row>
    <row r="313" spans="1:14" x14ac:dyDescent="0.45">
      <c r="A313">
        <v>144</v>
      </c>
      <c r="B313" s="7" t="s">
        <v>4</v>
      </c>
      <c r="C313" s="7" t="s">
        <v>230</v>
      </c>
      <c r="D313" s="8">
        <v>36161</v>
      </c>
      <c r="E313" s="9">
        <v>27880</v>
      </c>
      <c r="F313" s="9">
        <v>0</v>
      </c>
      <c r="G313" s="7" t="s">
        <v>4</v>
      </c>
      <c r="H313" s="9">
        <v>0</v>
      </c>
      <c r="I313" s="9">
        <v>12267.2</v>
      </c>
      <c r="J313" s="9">
        <v>557.6</v>
      </c>
      <c r="K313" s="9">
        <v>12824.8</v>
      </c>
      <c r="L313" s="9">
        <v>15055.2</v>
      </c>
      <c r="M313" s="7" t="s">
        <v>28</v>
      </c>
      <c r="N313" s="9">
        <v>50</v>
      </c>
    </row>
    <row r="314" spans="1:14" x14ac:dyDescent="0.45">
      <c r="A314">
        <v>152</v>
      </c>
      <c r="B314" s="7" t="s">
        <v>4</v>
      </c>
      <c r="C314" s="7" t="s">
        <v>231</v>
      </c>
      <c r="D314" s="8">
        <v>36526</v>
      </c>
      <c r="E314" s="9">
        <v>85190.35</v>
      </c>
      <c r="F314" s="9">
        <v>0</v>
      </c>
      <c r="G314" s="7" t="s">
        <v>4</v>
      </c>
      <c r="H314" s="9">
        <v>0</v>
      </c>
      <c r="I314" s="9">
        <v>35780</v>
      </c>
      <c r="J314" s="9">
        <v>1703.81</v>
      </c>
      <c r="K314" s="9">
        <v>37483.81</v>
      </c>
      <c r="L314" s="9">
        <v>47706.54</v>
      </c>
      <c r="M314" s="7" t="s">
        <v>28</v>
      </c>
      <c r="N314" s="9">
        <v>50</v>
      </c>
    </row>
    <row r="315" spans="1:14" x14ac:dyDescent="0.45">
      <c r="A315">
        <v>153</v>
      </c>
      <c r="B315" s="7" t="s">
        <v>4</v>
      </c>
      <c r="C315" s="7" t="s">
        <v>232</v>
      </c>
      <c r="D315" s="8">
        <v>36526</v>
      </c>
      <c r="E315" s="9">
        <v>38264.25</v>
      </c>
      <c r="F315" s="9">
        <v>0</v>
      </c>
      <c r="G315" s="7" t="s">
        <v>4</v>
      </c>
      <c r="H315" s="9">
        <v>0</v>
      </c>
      <c r="I315" s="9">
        <v>16071.08</v>
      </c>
      <c r="J315" s="9">
        <v>765.29</v>
      </c>
      <c r="K315" s="9">
        <v>16836.37</v>
      </c>
      <c r="L315" s="9">
        <v>21427.88</v>
      </c>
      <c r="M315" s="7" t="s">
        <v>28</v>
      </c>
      <c r="N315" s="9">
        <v>50</v>
      </c>
    </row>
    <row r="316" spans="1:14" x14ac:dyDescent="0.45">
      <c r="A316">
        <v>156</v>
      </c>
      <c r="B316" s="7" t="s">
        <v>4</v>
      </c>
      <c r="C316" s="7" t="s">
        <v>233</v>
      </c>
      <c r="D316" s="8">
        <v>36892</v>
      </c>
      <c r="E316" s="9">
        <v>44035</v>
      </c>
      <c r="F316" s="9">
        <v>0</v>
      </c>
      <c r="G316" s="7" t="s">
        <v>4</v>
      </c>
      <c r="H316" s="9">
        <v>0</v>
      </c>
      <c r="I316" s="9">
        <v>17614</v>
      </c>
      <c r="J316" s="9">
        <v>880.7</v>
      </c>
      <c r="K316" s="9">
        <v>18494.7</v>
      </c>
      <c r="L316" s="9">
        <v>25540.3</v>
      </c>
      <c r="M316" s="7" t="s">
        <v>28</v>
      </c>
      <c r="N316" s="9">
        <v>50</v>
      </c>
    </row>
    <row r="317" spans="1:14" x14ac:dyDescent="0.45">
      <c r="A317">
        <v>157</v>
      </c>
      <c r="B317" s="7" t="s">
        <v>4</v>
      </c>
      <c r="C317" s="7" t="s">
        <v>233</v>
      </c>
      <c r="D317" s="8">
        <v>36892</v>
      </c>
      <c r="E317" s="9">
        <v>56609</v>
      </c>
      <c r="F317" s="9">
        <v>0</v>
      </c>
      <c r="G317" s="7" t="s">
        <v>4</v>
      </c>
      <c r="H317" s="9">
        <v>0</v>
      </c>
      <c r="I317" s="9">
        <v>22643.599999999999</v>
      </c>
      <c r="J317" s="9">
        <v>1132.18</v>
      </c>
      <c r="K317" s="9">
        <v>23775.78</v>
      </c>
      <c r="L317" s="9">
        <v>32833.22</v>
      </c>
      <c r="M317" s="7" t="s">
        <v>28</v>
      </c>
      <c r="N317" s="9">
        <v>50</v>
      </c>
    </row>
    <row r="318" spans="1:14" x14ac:dyDescent="0.45">
      <c r="A318">
        <v>158</v>
      </c>
      <c r="B318" s="7" t="s">
        <v>4</v>
      </c>
      <c r="C318" s="7" t="s">
        <v>234</v>
      </c>
      <c r="D318" s="8">
        <v>37015</v>
      </c>
      <c r="E318" s="9">
        <v>11360</v>
      </c>
      <c r="F318" s="9">
        <v>0</v>
      </c>
      <c r="G318" s="7" t="s">
        <v>4</v>
      </c>
      <c r="H318" s="9">
        <v>0</v>
      </c>
      <c r="I318" s="9">
        <v>4468.2700000000004</v>
      </c>
      <c r="J318" s="9">
        <v>227.2</v>
      </c>
      <c r="K318" s="9">
        <v>4695.47</v>
      </c>
      <c r="L318" s="9">
        <v>6664.53</v>
      </c>
      <c r="M318" s="7" t="s">
        <v>28</v>
      </c>
      <c r="N318" s="9">
        <v>50</v>
      </c>
    </row>
    <row r="319" spans="1:14" x14ac:dyDescent="0.45">
      <c r="A319">
        <v>159</v>
      </c>
      <c r="B319" s="7" t="s">
        <v>4</v>
      </c>
      <c r="C319" s="7" t="s">
        <v>235</v>
      </c>
      <c r="D319" s="8">
        <v>37055</v>
      </c>
      <c r="E319" s="9">
        <v>7292</v>
      </c>
      <c r="F319" s="9">
        <v>0</v>
      </c>
      <c r="G319" s="7" t="s">
        <v>4</v>
      </c>
      <c r="H319" s="9">
        <v>0</v>
      </c>
      <c r="I319" s="9">
        <v>2856.03</v>
      </c>
      <c r="J319" s="9">
        <v>145.84</v>
      </c>
      <c r="K319" s="9">
        <v>3001.87</v>
      </c>
      <c r="L319" s="9">
        <v>4290.13</v>
      </c>
      <c r="M319" s="7" t="s">
        <v>28</v>
      </c>
      <c r="N319" s="9">
        <v>50</v>
      </c>
    </row>
    <row r="320" spans="1:14" x14ac:dyDescent="0.45">
      <c r="A320">
        <v>160</v>
      </c>
      <c r="B320" s="7" t="s">
        <v>4</v>
      </c>
      <c r="C320" s="7" t="s">
        <v>236</v>
      </c>
      <c r="D320" s="8">
        <v>37097</v>
      </c>
      <c r="E320" s="9">
        <v>5160</v>
      </c>
      <c r="F320" s="9">
        <v>0</v>
      </c>
      <c r="G320" s="7" t="s">
        <v>4</v>
      </c>
      <c r="H320" s="9">
        <v>0</v>
      </c>
      <c r="I320" s="9">
        <v>2003.8</v>
      </c>
      <c r="J320" s="9">
        <v>103.2</v>
      </c>
      <c r="K320" s="9">
        <v>2107</v>
      </c>
      <c r="L320" s="9">
        <v>3053</v>
      </c>
      <c r="M320" s="7" t="s">
        <v>28</v>
      </c>
      <c r="N320" s="9">
        <v>50</v>
      </c>
    </row>
    <row r="321" spans="1:14" x14ac:dyDescent="0.45">
      <c r="A321">
        <v>161</v>
      </c>
      <c r="B321" s="7" t="s">
        <v>4</v>
      </c>
      <c r="C321" s="7" t="s">
        <v>237</v>
      </c>
      <c r="D321" s="8">
        <v>37097</v>
      </c>
      <c r="E321" s="9">
        <v>1029.8</v>
      </c>
      <c r="F321" s="9">
        <v>0</v>
      </c>
      <c r="G321" s="7" t="s">
        <v>4</v>
      </c>
      <c r="H321" s="9">
        <v>0</v>
      </c>
      <c r="I321" s="9">
        <v>399.98</v>
      </c>
      <c r="J321" s="9">
        <v>20.6</v>
      </c>
      <c r="K321" s="9">
        <v>420.58</v>
      </c>
      <c r="L321" s="9">
        <v>609.22</v>
      </c>
      <c r="M321" s="7" t="s">
        <v>28</v>
      </c>
      <c r="N321" s="9">
        <v>50</v>
      </c>
    </row>
    <row r="322" spans="1:14" x14ac:dyDescent="0.45">
      <c r="A322">
        <v>162</v>
      </c>
      <c r="B322" s="7" t="s">
        <v>4</v>
      </c>
      <c r="C322" s="7" t="s">
        <v>238</v>
      </c>
      <c r="D322" s="8">
        <v>37097</v>
      </c>
      <c r="E322" s="9">
        <v>2487.04</v>
      </c>
      <c r="F322" s="9">
        <v>0</v>
      </c>
      <c r="G322" s="7" t="s">
        <v>4</v>
      </c>
      <c r="H322" s="9">
        <v>0</v>
      </c>
      <c r="I322" s="9">
        <v>965.79</v>
      </c>
      <c r="J322" s="9">
        <v>49.74</v>
      </c>
      <c r="K322" s="9">
        <v>1015.53</v>
      </c>
      <c r="L322" s="9">
        <v>1471.51</v>
      </c>
      <c r="M322" s="7" t="s">
        <v>28</v>
      </c>
      <c r="N322" s="9">
        <v>50</v>
      </c>
    </row>
    <row r="323" spans="1:14" x14ac:dyDescent="0.45">
      <c r="A323">
        <v>163</v>
      </c>
      <c r="B323" s="7" t="s">
        <v>4</v>
      </c>
      <c r="C323" s="7" t="s">
        <v>239</v>
      </c>
      <c r="D323" s="8">
        <v>37128</v>
      </c>
      <c r="E323" s="9">
        <v>9822.84</v>
      </c>
      <c r="F323" s="9">
        <v>0</v>
      </c>
      <c r="G323" s="7" t="s">
        <v>4</v>
      </c>
      <c r="H323" s="9">
        <v>0</v>
      </c>
      <c r="I323" s="9">
        <v>3798.22</v>
      </c>
      <c r="J323" s="9">
        <v>196.46</v>
      </c>
      <c r="K323" s="9">
        <v>3994.68</v>
      </c>
      <c r="L323" s="9">
        <v>5828.16</v>
      </c>
      <c r="M323" s="7" t="s">
        <v>28</v>
      </c>
      <c r="N323" s="9">
        <v>50</v>
      </c>
    </row>
    <row r="324" spans="1:14" x14ac:dyDescent="0.45">
      <c r="A324">
        <v>164</v>
      </c>
      <c r="B324" s="7" t="s">
        <v>4</v>
      </c>
      <c r="C324" s="7" t="s">
        <v>239</v>
      </c>
      <c r="D324" s="8">
        <v>37159</v>
      </c>
      <c r="E324" s="9">
        <v>1631.22</v>
      </c>
      <c r="F324" s="9">
        <v>0</v>
      </c>
      <c r="G324" s="7" t="s">
        <v>4</v>
      </c>
      <c r="H324" s="9">
        <v>0</v>
      </c>
      <c r="I324" s="9">
        <v>627.94000000000005</v>
      </c>
      <c r="J324" s="9">
        <v>32.619999999999997</v>
      </c>
      <c r="K324" s="9">
        <v>660.56</v>
      </c>
      <c r="L324" s="9">
        <v>970.66</v>
      </c>
      <c r="M324" s="7" t="s">
        <v>28</v>
      </c>
      <c r="N324" s="9">
        <v>50</v>
      </c>
    </row>
    <row r="325" spans="1:14" x14ac:dyDescent="0.45">
      <c r="A325">
        <v>169</v>
      </c>
      <c r="B325" s="7" t="s">
        <v>4</v>
      </c>
      <c r="C325" s="7" t="s">
        <v>240</v>
      </c>
      <c r="D325" s="8">
        <v>37164</v>
      </c>
      <c r="E325" s="9">
        <v>26219</v>
      </c>
      <c r="F325" s="9">
        <v>0</v>
      </c>
      <c r="G325" s="7" t="s">
        <v>4</v>
      </c>
      <c r="H325" s="9">
        <v>0</v>
      </c>
      <c r="I325" s="9">
        <v>10094.32</v>
      </c>
      <c r="J325" s="9">
        <v>524.38</v>
      </c>
      <c r="K325" s="9">
        <v>10618.7</v>
      </c>
      <c r="L325" s="9">
        <v>15600.3</v>
      </c>
      <c r="M325" s="7" t="s">
        <v>28</v>
      </c>
      <c r="N325" s="9">
        <v>50</v>
      </c>
    </row>
    <row r="326" spans="1:14" x14ac:dyDescent="0.45">
      <c r="A326">
        <v>170</v>
      </c>
      <c r="B326" s="7" t="s">
        <v>4</v>
      </c>
      <c r="C326" s="7" t="s">
        <v>241</v>
      </c>
      <c r="D326" s="8">
        <v>37097</v>
      </c>
      <c r="E326" s="9">
        <v>4390</v>
      </c>
      <c r="F326" s="9">
        <v>0</v>
      </c>
      <c r="G326" s="7" t="s">
        <v>4</v>
      </c>
      <c r="H326" s="9">
        <v>0</v>
      </c>
      <c r="I326" s="9">
        <v>1704.78</v>
      </c>
      <c r="J326" s="9">
        <v>87.8</v>
      </c>
      <c r="K326" s="9">
        <v>1792.58</v>
      </c>
      <c r="L326" s="9">
        <v>2597.42</v>
      </c>
      <c r="M326" s="7" t="s">
        <v>28</v>
      </c>
      <c r="N326" s="9">
        <v>50</v>
      </c>
    </row>
    <row r="327" spans="1:14" x14ac:dyDescent="0.45">
      <c r="A327">
        <v>171</v>
      </c>
      <c r="B327" s="7" t="s">
        <v>4</v>
      </c>
      <c r="C327" s="7" t="s">
        <v>242</v>
      </c>
      <c r="D327" s="8">
        <v>37128</v>
      </c>
      <c r="E327" s="9">
        <v>595</v>
      </c>
      <c r="F327" s="9">
        <v>0</v>
      </c>
      <c r="G327" s="7" t="s">
        <v>4</v>
      </c>
      <c r="H327" s="9">
        <v>0</v>
      </c>
      <c r="I327" s="9">
        <v>230.07</v>
      </c>
      <c r="J327" s="9">
        <v>11.9</v>
      </c>
      <c r="K327" s="9">
        <v>241.97</v>
      </c>
      <c r="L327" s="9">
        <v>353.03</v>
      </c>
      <c r="M327" s="7" t="s">
        <v>28</v>
      </c>
      <c r="N327" s="9">
        <v>50</v>
      </c>
    </row>
    <row r="328" spans="1:14" x14ac:dyDescent="0.45">
      <c r="A328">
        <v>172</v>
      </c>
      <c r="B328" s="7" t="s">
        <v>4</v>
      </c>
      <c r="C328" s="7" t="s">
        <v>239</v>
      </c>
      <c r="D328" s="8">
        <v>37189</v>
      </c>
      <c r="E328" s="9">
        <v>4767.8</v>
      </c>
      <c r="F328" s="9">
        <v>0</v>
      </c>
      <c r="G328" s="7" t="s">
        <v>4</v>
      </c>
      <c r="H328" s="9">
        <v>0</v>
      </c>
      <c r="I328" s="9">
        <v>1827.73</v>
      </c>
      <c r="J328" s="9">
        <v>95.36</v>
      </c>
      <c r="K328" s="9">
        <v>1923.09</v>
      </c>
      <c r="L328" s="9">
        <v>2844.71</v>
      </c>
      <c r="M328" s="7" t="s">
        <v>28</v>
      </c>
      <c r="N328" s="9">
        <v>50</v>
      </c>
    </row>
    <row r="329" spans="1:14" x14ac:dyDescent="0.45">
      <c r="A329">
        <v>173</v>
      </c>
      <c r="B329" s="7" t="s">
        <v>4</v>
      </c>
      <c r="C329" s="7" t="s">
        <v>239</v>
      </c>
      <c r="D329" s="8">
        <v>37215</v>
      </c>
      <c r="E329" s="9">
        <v>2341.4</v>
      </c>
      <c r="F329" s="9">
        <v>0</v>
      </c>
      <c r="G329" s="7" t="s">
        <v>4</v>
      </c>
      <c r="H329" s="9">
        <v>0</v>
      </c>
      <c r="I329" s="9">
        <v>893.67</v>
      </c>
      <c r="J329" s="9">
        <v>46.83</v>
      </c>
      <c r="K329" s="9">
        <v>940.5</v>
      </c>
      <c r="L329" s="9">
        <v>1400.9</v>
      </c>
      <c r="M329" s="7" t="s">
        <v>28</v>
      </c>
      <c r="N329" s="9">
        <v>50</v>
      </c>
    </row>
    <row r="330" spans="1:14" x14ac:dyDescent="0.45">
      <c r="A330">
        <v>174</v>
      </c>
      <c r="B330" s="7" t="s">
        <v>4</v>
      </c>
      <c r="C330" s="7" t="s">
        <v>243</v>
      </c>
      <c r="D330" s="8">
        <v>37245</v>
      </c>
      <c r="E330" s="9">
        <v>1724.16</v>
      </c>
      <c r="F330" s="9">
        <v>0</v>
      </c>
      <c r="G330" s="7" t="s">
        <v>4</v>
      </c>
      <c r="H330" s="9">
        <v>0</v>
      </c>
      <c r="I330" s="9">
        <v>655.12</v>
      </c>
      <c r="J330" s="9">
        <v>34.479999999999997</v>
      </c>
      <c r="K330" s="9">
        <v>689.6</v>
      </c>
      <c r="L330" s="9">
        <v>1034.56</v>
      </c>
      <c r="M330" s="7" t="s">
        <v>28</v>
      </c>
      <c r="N330" s="9">
        <v>50</v>
      </c>
    </row>
    <row r="331" spans="1:14" x14ac:dyDescent="0.45">
      <c r="A331">
        <v>175</v>
      </c>
      <c r="B331" s="7" t="s">
        <v>4</v>
      </c>
      <c r="C331" s="7" t="s">
        <v>242</v>
      </c>
      <c r="D331" s="8">
        <v>37189</v>
      </c>
      <c r="E331" s="9">
        <v>585</v>
      </c>
      <c r="F331" s="9">
        <v>0</v>
      </c>
      <c r="G331" s="7" t="s">
        <v>4</v>
      </c>
      <c r="H331" s="9">
        <v>0</v>
      </c>
      <c r="I331" s="9">
        <v>224.25</v>
      </c>
      <c r="J331" s="9">
        <v>11.7</v>
      </c>
      <c r="K331" s="9">
        <v>235.95</v>
      </c>
      <c r="L331" s="9">
        <v>349.05</v>
      </c>
      <c r="M331" s="7" t="s">
        <v>28</v>
      </c>
      <c r="N331" s="9">
        <v>50</v>
      </c>
    </row>
    <row r="332" spans="1:14" x14ac:dyDescent="0.45">
      <c r="A332">
        <v>176</v>
      </c>
      <c r="B332" s="7" t="s">
        <v>4</v>
      </c>
      <c r="C332" s="7" t="s">
        <v>242</v>
      </c>
      <c r="D332" s="8">
        <v>37245</v>
      </c>
      <c r="E332" s="9">
        <v>629</v>
      </c>
      <c r="F332" s="9">
        <v>0</v>
      </c>
      <c r="G332" s="7" t="s">
        <v>4</v>
      </c>
      <c r="H332" s="9">
        <v>0</v>
      </c>
      <c r="I332" s="9">
        <v>239.02</v>
      </c>
      <c r="J332" s="9">
        <v>12.58</v>
      </c>
      <c r="K332" s="9">
        <v>251.6</v>
      </c>
      <c r="L332" s="9">
        <v>377.4</v>
      </c>
      <c r="M332" s="7" t="s">
        <v>28</v>
      </c>
      <c r="N332" s="9">
        <v>50</v>
      </c>
    </row>
    <row r="333" spans="1:14" x14ac:dyDescent="0.45">
      <c r="A333">
        <v>180</v>
      </c>
      <c r="B333" s="7" t="s">
        <v>4</v>
      </c>
      <c r="C333" s="7" t="s">
        <v>244</v>
      </c>
      <c r="D333" s="8">
        <v>37276</v>
      </c>
      <c r="E333" s="9">
        <v>910</v>
      </c>
      <c r="F333" s="9">
        <v>0</v>
      </c>
      <c r="G333" s="7" t="s">
        <v>4</v>
      </c>
      <c r="H333" s="9">
        <v>0</v>
      </c>
      <c r="I333" s="9">
        <v>344.28</v>
      </c>
      <c r="J333" s="9">
        <v>18.2</v>
      </c>
      <c r="K333" s="9">
        <v>362.48</v>
      </c>
      <c r="L333" s="9">
        <v>547.52</v>
      </c>
      <c r="M333" s="7" t="s">
        <v>28</v>
      </c>
      <c r="N333" s="9">
        <v>50</v>
      </c>
    </row>
    <row r="334" spans="1:14" x14ac:dyDescent="0.45">
      <c r="A334">
        <v>181</v>
      </c>
      <c r="B334" s="7" t="s">
        <v>4</v>
      </c>
      <c r="C334" s="7" t="s">
        <v>244</v>
      </c>
      <c r="D334" s="8">
        <v>37307</v>
      </c>
      <c r="E334" s="9">
        <v>897</v>
      </c>
      <c r="F334" s="9">
        <v>0</v>
      </c>
      <c r="G334" s="7" t="s">
        <v>4</v>
      </c>
      <c r="H334" s="9">
        <v>0</v>
      </c>
      <c r="I334" s="9">
        <v>337.87</v>
      </c>
      <c r="J334" s="9">
        <v>17.940000000000001</v>
      </c>
      <c r="K334" s="9">
        <v>355.81</v>
      </c>
      <c r="L334" s="9">
        <v>541.19000000000005</v>
      </c>
      <c r="M334" s="7" t="s">
        <v>28</v>
      </c>
      <c r="N334" s="9">
        <v>50</v>
      </c>
    </row>
    <row r="335" spans="1:14" x14ac:dyDescent="0.45">
      <c r="A335">
        <v>182</v>
      </c>
      <c r="B335" s="7" t="s">
        <v>4</v>
      </c>
      <c r="C335" s="7" t="s">
        <v>245</v>
      </c>
      <c r="D335" s="8">
        <v>37276</v>
      </c>
      <c r="E335" s="9">
        <v>724</v>
      </c>
      <c r="F335" s="9">
        <v>0</v>
      </c>
      <c r="G335" s="7" t="s">
        <v>4</v>
      </c>
      <c r="H335" s="9">
        <v>0</v>
      </c>
      <c r="I335" s="9">
        <v>273.91000000000003</v>
      </c>
      <c r="J335" s="9">
        <v>14.48</v>
      </c>
      <c r="K335" s="9">
        <v>288.39</v>
      </c>
      <c r="L335" s="9">
        <v>435.61</v>
      </c>
      <c r="M335" s="7" t="s">
        <v>28</v>
      </c>
      <c r="N335" s="9">
        <v>50</v>
      </c>
    </row>
    <row r="336" spans="1:14" x14ac:dyDescent="0.45">
      <c r="A336">
        <v>183</v>
      </c>
      <c r="B336" s="7" t="s">
        <v>4</v>
      </c>
      <c r="C336" s="7" t="s">
        <v>246</v>
      </c>
      <c r="D336" s="8">
        <v>37305</v>
      </c>
      <c r="E336" s="9">
        <v>784</v>
      </c>
      <c r="F336" s="9">
        <v>0</v>
      </c>
      <c r="G336" s="7" t="s">
        <v>4</v>
      </c>
      <c r="H336" s="9">
        <v>0</v>
      </c>
      <c r="I336" s="9">
        <v>295.31</v>
      </c>
      <c r="J336" s="9">
        <v>15.68</v>
      </c>
      <c r="K336" s="9">
        <v>310.99</v>
      </c>
      <c r="L336" s="9">
        <v>473.01</v>
      </c>
      <c r="M336" s="7" t="s">
        <v>28</v>
      </c>
      <c r="N336" s="9">
        <v>50</v>
      </c>
    </row>
    <row r="337" spans="1:14" x14ac:dyDescent="0.45">
      <c r="A337">
        <v>186</v>
      </c>
      <c r="B337" s="7" t="s">
        <v>4</v>
      </c>
      <c r="C337" s="7" t="s">
        <v>247</v>
      </c>
      <c r="D337" s="8">
        <v>37366</v>
      </c>
      <c r="E337" s="9">
        <v>1046</v>
      </c>
      <c r="F337" s="9">
        <v>0</v>
      </c>
      <c r="G337" s="7" t="s">
        <v>4</v>
      </c>
      <c r="H337" s="9">
        <v>0</v>
      </c>
      <c r="I337" s="9">
        <v>390.51</v>
      </c>
      <c r="J337" s="9">
        <v>20.92</v>
      </c>
      <c r="K337" s="9">
        <v>411.43</v>
      </c>
      <c r="L337" s="9">
        <v>634.57000000000005</v>
      </c>
      <c r="M337" s="7" t="s">
        <v>28</v>
      </c>
      <c r="N337" s="9">
        <v>50</v>
      </c>
    </row>
    <row r="338" spans="1:14" x14ac:dyDescent="0.45">
      <c r="A338">
        <v>187</v>
      </c>
      <c r="B338" s="7" t="s">
        <v>4</v>
      </c>
      <c r="C338" s="7" t="s">
        <v>248</v>
      </c>
      <c r="D338" s="8">
        <v>37407</v>
      </c>
      <c r="E338" s="9">
        <v>1912</v>
      </c>
      <c r="F338" s="9">
        <v>0</v>
      </c>
      <c r="G338" s="7" t="s">
        <v>4</v>
      </c>
      <c r="H338" s="9">
        <v>0</v>
      </c>
      <c r="I338" s="9">
        <v>710.63</v>
      </c>
      <c r="J338" s="9">
        <v>38.24</v>
      </c>
      <c r="K338" s="9">
        <v>748.87</v>
      </c>
      <c r="L338" s="9">
        <v>1163.1300000000001</v>
      </c>
      <c r="M338" s="7" t="s">
        <v>28</v>
      </c>
      <c r="N338" s="9">
        <v>50</v>
      </c>
    </row>
    <row r="339" spans="1:14" x14ac:dyDescent="0.45">
      <c r="A339">
        <v>188</v>
      </c>
      <c r="B339" s="7" t="s">
        <v>4</v>
      </c>
      <c r="C339" s="7" t="s">
        <v>247</v>
      </c>
      <c r="D339" s="8">
        <v>37427</v>
      </c>
      <c r="E339" s="9">
        <v>4302</v>
      </c>
      <c r="F339" s="9">
        <v>0</v>
      </c>
      <c r="G339" s="7" t="s">
        <v>4</v>
      </c>
      <c r="H339" s="9">
        <v>0</v>
      </c>
      <c r="I339" s="9">
        <v>1591.74</v>
      </c>
      <c r="J339" s="9">
        <v>86.04</v>
      </c>
      <c r="K339" s="9">
        <v>1677.78</v>
      </c>
      <c r="L339" s="9">
        <v>2624.22</v>
      </c>
      <c r="M339" s="7" t="s">
        <v>28</v>
      </c>
      <c r="N339" s="9">
        <v>50</v>
      </c>
    </row>
    <row r="340" spans="1:14" x14ac:dyDescent="0.45">
      <c r="A340">
        <v>189</v>
      </c>
      <c r="B340" s="7" t="s">
        <v>4</v>
      </c>
      <c r="C340" s="7" t="s">
        <v>245</v>
      </c>
      <c r="D340" s="8">
        <v>37366</v>
      </c>
      <c r="E340" s="9">
        <v>3560</v>
      </c>
      <c r="F340" s="9">
        <v>0</v>
      </c>
      <c r="G340" s="7" t="s">
        <v>4</v>
      </c>
      <c r="H340" s="9">
        <v>0</v>
      </c>
      <c r="I340" s="9">
        <v>1329.07</v>
      </c>
      <c r="J340" s="9">
        <v>71.2</v>
      </c>
      <c r="K340" s="9">
        <v>1400.27</v>
      </c>
      <c r="L340" s="9">
        <v>2159.73</v>
      </c>
      <c r="M340" s="7" t="s">
        <v>28</v>
      </c>
      <c r="N340" s="9">
        <v>50</v>
      </c>
    </row>
    <row r="341" spans="1:14" x14ac:dyDescent="0.45">
      <c r="A341">
        <v>190</v>
      </c>
      <c r="B341" s="7" t="s">
        <v>4</v>
      </c>
      <c r="C341" s="7" t="s">
        <v>245</v>
      </c>
      <c r="D341" s="8">
        <v>37396</v>
      </c>
      <c r="E341" s="9">
        <v>2770</v>
      </c>
      <c r="F341" s="9">
        <v>0</v>
      </c>
      <c r="G341" s="7" t="s">
        <v>4</v>
      </c>
      <c r="H341" s="9">
        <v>0</v>
      </c>
      <c r="I341" s="9">
        <v>1029.52</v>
      </c>
      <c r="J341" s="9">
        <v>55.4</v>
      </c>
      <c r="K341" s="9">
        <v>1084.92</v>
      </c>
      <c r="L341" s="9">
        <v>1685.08</v>
      </c>
      <c r="M341" s="7" t="s">
        <v>28</v>
      </c>
      <c r="N341" s="9">
        <v>50</v>
      </c>
    </row>
    <row r="342" spans="1:14" x14ac:dyDescent="0.45">
      <c r="A342">
        <v>191</v>
      </c>
      <c r="B342" s="7" t="s">
        <v>4</v>
      </c>
      <c r="C342" s="7" t="s">
        <v>245</v>
      </c>
      <c r="D342" s="8">
        <v>37427</v>
      </c>
      <c r="E342" s="9">
        <v>6968</v>
      </c>
      <c r="F342" s="9">
        <v>0</v>
      </c>
      <c r="G342" s="7" t="s">
        <v>4</v>
      </c>
      <c r="H342" s="9">
        <v>0</v>
      </c>
      <c r="I342" s="9">
        <v>2578.16</v>
      </c>
      <c r="J342" s="9">
        <v>139.36000000000001</v>
      </c>
      <c r="K342" s="9">
        <v>2717.52</v>
      </c>
      <c r="L342" s="9">
        <v>4250.4799999999996</v>
      </c>
      <c r="M342" s="7" t="s">
        <v>28</v>
      </c>
      <c r="N342" s="9">
        <v>50</v>
      </c>
    </row>
    <row r="343" spans="1:14" x14ac:dyDescent="0.45">
      <c r="A343">
        <v>196</v>
      </c>
      <c r="B343" s="7" t="s">
        <v>4</v>
      </c>
      <c r="C343" s="7" t="s">
        <v>249</v>
      </c>
      <c r="D343" s="8">
        <v>37499</v>
      </c>
      <c r="E343" s="9">
        <v>11654</v>
      </c>
      <c r="F343" s="9">
        <v>0</v>
      </c>
      <c r="G343" s="7" t="s">
        <v>4</v>
      </c>
      <c r="H343" s="9">
        <v>0</v>
      </c>
      <c r="I343" s="9">
        <v>4273.13</v>
      </c>
      <c r="J343" s="9">
        <v>233.08</v>
      </c>
      <c r="K343" s="9">
        <v>4506.21</v>
      </c>
      <c r="L343" s="9">
        <v>7147.79</v>
      </c>
      <c r="M343" s="7" t="s">
        <v>28</v>
      </c>
      <c r="N343" s="9">
        <v>50</v>
      </c>
    </row>
    <row r="344" spans="1:14" x14ac:dyDescent="0.45">
      <c r="A344">
        <v>197</v>
      </c>
      <c r="B344" s="7" t="s">
        <v>4</v>
      </c>
      <c r="C344" s="7" t="s">
        <v>250</v>
      </c>
      <c r="D344" s="8">
        <v>37499</v>
      </c>
      <c r="E344" s="9">
        <v>10015</v>
      </c>
      <c r="F344" s="9">
        <v>0</v>
      </c>
      <c r="G344" s="7" t="s">
        <v>4</v>
      </c>
      <c r="H344" s="9">
        <v>0</v>
      </c>
      <c r="I344" s="9">
        <v>3672.17</v>
      </c>
      <c r="J344" s="9">
        <v>200.3</v>
      </c>
      <c r="K344" s="9">
        <v>3872.47</v>
      </c>
      <c r="L344" s="9">
        <v>6142.53</v>
      </c>
      <c r="M344" s="7" t="s">
        <v>28</v>
      </c>
      <c r="N344" s="9">
        <v>50</v>
      </c>
    </row>
    <row r="345" spans="1:14" x14ac:dyDescent="0.45">
      <c r="A345">
        <v>199</v>
      </c>
      <c r="B345" s="7" t="s">
        <v>4</v>
      </c>
      <c r="C345" s="7" t="s">
        <v>76</v>
      </c>
      <c r="D345" s="8">
        <v>37591</v>
      </c>
      <c r="E345" s="9">
        <v>8773</v>
      </c>
      <c r="F345" s="9">
        <v>0</v>
      </c>
      <c r="G345" s="7" t="s">
        <v>4</v>
      </c>
      <c r="H345" s="9">
        <v>0</v>
      </c>
      <c r="I345" s="9">
        <v>3172.9</v>
      </c>
      <c r="J345" s="9">
        <v>175.46</v>
      </c>
      <c r="K345" s="9">
        <v>3348.36</v>
      </c>
      <c r="L345" s="9">
        <v>5424.64</v>
      </c>
      <c r="M345" s="7" t="s">
        <v>28</v>
      </c>
      <c r="N345" s="9">
        <v>50</v>
      </c>
    </row>
    <row r="346" spans="1:14" x14ac:dyDescent="0.45">
      <c r="A346">
        <v>200</v>
      </c>
      <c r="B346" s="7" t="s">
        <v>4</v>
      </c>
      <c r="C346" s="7" t="s">
        <v>45</v>
      </c>
      <c r="D346" s="8">
        <v>37591</v>
      </c>
      <c r="E346" s="9">
        <v>9809</v>
      </c>
      <c r="F346" s="9">
        <v>0</v>
      </c>
      <c r="G346" s="7" t="s">
        <v>4</v>
      </c>
      <c r="H346" s="9">
        <v>0</v>
      </c>
      <c r="I346" s="9">
        <v>3547.59</v>
      </c>
      <c r="J346" s="9">
        <v>196.18</v>
      </c>
      <c r="K346" s="9">
        <v>3743.77</v>
      </c>
      <c r="L346" s="9">
        <v>6065.23</v>
      </c>
      <c r="M346" s="7" t="s">
        <v>28</v>
      </c>
      <c r="N346" s="9">
        <v>50</v>
      </c>
    </row>
    <row r="347" spans="1:14" x14ac:dyDescent="0.45">
      <c r="A347">
        <v>201</v>
      </c>
      <c r="B347" s="7" t="s">
        <v>4</v>
      </c>
      <c r="C347" s="7" t="s">
        <v>250</v>
      </c>
      <c r="D347" s="8">
        <v>37561</v>
      </c>
      <c r="E347" s="9">
        <v>11129</v>
      </c>
      <c r="F347" s="9">
        <v>0</v>
      </c>
      <c r="G347" s="7" t="s">
        <v>4</v>
      </c>
      <c r="H347" s="9">
        <v>0</v>
      </c>
      <c r="I347" s="9">
        <v>4043.54</v>
      </c>
      <c r="J347" s="9">
        <v>222.58</v>
      </c>
      <c r="K347" s="9">
        <v>4266.12</v>
      </c>
      <c r="L347" s="9">
        <v>6862.88</v>
      </c>
      <c r="M347" s="7" t="s">
        <v>28</v>
      </c>
      <c r="N347" s="9">
        <v>50</v>
      </c>
    </row>
    <row r="348" spans="1:14" x14ac:dyDescent="0.45">
      <c r="A348">
        <v>203</v>
      </c>
      <c r="B348" s="7" t="s">
        <v>4</v>
      </c>
      <c r="C348" s="7" t="s">
        <v>45</v>
      </c>
      <c r="D348" s="8">
        <v>37681</v>
      </c>
      <c r="E348" s="9">
        <v>4673</v>
      </c>
      <c r="F348" s="9">
        <v>0</v>
      </c>
      <c r="G348" s="7" t="s">
        <v>4</v>
      </c>
      <c r="H348" s="9">
        <v>0</v>
      </c>
      <c r="I348" s="9">
        <v>1666.7</v>
      </c>
      <c r="J348" s="9">
        <v>93.46</v>
      </c>
      <c r="K348" s="9">
        <v>1760.16</v>
      </c>
      <c r="L348" s="9">
        <v>2912.84</v>
      </c>
      <c r="M348" s="7" t="s">
        <v>28</v>
      </c>
      <c r="N348" s="9">
        <v>50</v>
      </c>
    </row>
    <row r="349" spans="1:14" x14ac:dyDescent="0.45">
      <c r="A349">
        <v>204</v>
      </c>
      <c r="B349" s="7" t="s">
        <v>4</v>
      </c>
      <c r="C349" s="7" t="s">
        <v>245</v>
      </c>
      <c r="D349" s="8">
        <v>37653</v>
      </c>
      <c r="E349" s="9">
        <v>3615</v>
      </c>
      <c r="F349" s="9">
        <v>0</v>
      </c>
      <c r="G349" s="7" t="s">
        <v>4</v>
      </c>
      <c r="H349" s="9">
        <v>0</v>
      </c>
      <c r="I349" s="9">
        <v>1295.3800000000001</v>
      </c>
      <c r="J349" s="9">
        <v>72.3</v>
      </c>
      <c r="K349" s="9">
        <v>1367.68</v>
      </c>
      <c r="L349" s="9">
        <v>2247.3200000000002</v>
      </c>
      <c r="M349" s="7" t="s">
        <v>28</v>
      </c>
      <c r="N349" s="9">
        <v>50</v>
      </c>
    </row>
    <row r="350" spans="1:14" x14ac:dyDescent="0.45">
      <c r="A350">
        <v>206</v>
      </c>
      <c r="B350" s="7" t="s">
        <v>4</v>
      </c>
      <c r="C350" s="7" t="s">
        <v>76</v>
      </c>
      <c r="D350" s="8">
        <v>37655</v>
      </c>
      <c r="E350" s="9">
        <v>3386</v>
      </c>
      <c r="F350" s="9">
        <v>0</v>
      </c>
      <c r="G350" s="7" t="s">
        <v>4</v>
      </c>
      <c r="H350" s="9">
        <v>0</v>
      </c>
      <c r="I350" s="9">
        <v>1213.32</v>
      </c>
      <c r="J350" s="9">
        <v>67.72</v>
      </c>
      <c r="K350" s="9">
        <v>1281.04</v>
      </c>
      <c r="L350" s="9">
        <v>2104.96</v>
      </c>
      <c r="M350" s="7" t="s">
        <v>28</v>
      </c>
      <c r="N350" s="9">
        <v>50</v>
      </c>
    </row>
    <row r="351" spans="1:14" x14ac:dyDescent="0.45">
      <c r="A351">
        <v>207</v>
      </c>
      <c r="B351" s="7" t="s">
        <v>4</v>
      </c>
      <c r="C351" s="7" t="s">
        <v>251</v>
      </c>
      <c r="D351" s="8">
        <v>37731</v>
      </c>
      <c r="E351" s="9">
        <v>3820</v>
      </c>
      <c r="F351" s="9">
        <v>0</v>
      </c>
      <c r="G351" s="7" t="s">
        <v>4</v>
      </c>
      <c r="H351" s="9">
        <v>0</v>
      </c>
      <c r="I351" s="9">
        <v>1349.73</v>
      </c>
      <c r="J351" s="9">
        <v>76.400000000000006</v>
      </c>
      <c r="K351" s="9">
        <v>1426.13</v>
      </c>
      <c r="L351" s="9">
        <v>2393.87</v>
      </c>
      <c r="M351" s="7" t="s">
        <v>28</v>
      </c>
      <c r="N351" s="9">
        <v>50</v>
      </c>
    </row>
    <row r="352" spans="1:14" x14ac:dyDescent="0.45">
      <c r="A352">
        <v>208</v>
      </c>
      <c r="B352" s="7" t="s">
        <v>4</v>
      </c>
      <c r="C352" s="7" t="s">
        <v>237</v>
      </c>
      <c r="D352" s="8">
        <v>37782</v>
      </c>
      <c r="E352" s="9">
        <v>1693</v>
      </c>
      <c r="F352" s="9">
        <v>0</v>
      </c>
      <c r="G352" s="7" t="s">
        <v>4</v>
      </c>
      <c r="H352" s="9">
        <v>0</v>
      </c>
      <c r="I352" s="9">
        <v>595.37</v>
      </c>
      <c r="J352" s="9">
        <v>33.86</v>
      </c>
      <c r="K352" s="9">
        <v>629.23</v>
      </c>
      <c r="L352" s="9">
        <v>1063.77</v>
      </c>
      <c r="M352" s="7" t="s">
        <v>28</v>
      </c>
      <c r="N352" s="9">
        <v>50</v>
      </c>
    </row>
    <row r="353" spans="1:14" x14ac:dyDescent="0.45">
      <c r="A353">
        <v>209</v>
      </c>
      <c r="B353" s="7" t="s">
        <v>4</v>
      </c>
      <c r="C353" s="7" t="s">
        <v>245</v>
      </c>
      <c r="D353" s="8">
        <v>37775</v>
      </c>
      <c r="E353" s="9">
        <v>788</v>
      </c>
      <c r="F353" s="9">
        <v>0</v>
      </c>
      <c r="G353" s="7" t="s">
        <v>4</v>
      </c>
      <c r="H353" s="9">
        <v>0</v>
      </c>
      <c r="I353" s="9">
        <v>277.11</v>
      </c>
      <c r="J353" s="9">
        <v>15.76</v>
      </c>
      <c r="K353" s="9">
        <v>292.87</v>
      </c>
      <c r="L353" s="9">
        <v>495.13</v>
      </c>
      <c r="M353" s="7" t="s">
        <v>28</v>
      </c>
      <c r="N353" s="9">
        <v>50</v>
      </c>
    </row>
    <row r="354" spans="1:14" x14ac:dyDescent="0.45">
      <c r="A354">
        <v>215</v>
      </c>
      <c r="B354" s="7" t="s">
        <v>4</v>
      </c>
      <c r="C354" s="7" t="s">
        <v>250</v>
      </c>
      <c r="D354" s="8">
        <v>37894</v>
      </c>
      <c r="E354" s="9">
        <v>2218</v>
      </c>
      <c r="F354" s="9">
        <v>0</v>
      </c>
      <c r="G354" s="7" t="s">
        <v>4</v>
      </c>
      <c r="H354" s="9">
        <v>0</v>
      </c>
      <c r="I354" s="9">
        <v>765.21</v>
      </c>
      <c r="J354" s="9">
        <v>44.36</v>
      </c>
      <c r="K354" s="9">
        <v>809.57</v>
      </c>
      <c r="L354" s="9">
        <v>1408.43</v>
      </c>
      <c r="M354" s="7" t="s">
        <v>28</v>
      </c>
      <c r="N354" s="9">
        <v>50</v>
      </c>
    </row>
    <row r="355" spans="1:14" x14ac:dyDescent="0.45">
      <c r="A355">
        <v>219</v>
      </c>
      <c r="B355" s="7" t="s">
        <v>4</v>
      </c>
      <c r="C355" s="7" t="s">
        <v>252</v>
      </c>
      <c r="D355" s="8">
        <v>37940</v>
      </c>
      <c r="E355" s="9">
        <v>8670</v>
      </c>
      <c r="F355" s="9">
        <v>0</v>
      </c>
      <c r="G355" s="7" t="s">
        <v>4</v>
      </c>
      <c r="H355" s="9">
        <v>0</v>
      </c>
      <c r="I355" s="9">
        <v>2976.7</v>
      </c>
      <c r="J355" s="9">
        <v>173.4</v>
      </c>
      <c r="K355" s="9">
        <v>3150.1</v>
      </c>
      <c r="L355" s="9">
        <v>5519.9</v>
      </c>
      <c r="M355" s="7" t="s">
        <v>28</v>
      </c>
      <c r="N355" s="9">
        <v>50</v>
      </c>
    </row>
    <row r="356" spans="1:14" x14ac:dyDescent="0.45">
      <c r="A356">
        <v>224</v>
      </c>
      <c r="B356" s="7" t="s">
        <v>4</v>
      </c>
      <c r="C356" s="7" t="s">
        <v>250</v>
      </c>
      <c r="D356" s="8">
        <v>38168</v>
      </c>
      <c r="E356" s="9">
        <v>13015</v>
      </c>
      <c r="F356" s="9">
        <v>0</v>
      </c>
      <c r="G356" s="7" t="s">
        <v>4</v>
      </c>
      <c r="H356" s="9">
        <v>0</v>
      </c>
      <c r="I356" s="9">
        <v>4294.95</v>
      </c>
      <c r="J356" s="9">
        <v>260.3</v>
      </c>
      <c r="K356" s="9">
        <v>4555.25</v>
      </c>
      <c r="L356" s="9">
        <v>8459.75</v>
      </c>
      <c r="M356" s="7" t="s">
        <v>28</v>
      </c>
      <c r="N356" s="9">
        <v>50</v>
      </c>
    </row>
    <row r="357" spans="1:14" x14ac:dyDescent="0.45">
      <c r="A357">
        <v>225</v>
      </c>
      <c r="B357" s="7" t="s">
        <v>4</v>
      </c>
      <c r="C357" s="7" t="s">
        <v>250</v>
      </c>
      <c r="D357" s="8">
        <v>38322</v>
      </c>
      <c r="E357" s="9">
        <v>8418</v>
      </c>
      <c r="F357" s="9">
        <v>0</v>
      </c>
      <c r="G357" s="7" t="s">
        <v>4</v>
      </c>
      <c r="H357" s="9">
        <v>0</v>
      </c>
      <c r="I357" s="9">
        <v>2707.79</v>
      </c>
      <c r="J357" s="9">
        <v>168.36</v>
      </c>
      <c r="K357" s="9">
        <v>2876.15</v>
      </c>
      <c r="L357" s="9">
        <v>5541.85</v>
      </c>
      <c r="M357" s="7" t="s">
        <v>28</v>
      </c>
      <c r="N357" s="9">
        <v>50</v>
      </c>
    </row>
    <row r="358" spans="1:14" x14ac:dyDescent="0.45">
      <c r="A358">
        <v>231</v>
      </c>
      <c r="B358" s="7" t="s">
        <v>4</v>
      </c>
      <c r="C358" s="7" t="s">
        <v>253</v>
      </c>
      <c r="D358" s="8">
        <v>38442</v>
      </c>
      <c r="E358" s="9">
        <v>7424</v>
      </c>
      <c r="F358" s="9">
        <v>0</v>
      </c>
      <c r="G358" s="7" t="s">
        <v>4</v>
      </c>
      <c r="H358" s="9">
        <v>0</v>
      </c>
      <c r="I358" s="9">
        <v>2338.56</v>
      </c>
      <c r="J358" s="9">
        <v>148.47999999999999</v>
      </c>
      <c r="K358" s="9">
        <v>2487.04</v>
      </c>
      <c r="L358" s="9">
        <v>4936.96</v>
      </c>
      <c r="M358" s="7" t="s">
        <v>28</v>
      </c>
      <c r="N358" s="9">
        <v>50</v>
      </c>
    </row>
    <row r="359" spans="1:14" x14ac:dyDescent="0.45">
      <c r="A359">
        <v>234</v>
      </c>
      <c r="B359" s="7" t="s">
        <v>4</v>
      </c>
      <c r="C359" s="7" t="s">
        <v>254</v>
      </c>
      <c r="D359" s="8">
        <v>38533</v>
      </c>
      <c r="E359" s="9">
        <v>5836</v>
      </c>
      <c r="F359" s="9">
        <v>0</v>
      </c>
      <c r="G359" s="7" t="s">
        <v>4</v>
      </c>
      <c r="H359" s="9">
        <v>0</v>
      </c>
      <c r="I359" s="9">
        <v>1809.16</v>
      </c>
      <c r="J359" s="9">
        <v>116.72</v>
      </c>
      <c r="K359" s="9">
        <v>1925.88</v>
      </c>
      <c r="L359" s="9">
        <v>3910.12</v>
      </c>
      <c r="M359" s="7" t="s">
        <v>28</v>
      </c>
      <c r="N359" s="9">
        <v>50</v>
      </c>
    </row>
    <row r="360" spans="1:14" x14ac:dyDescent="0.45">
      <c r="A360">
        <v>238</v>
      </c>
      <c r="B360" s="7" t="s">
        <v>4</v>
      </c>
      <c r="C360" s="7" t="s">
        <v>254</v>
      </c>
      <c r="D360" s="8">
        <v>38625</v>
      </c>
      <c r="E360" s="9">
        <v>2413</v>
      </c>
      <c r="F360" s="9">
        <v>0</v>
      </c>
      <c r="G360" s="7" t="s">
        <v>4</v>
      </c>
      <c r="H360" s="9">
        <v>0</v>
      </c>
      <c r="I360" s="9">
        <v>735.97</v>
      </c>
      <c r="J360" s="9">
        <v>48.26</v>
      </c>
      <c r="K360" s="9">
        <v>784.23</v>
      </c>
      <c r="L360" s="9">
        <v>1628.77</v>
      </c>
      <c r="M360" s="7" t="s">
        <v>28</v>
      </c>
      <c r="N360" s="9">
        <v>50</v>
      </c>
    </row>
    <row r="361" spans="1:14" x14ac:dyDescent="0.45">
      <c r="A361">
        <v>242</v>
      </c>
      <c r="B361" s="7" t="s">
        <v>4</v>
      </c>
      <c r="C361" s="7" t="s">
        <v>254</v>
      </c>
      <c r="D361" s="8">
        <v>38671</v>
      </c>
      <c r="E361" s="9">
        <v>4623.74</v>
      </c>
      <c r="F361" s="9">
        <v>0</v>
      </c>
      <c r="G361" s="7" t="s">
        <v>4</v>
      </c>
      <c r="H361" s="9">
        <v>0</v>
      </c>
      <c r="I361" s="9">
        <v>1402.46</v>
      </c>
      <c r="J361" s="9">
        <v>92.47</v>
      </c>
      <c r="K361" s="9">
        <v>1494.93</v>
      </c>
      <c r="L361" s="9">
        <v>3128.81</v>
      </c>
      <c r="M361" s="7" t="s">
        <v>28</v>
      </c>
      <c r="N361" s="9">
        <v>50</v>
      </c>
    </row>
    <row r="362" spans="1:14" x14ac:dyDescent="0.45">
      <c r="A362">
        <v>248</v>
      </c>
      <c r="B362" s="7" t="s">
        <v>4</v>
      </c>
      <c r="C362" s="7" t="s">
        <v>254</v>
      </c>
      <c r="D362" s="8">
        <v>38899</v>
      </c>
      <c r="E362" s="9">
        <v>6663.03</v>
      </c>
      <c r="F362" s="9">
        <v>0</v>
      </c>
      <c r="G362" s="7" t="s">
        <v>4</v>
      </c>
      <c r="H362" s="9">
        <v>0</v>
      </c>
      <c r="I362" s="9">
        <v>1932.27</v>
      </c>
      <c r="J362" s="9">
        <v>133.26</v>
      </c>
      <c r="K362" s="9">
        <v>2065.5300000000002</v>
      </c>
      <c r="L362" s="9">
        <v>4597.5</v>
      </c>
      <c r="M362" s="7" t="s">
        <v>28</v>
      </c>
      <c r="N362" s="9">
        <v>50</v>
      </c>
    </row>
    <row r="363" spans="1:14" x14ac:dyDescent="0.45">
      <c r="A363">
        <v>251</v>
      </c>
      <c r="B363" s="7" t="s">
        <v>4</v>
      </c>
      <c r="C363" s="7" t="s">
        <v>254</v>
      </c>
      <c r="D363" s="8">
        <v>39264</v>
      </c>
      <c r="E363" s="9">
        <v>38668</v>
      </c>
      <c r="F363" s="9">
        <v>0</v>
      </c>
      <c r="G363" s="7" t="s">
        <v>4</v>
      </c>
      <c r="H363" s="9">
        <v>0</v>
      </c>
      <c r="I363" s="9">
        <v>10440.36</v>
      </c>
      <c r="J363" s="9">
        <v>773.36</v>
      </c>
      <c r="K363" s="9">
        <v>11213.72</v>
      </c>
      <c r="L363" s="9">
        <v>27454.28</v>
      </c>
      <c r="M363" s="7" t="s">
        <v>28</v>
      </c>
      <c r="N363" s="9">
        <v>50</v>
      </c>
    </row>
    <row r="364" spans="1:14" x14ac:dyDescent="0.45">
      <c r="A364">
        <v>255</v>
      </c>
      <c r="B364" s="7" t="s">
        <v>4</v>
      </c>
      <c r="C364" s="7" t="s">
        <v>255</v>
      </c>
      <c r="D364" s="8">
        <v>39233</v>
      </c>
      <c r="E364" s="9">
        <v>104500</v>
      </c>
      <c r="F364" s="9">
        <v>0</v>
      </c>
      <c r="G364" s="7" t="s">
        <v>4</v>
      </c>
      <c r="H364" s="9">
        <v>0</v>
      </c>
      <c r="I364" s="9">
        <v>28389.17</v>
      </c>
      <c r="J364" s="9">
        <v>2090</v>
      </c>
      <c r="K364" s="9">
        <v>30479.17</v>
      </c>
      <c r="L364" s="9">
        <v>74020.83</v>
      </c>
      <c r="M364" s="7" t="s">
        <v>28</v>
      </c>
      <c r="N364" s="9">
        <v>50</v>
      </c>
    </row>
    <row r="365" spans="1:14" x14ac:dyDescent="0.45">
      <c r="A365">
        <v>259</v>
      </c>
      <c r="B365" s="7" t="s">
        <v>4</v>
      </c>
      <c r="C365" s="7" t="s">
        <v>254</v>
      </c>
      <c r="D365" s="8">
        <v>39630</v>
      </c>
      <c r="E365" s="9">
        <v>20388</v>
      </c>
      <c r="F365" s="9">
        <v>0</v>
      </c>
      <c r="G365" s="7" t="s">
        <v>4</v>
      </c>
      <c r="H365" s="9">
        <v>0</v>
      </c>
      <c r="I365" s="9">
        <v>5097</v>
      </c>
      <c r="J365" s="9">
        <v>407.76</v>
      </c>
      <c r="K365" s="9">
        <v>5504.76</v>
      </c>
      <c r="L365" s="9">
        <v>14883.24</v>
      </c>
      <c r="M365" s="7" t="s">
        <v>28</v>
      </c>
      <c r="N365" s="9">
        <v>50</v>
      </c>
    </row>
    <row r="366" spans="1:14" x14ac:dyDescent="0.45">
      <c r="A366">
        <v>265</v>
      </c>
      <c r="B366" s="7" t="s">
        <v>4</v>
      </c>
      <c r="C366" s="7" t="s">
        <v>254</v>
      </c>
      <c r="D366" s="8">
        <v>39995</v>
      </c>
      <c r="E366" s="9">
        <v>24143</v>
      </c>
      <c r="F366" s="9">
        <v>0</v>
      </c>
      <c r="G366" s="7" t="s">
        <v>4</v>
      </c>
      <c r="H366" s="9">
        <v>0</v>
      </c>
      <c r="I366" s="9">
        <v>5552.89</v>
      </c>
      <c r="J366" s="9">
        <v>482.86</v>
      </c>
      <c r="K366" s="9">
        <v>6035.75</v>
      </c>
      <c r="L366" s="9">
        <v>18107.25</v>
      </c>
      <c r="M366" s="7" t="s">
        <v>28</v>
      </c>
      <c r="N366" s="9">
        <v>50</v>
      </c>
    </row>
    <row r="367" spans="1:14" x14ac:dyDescent="0.45">
      <c r="A367">
        <v>278</v>
      </c>
      <c r="B367" s="7" t="s">
        <v>4</v>
      </c>
      <c r="C367" s="7" t="s">
        <v>254</v>
      </c>
      <c r="D367" s="8">
        <v>40360</v>
      </c>
      <c r="E367" s="9">
        <v>17700</v>
      </c>
      <c r="F367" s="9">
        <v>0</v>
      </c>
      <c r="G367" s="7" t="s">
        <v>4</v>
      </c>
      <c r="H367" s="9">
        <v>0</v>
      </c>
      <c r="I367" s="9">
        <v>3717</v>
      </c>
      <c r="J367" s="9">
        <v>354</v>
      </c>
      <c r="K367" s="9">
        <v>4071</v>
      </c>
      <c r="L367" s="9">
        <v>13629</v>
      </c>
      <c r="M367" s="7" t="s">
        <v>28</v>
      </c>
      <c r="N367" s="9">
        <v>50</v>
      </c>
    </row>
    <row r="368" spans="1:14" x14ac:dyDescent="0.45">
      <c r="A368">
        <v>281</v>
      </c>
      <c r="B368" s="7" t="s">
        <v>4</v>
      </c>
      <c r="C368" s="7" t="s">
        <v>254</v>
      </c>
      <c r="D368" s="8">
        <v>40725</v>
      </c>
      <c r="E368" s="9">
        <v>15651</v>
      </c>
      <c r="F368" s="9">
        <v>0</v>
      </c>
      <c r="G368" s="7" t="s">
        <v>4</v>
      </c>
      <c r="H368" s="9">
        <v>0</v>
      </c>
      <c r="I368" s="9">
        <v>2973.69</v>
      </c>
      <c r="J368" s="9">
        <v>313.02</v>
      </c>
      <c r="K368" s="9">
        <v>3286.71</v>
      </c>
      <c r="L368" s="9">
        <v>12364.29</v>
      </c>
      <c r="M368" s="7" t="s">
        <v>28</v>
      </c>
      <c r="N368" s="9">
        <v>50</v>
      </c>
    </row>
    <row r="369" spans="1:14" x14ac:dyDescent="0.45">
      <c r="A369">
        <v>287</v>
      </c>
      <c r="B369" s="7" t="s">
        <v>4</v>
      </c>
      <c r="C369" s="7" t="s">
        <v>254</v>
      </c>
      <c r="D369" s="8">
        <v>41091</v>
      </c>
      <c r="E369" s="9">
        <v>9455</v>
      </c>
      <c r="F369" s="9">
        <v>0</v>
      </c>
      <c r="G369" s="7" t="s">
        <v>4</v>
      </c>
      <c r="H369" s="9">
        <v>0</v>
      </c>
      <c r="I369" s="9">
        <v>1607.35</v>
      </c>
      <c r="J369" s="9">
        <v>189.1</v>
      </c>
      <c r="K369" s="9">
        <v>1796.45</v>
      </c>
      <c r="L369" s="9">
        <v>7658.55</v>
      </c>
      <c r="M369" s="7" t="s">
        <v>28</v>
      </c>
      <c r="N369" s="9">
        <v>50</v>
      </c>
    </row>
    <row r="370" spans="1:14" x14ac:dyDescent="0.45">
      <c r="A370">
        <v>292</v>
      </c>
      <c r="B370" s="7" t="s">
        <v>4</v>
      </c>
      <c r="C370" s="7" t="s">
        <v>254</v>
      </c>
      <c r="D370" s="8">
        <v>41456</v>
      </c>
      <c r="E370" s="9">
        <v>7833</v>
      </c>
      <c r="F370" s="9">
        <v>0</v>
      </c>
      <c r="G370" s="7" t="s">
        <v>4</v>
      </c>
      <c r="H370" s="9">
        <v>0</v>
      </c>
      <c r="I370" s="9">
        <v>1174.95</v>
      </c>
      <c r="J370" s="9">
        <v>156.66</v>
      </c>
      <c r="K370" s="9">
        <v>1331.61</v>
      </c>
      <c r="L370" s="9">
        <v>6501.39</v>
      </c>
      <c r="M370" s="7" t="s">
        <v>28</v>
      </c>
      <c r="N370" s="9">
        <v>50</v>
      </c>
    </row>
    <row r="371" spans="1:14" x14ac:dyDescent="0.45">
      <c r="A371">
        <v>311</v>
      </c>
      <c r="B371" s="7" t="s">
        <v>4</v>
      </c>
      <c r="C371" s="7" t="s">
        <v>254</v>
      </c>
      <c r="D371" s="8">
        <v>42186</v>
      </c>
      <c r="E371" s="9">
        <v>10895</v>
      </c>
      <c r="F371" s="9">
        <v>0</v>
      </c>
      <c r="G371" s="7" t="s">
        <v>4</v>
      </c>
      <c r="H371" s="9">
        <v>0</v>
      </c>
      <c r="I371" s="9">
        <v>1198.45</v>
      </c>
      <c r="J371" s="9">
        <v>217.9</v>
      </c>
      <c r="K371" s="9">
        <v>1416.35</v>
      </c>
      <c r="L371" s="9">
        <v>9478.65</v>
      </c>
      <c r="M371" s="7" t="s">
        <v>28</v>
      </c>
      <c r="N371" s="9">
        <v>50</v>
      </c>
    </row>
    <row r="372" spans="1:14" x14ac:dyDescent="0.45">
      <c r="A372">
        <v>312</v>
      </c>
      <c r="B372" s="7" t="s">
        <v>4</v>
      </c>
      <c r="C372" s="7" t="s">
        <v>256</v>
      </c>
      <c r="D372" s="8">
        <v>42370</v>
      </c>
      <c r="E372" s="9">
        <v>97545</v>
      </c>
      <c r="F372" s="9">
        <v>0</v>
      </c>
      <c r="G372" s="7" t="s">
        <v>4</v>
      </c>
      <c r="H372" s="9">
        <v>0</v>
      </c>
      <c r="I372" s="9">
        <v>9754.5</v>
      </c>
      <c r="J372" s="9">
        <v>1950.9</v>
      </c>
      <c r="K372" s="9">
        <v>11705.4</v>
      </c>
      <c r="L372" s="9">
        <v>85839.6</v>
      </c>
      <c r="M372" s="7" t="s">
        <v>28</v>
      </c>
      <c r="N372" s="9">
        <v>50</v>
      </c>
    </row>
    <row r="373" spans="1:14" x14ac:dyDescent="0.45">
      <c r="A373">
        <v>316</v>
      </c>
      <c r="B373" s="7" t="s">
        <v>4</v>
      </c>
      <c r="C373" s="7" t="s">
        <v>254</v>
      </c>
      <c r="D373" s="8">
        <v>42552</v>
      </c>
      <c r="E373" s="9">
        <v>9289</v>
      </c>
      <c r="F373" s="9">
        <v>0</v>
      </c>
      <c r="G373" s="7" t="s">
        <v>4</v>
      </c>
      <c r="H373" s="9">
        <v>0</v>
      </c>
      <c r="I373" s="9">
        <v>836.01</v>
      </c>
      <c r="J373" s="9">
        <v>185.78</v>
      </c>
      <c r="K373" s="9">
        <v>1021.79</v>
      </c>
      <c r="L373" s="9">
        <v>8267.2099999999991</v>
      </c>
      <c r="M373" s="7" t="s">
        <v>28</v>
      </c>
      <c r="N373" s="9">
        <v>50</v>
      </c>
    </row>
    <row r="374" spans="1:14" x14ac:dyDescent="0.45">
      <c r="A374">
        <v>319</v>
      </c>
      <c r="B374" s="7" t="s">
        <v>4</v>
      </c>
      <c r="C374" s="7" t="s">
        <v>254</v>
      </c>
      <c r="D374" s="8">
        <v>42917</v>
      </c>
      <c r="E374" s="9">
        <v>8247.5</v>
      </c>
      <c r="F374" s="9">
        <v>0</v>
      </c>
      <c r="G374" s="7" t="s">
        <v>4</v>
      </c>
      <c r="H374" s="9">
        <v>0</v>
      </c>
      <c r="I374" s="9">
        <v>577.33000000000004</v>
      </c>
      <c r="J374" s="9">
        <v>164.95</v>
      </c>
      <c r="K374" s="9">
        <v>742.28</v>
      </c>
      <c r="L374" s="9">
        <v>7505.22</v>
      </c>
      <c r="M374" s="7" t="s">
        <v>28</v>
      </c>
      <c r="N374" s="9">
        <v>50</v>
      </c>
    </row>
    <row r="375" spans="1:14" x14ac:dyDescent="0.45">
      <c r="A375">
        <v>323</v>
      </c>
      <c r="B375" s="7" t="s">
        <v>4</v>
      </c>
      <c r="C375" s="7" t="s">
        <v>254</v>
      </c>
      <c r="D375" s="8">
        <v>43282</v>
      </c>
      <c r="E375" s="10">
        <v>9848</v>
      </c>
      <c r="F375" s="10">
        <v>0</v>
      </c>
      <c r="G375" s="7" t="s">
        <v>4</v>
      </c>
      <c r="H375" s="10">
        <v>0</v>
      </c>
      <c r="I375" s="10">
        <v>492.4</v>
      </c>
      <c r="J375" s="10">
        <v>196.96</v>
      </c>
      <c r="K375" s="10">
        <v>689.36</v>
      </c>
      <c r="L375" s="10">
        <v>9158.64</v>
      </c>
      <c r="M375" s="7" t="s">
        <v>28</v>
      </c>
      <c r="N375" s="9">
        <v>50</v>
      </c>
    </row>
    <row r="376" spans="1:14" ht="14.65" thickBot="1" x14ac:dyDescent="0.5">
      <c r="D376" s="12" t="s">
        <v>257</v>
      </c>
      <c r="E376" s="11">
        <f>SUM(E276:E375)</f>
        <v>2768600.15</v>
      </c>
      <c r="F376" s="11">
        <v>0</v>
      </c>
      <c r="G376" s="7" t="s">
        <v>19</v>
      </c>
      <c r="H376" s="11">
        <v>0</v>
      </c>
      <c r="I376" s="11">
        <v>3060657.96</v>
      </c>
      <c r="J376" s="11">
        <f>SUM(J276:J375)</f>
        <v>55372.010000000017</v>
      </c>
      <c r="K376" s="11">
        <v>3116029.97</v>
      </c>
      <c r="L376" s="11">
        <v>1152487.1000000001</v>
      </c>
    </row>
    <row r="377" spans="1:14" ht="14.65" thickTop="1" x14ac:dyDescent="0.45"/>
    <row r="378" spans="1:14" x14ac:dyDescent="0.45">
      <c r="A378" s="6" t="s">
        <v>258</v>
      </c>
    </row>
    <row r="380" spans="1:14" x14ac:dyDescent="0.45">
      <c r="A380">
        <v>135</v>
      </c>
      <c r="B380" s="7" t="s">
        <v>4</v>
      </c>
      <c r="C380" s="7" t="s">
        <v>259</v>
      </c>
      <c r="D380" s="8">
        <v>32905</v>
      </c>
      <c r="E380" s="9"/>
      <c r="F380" s="9">
        <v>0</v>
      </c>
      <c r="G380" s="7" t="s">
        <v>4</v>
      </c>
      <c r="H380" s="9">
        <v>0</v>
      </c>
      <c r="I380" s="9">
        <v>7627.29</v>
      </c>
      <c r="J380" s="9">
        <v>0</v>
      </c>
      <c r="K380" s="9">
        <v>7627.29</v>
      </c>
      <c r="L380" s="9">
        <v>0</v>
      </c>
      <c r="M380" s="7" t="s">
        <v>28</v>
      </c>
      <c r="N380" s="9">
        <v>5</v>
      </c>
    </row>
    <row r="381" spans="1:14" x14ac:dyDescent="0.45">
      <c r="A381">
        <v>262</v>
      </c>
      <c r="B381" s="7" t="s">
        <v>4</v>
      </c>
      <c r="C381" s="7" t="s">
        <v>260</v>
      </c>
      <c r="D381" s="8">
        <v>39483</v>
      </c>
      <c r="E381" s="9"/>
      <c r="F381" s="9">
        <v>0</v>
      </c>
      <c r="G381" s="7" t="s">
        <v>4</v>
      </c>
      <c r="H381" s="9">
        <v>0</v>
      </c>
      <c r="I381" s="9">
        <v>18320</v>
      </c>
      <c r="J381" s="9">
        <v>0</v>
      </c>
      <c r="K381" s="9">
        <v>18320</v>
      </c>
      <c r="L381" s="9">
        <v>0</v>
      </c>
      <c r="M381" s="7" t="s">
        <v>28</v>
      </c>
      <c r="N381" s="9">
        <v>5</v>
      </c>
    </row>
    <row r="382" spans="1:14" x14ac:dyDescent="0.45">
      <c r="A382">
        <v>272</v>
      </c>
      <c r="B382" s="7" t="s">
        <v>4</v>
      </c>
      <c r="C382" s="7" t="s">
        <v>261</v>
      </c>
      <c r="D382" s="8">
        <v>40456</v>
      </c>
      <c r="E382" s="9"/>
      <c r="F382" s="9">
        <v>0</v>
      </c>
      <c r="G382" s="7" t="s">
        <v>4</v>
      </c>
      <c r="H382" s="9">
        <v>0</v>
      </c>
      <c r="I382" s="9">
        <v>20899</v>
      </c>
      <c r="J382" s="9">
        <v>0</v>
      </c>
      <c r="K382" s="9">
        <v>20899</v>
      </c>
      <c r="L382" s="9">
        <v>0</v>
      </c>
      <c r="M382" s="7" t="s">
        <v>28</v>
      </c>
      <c r="N382" s="9">
        <v>5</v>
      </c>
    </row>
    <row r="383" spans="1:14" x14ac:dyDescent="0.45">
      <c r="A383">
        <v>289</v>
      </c>
      <c r="B383" s="7" t="s">
        <v>4</v>
      </c>
      <c r="C383" s="7" t="s">
        <v>262</v>
      </c>
      <c r="D383" s="8">
        <v>41491</v>
      </c>
      <c r="E383" s="9"/>
      <c r="F383" s="9">
        <v>0</v>
      </c>
      <c r="G383" s="7" t="s">
        <v>4</v>
      </c>
      <c r="H383" s="9">
        <v>0</v>
      </c>
      <c r="I383" s="9">
        <v>22064</v>
      </c>
      <c r="J383" s="9">
        <v>0</v>
      </c>
      <c r="K383" s="9">
        <v>22064</v>
      </c>
      <c r="L383" s="9">
        <v>0</v>
      </c>
      <c r="M383" s="7" t="s">
        <v>28</v>
      </c>
      <c r="N383" s="9">
        <v>5</v>
      </c>
    </row>
    <row r="384" spans="1:14" x14ac:dyDescent="0.45">
      <c r="A384">
        <v>307</v>
      </c>
      <c r="B384" s="7" t="s">
        <v>4</v>
      </c>
      <c r="C384" s="7" t="s">
        <v>263</v>
      </c>
      <c r="D384" s="8">
        <v>42261</v>
      </c>
      <c r="E384" s="9"/>
      <c r="F384" s="9">
        <v>0</v>
      </c>
      <c r="G384" s="7" t="s">
        <v>4</v>
      </c>
      <c r="H384" s="9">
        <v>0</v>
      </c>
      <c r="I384" s="9">
        <v>25887</v>
      </c>
      <c r="J384" s="9">
        <v>0</v>
      </c>
      <c r="K384" s="9">
        <v>25887</v>
      </c>
      <c r="L384" s="9">
        <v>0</v>
      </c>
      <c r="M384" s="7" t="s">
        <v>28</v>
      </c>
      <c r="N384" s="9">
        <v>5</v>
      </c>
    </row>
    <row r="385" spans="1:14" x14ac:dyDescent="0.45">
      <c r="A385">
        <v>331</v>
      </c>
      <c r="B385" s="7" t="s">
        <v>4</v>
      </c>
      <c r="C385" s="7" t="s">
        <v>264</v>
      </c>
      <c r="D385" s="8">
        <v>43767</v>
      </c>
      <c r="E385" s="9">
        <v>28856</v>
      </c>
      <c r="F385" s="9">
        <v>0</v>
      </c>
      <c r="G385" s="7" t="s">
        <v>4</v>
      </c>
      <c r="H385" s="9">
        <v>0</v>
      </c>
      <c r="I385" s="9">
        <v>6733.07</v>
      </c>
      <c r="J385" s="9">
        <v>5771.2</v>
      </c>
      <c r="K385" s="9">
        <v>12504.27</v>
      </c>
      <c r="L385" s="9">
        <v>16351.73</v>
      </c>
      <c r="M385" s="7" t="s">
        <v>28</v>
      </c>
      <c r="N385" s="9">
        <v>5</v>
      </c>
    </row>
    <row r="386" spans="1:14" x14ac:dyDescent="0.45">
      <c r="A386">
        <v>343</v>
      </c>
      <c r="B386" s="7" t="s">
        <v>4</v>
      </c>
      <c r="C386" s="7" t="s">
        <v>265</v>
      </c>
      <c r="D386" s="8">
        <v>43937</v>
      </c>
      <c r="E386" s="10">
        <v>31500</v>
      </c>
      <c r="F386" s="10">
        <v>0</v>
      </c>
      <c r="G386" s="7" t="s">
        <v>4</v>
      </c>
      <c r="H386" s="10">
        <v>0</v>
      </c>
      <c r="I386" s="10">
        <v>4200</v>
      </c>
      <c r="J386" s="10">
        <v>6300</v>
      </c>
      <c r="K386" s="10">
        <v>10500</v>
      </c>
      <c r="L386" s="10">
        <v>21000</v>
      </c>
      <c r="M386" s="7" t="s">
        <v>28</v>
      </c>
      <c r="N386" s="9">
        <v>5</v>
      </c>
    </row>
    <row r="387" spans="1:14" ht="14.65" thickBot="1" x14ac:dyDescent="0.5">
      <c r="D387" s="12" t="s">
        <v>266</v>
      </c>
      <c r="E387" s="14">
        <f>SUM(E380:E386)</f>
        <v>60356</v>
      </c>
      <c r="F387" s="14">
        <v>0</v>
      </c>
      <c r="G387" s="7" t="s">
        <v>19</v>
      </c>
      <c r="H387" s="14">
        <v>0</v>
      </c>
      <c r="I387" s="14">
        <v>105730.36</v>
      </c>
      <c r="J387" s="14">
        <f>SUM(J380:J386)</f>
        <v>12071.2</v>
      </c>
      <c r="K387" s="14">
        <v>117801.56</v>
      </c>
      <c r="L387" s="14">
        <v>37351.730000000003</v>
      </c>
    </row>
    <row r="388" spans="1:14" ht="14.65" thickTop="1" x14ac:dyDescent="0.45">
      <c r="E388" s="13"/>
      <c r="F388" s="13"/>
      <c r="H388" s="13"/>
      <c r="I388" s="13"/>
      <c r="J388" s="13"/>
      <c r="K388" s="13"/>
      <c r="L388" s="13"/>
    </row>
    <row r="389" spans="1:14" ht="14.65" thickBot="1" x14ac:dyDescent="0.5">
      <c r="D389" s="12" t="s">
        <v>267</v>
      </c>
      <c r="E389" s="11">
        <f>E57+E100+E134+E149+E154+E227+E244+E254+E265+E272+E376+E387</f>
        <v>11184214.200000001</v>
      </c>
      <c r="F389" s="11">
        <v>0</v>
      </c>
      <c r="G389" s="7" t="s">
        <v>19</v>
      </c>
      <c r="H389" s="11">
        <v>0</v>
      </c>
      <c r="I389" s="11">
        <v>7416714.0099999998</v>
      </c>
      <c r="J389" s="11">
        <f>J57+J100+J134+J149+J154+J227+J244+J254+J265+J272+J376+J387</f>
        <v>299391.5</v>
      </c>
      <c r="K389" s="11">
        <v>7716105.5099999998</v>
      </c>
      <c r="L389" s="11">
        <v>6492564.8499999996</v>
      </c>
    </row>
    <row r="390" spans="1:14" ht="14.65" thickTop="1" x14ac:dyDescent="0.45"/>
  </sheetData>
  <mergeCells count="1">
    <mergeCell ref="A2:N2"/>
  </mergeCells>
  <pageMargins left="0.7" right="0.7" top="0.75" bottom="0.75" header="0.3" footer="0.3"/>
  <pageSetup scale="98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Auditor</vt:lpstr>
      <vt:lpstr>Rate Study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Robbie Baird</dc:creator>
  <cp:lastModifiedBy>Robert Miller</cp:lastModifiedBy>
  <cp:lastPrinted>2022-06-21T20:52:00Z</cp:lastPrinted>
  <dcterms:created xsi:type="dcterms:W3CDTF">2022-05-03T14:39:27Z</dcterms:created>
  <dcterms:modified xsi:type="dcterms:W3CDTF">2022-07-30T14:42:57Z</dcterms:modified>
</cp:coreProperties>
</file>