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Staff DR Set 1/Work papers/"/>
    </mc:Choice>
  </mc:AlternateContent>
  <xr:revisionPtr revIDLastSave="133" documentId="8_{863A8804-8CBD-4FBC-9517-3444DDCCEF0D}" xr6:coauthVersionLast="47" xr6:coauthVersionMax="47" xr10:uidLastSave="{B32D7E2C-8011-47BC-9C1B-017B813892A6}"/>
  <bookViews>
    <workbookView xWindow="-110" yWindow="-110" windowWidth="19420" windowHeight="10420" xr2:uid="{9206CBB1-5558-4907-BF18-22E7354A2F81}"/>
  </bookViews>
  <sheets>
    <sheet name="Re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1" i="1" l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L5" i="1"/>
  <c r="C13" i="1"/>
  <c r="C11" i="1"/>
  <c r="O4" i="1"/>
  <c r="D4" i="1"/>
  <c r="E4" i="1" s="1"/>
  <c r="C4" i="1"/>
  <c r="B6" i="1"/>
  <c r="B7" i="1" s="1"/>
  <c r="B8" i="1" s="1"/>
  <c r="B9" i="1" s="1"/>
  <c r="AQ11" i="1"/>
  <c r="AT13" i="1"/>
  <c r="P3" i="1"/>
  <c r="AB3" i="1" s="1"/>
  <c r="AN3" i="1" s="1"/>
  <c r="Q3" i="1"/>
  <c r="AC3" i="1" s="1"/>
  <c r="AO3" i="1" s="1"/>
  <c r="R3" i="1"/>
  <c r="S3" i="1"/>
  <c r="T3" i="1"/>
  <c r="AF3" i="1" s="1"/>
  <c r="AR3" i="1" s="1"/>
  <c r="U3" i="1"/>
  <c r="V3" i="1"/>
  <c r="AH3" i="1" s="1"/>
  <c r="AT3" i="1" s="1"/>
  <c r="W3" i="1"/>
  <c r="AI3" i="1" s="1"/>
  <c r="AU3" i="1" s="1"/>
  <c r="X3" i="1"/>
  <c r="AJ3" i="1" s="1"/>
  <c r="AV3" i="1" s="1"/>
  <c r="Y3" i="1"/>
  <c r="AK3" i="1" s="1"/>
  <c r="AW3" i="1" s="1"/>
  <c r="Z3" i="1"/>
  <c r="AD3" i="1"/>
  <c r="AP3" i="1" s="1"/>
  <c r="AE3" i="1"/>
  <c r="AQ3" i="1" s="1"/>
  <c r="AG3" i="1"/>
  <c r="AS3" i="1" s="1"/>
  <c r="AL3" i="1"/>
  <c r="AX3" i="1" s="1"/>
  <c r="P11" i="1"/>
  <c r="AB11" i="1" s="1"/>
  <c r="AN11" i="1" s="1"/>
  <c r="Q11" i="1"/>
  <c r="AC11" i="1" s="1"/>
  <c r="AO11" i="1" s="1"/>
  <c r="R11" i="1"/>
  <c r="AD11" i="1" s="1"/>
  <c r="AP11" i="1" s="1"/>
  <c r="S11" i="1"/>
  <c r="AE11" i="1" s="1"/>
  <c r="T11" i="1"/>
  <c r="AF11" i="1" s="1"/>
  <c r="AR11" i="1" s="1"/>
  <c r="U11" i="1"/>
  <c r="V11" i="1"/>
  <c r="AH11" i="1" s="1"/>
  <c r="AT11" i="1" s="1"/>
  <c r="W11" i="1"/>
  <c r="AI11" i="1" s="1"/>
  <c r="AU11" i="1" s="1"/>
  <c r="X11" i="1"/>
  <c r="AJ11" i="1" s="1"/>
  <c r="AV11" i="1" s="1"/>
  <c r="Y11" i="1"/>
  <c r="AK11" i="1" s="1"/>
  <c r="AW11" i="1" s="1"/>
  <c r="Z11" i="1"/>
  <c r="AL11" i="1" s="1"/>
  <c r="AX11" i="1" s="1"/>
  <c r="AG11" i="1"/>
  <c r="AS11" i="1" s="1"/>
  <c r="P12" i="1"/>
  <c r="AB12" i="1" s="1"/>
  <c r="AN12" i="1" s="1"/>
  <c r="Q12" i="1"/>
  <c r="AC12" i="1" s="1"/>
  <c r="AO12" i="1" s="1"/>
  <c r="R12" i="1"/>
  <c r="AD12" i="1" s="1"/>
  <c r="AP12" i="1" s="1"/>
  <c r="S12" i="1"/>
  <c r="T12" i="1"/>
  <c r="AF12" i="1" s="1"/>
  <c r="AR12" i="1" s="1"/>
  <c r="U12" i="1"/>
  <c r="V12" i="1"/>
  <c r="AH12" i="1" s="1"/>
  <c r="AT12" i="1" s="1"/>
  <c r="W12" i="1"/>
  <c r="AI12" i="1" s="1"/>
  <c r="AU12" i="1" s="1"/>
  <c r="X12" i="1"/>
  <c r="AJ12" i="1" s="1"/>
  <c r="AV12" i="1" s="1"/>
  <c r="Y12" i="1"/>
  <c r="AK12" i="1" s="1"/>
  <c r="AW12" i="1" s="1"/>
  <c r="Z12" i="1"/>
  <c r="AL12" i="1" s="1"/>
  <c r="AX12" i="1" s="1"/>
  <c r="AE12" i="1"/>
  <c r="AQ12" i="1" s="1"/>
  <c r="AG12" i="1"/>
  <c r="AS12" i="1" s="1"/>
  <c r="P13" i="1"/>
  <c r="AB13" i="1" s="1"/>
  <c r="AN13" i="1" s="1"/>
  <c r="Q13" i="1"/>
  <c r="AC13" i="1" s="1"/>
  <c r="AO13" i="1" s="1"/>
  <c r="R13" i="1"/>
  <c r="AD13" i="1" s="1"/>
  <c r="AP13" i="1" s="1"/>
  <c r="S13" i="1"/>
  <c r="AE13" i="1" s="1"/>
  <c r="AQ13" i="1" s="1"/>
  <c r="T13" i="1"/>
  <c r="AF13" i="1" s="1"/>
  <c r="AR13" i="1" s="1"/>
  <c r="U13" i="1"/>
  <c r="AG13" i="1" s="1"/>
  <c r="AS13" i="1" s="1"/>
  <c r="V13" i="1"/>
  <c r="AH13" i="1" s="1"/>
  <c r="W13" i="1"/>
  <c r="AI13" i="1" s="1"/>
  <c r="AU13" i="1" s="1"/>
  <c r="X13" i="1"/>
  <c r="AJ13" i="1" s="1"/>
  <c r="AV13" i="1" s="1"/>
  <c r="Y13" i="1"/>
  <c r="AK13" i="1" s="1"/>
  <c r="AW13" i="1" s="1"/>
  <c r="Z13" i="1"/>
  <c r="AL13" i="1" s="1"/>
  <c r="AX13" i="1" s="1"/>
  <c r="AA11" i="1"/>
  <c r="AM11" i="1" s="1"/>
  <c r="O12" i="1"/>
  <c r="AA12" i="1" s="1"/>
  <c r="AM12" i="1" s="1"/>
  <c r="O13" i="1"/>
  <c r="AA13" i="1" s="1"/>
  <c r="AM13" i="1" s="1"/>
  <c r="O3" i="1"/>
  <c r="AA3" i="1" s="1"/>
  <c r="AM3" i="1" s="1"/>
  <c r="F4" i="1" l="1"/>
  <c r="R4" i="1" s="1"/>
  <c r="Q4" i="1"/>
  <c r="AC4" i="1" s="1"/>
  <c r="AO4" i="1" s="1"/>
  <c r="P4" i="1"/>
  <c r="AB4" i="1" s="1"/>
  <c r="AN4" i="1" s="1"/>
  <c r="AA4" i="1"/>
  <c r="AM4" i="1" s="1"/>
  <c r="AD4" i="1"/>
  <c r="AP4" i="1" s="1"/>
  <c r="G4" i="1" l="1"/>
  <c r="S4" i="1" s="1"/>
  <c r="AE4" i="1" s="1"/>
  <c r="AQ4" i="1" s="1"/>
  <c r="H4" i="1" l="1"/>
  <c r="T4" i="1" s="1"/>
  <c r="AF4" i="1"/>
  <c r="AR4" i="1" s="1"/>
  <c r="I4" i="1"/>
  <c r="U4" i="1" s="1"/>
  <c r="AG4" i="1" l="1"/>
  <c r="AS4" i="1" s="1"/>
  <c r="J4" i="1"/>
  <c r="V4" i="1" s="1"/>
  <c r="AH4" i="1" l="1"/>
  <c r="AT4" i="1" s="1"/>
  <c r="K4" i="1"/>
  <c r="W4" i="1" s="1"/>
  <c r="AI4" i="1" l="1"/>
  <c r="AU4" i="1" s="1"/>
  <c r="L4" i="1"/>
  <c r="X4" i="1" s="1"/>
  <c r="M4" i="1" l="1"/>
  <c r="Y4" i="1" s="1"/>
  <c r="AJ4" i="1"/>
  <c r="AV4" i="1" s="1"/>
  <c r="N4" i="1" l="1"/>
  <c r="AK4" i="1"/>
  <c r="AW4" i="1" s="1"/>
  <c r="Z4" i="1" l="1"/>
  <c r="AL4" i="1" s="1"/>
  <c r="AX4" i="1" s="1"/>
</calcChain>
</file>

<file path=xl/sharedStrings.xml><?xml version="1.0" encoding="utf-8"?>
<sst xmlns="http://schemas.openxmlformats.org/spreadsheetml/2006/main" count="6" uniqueCount="6">
  <si>
    <t>Rents</t>
  </si>
  <si>
    <t>Middlesboro shop</t>
  </si>
  <si>
    <t>Year 3 2019</t>
  </si>
  <si>
    <t>Railroad</t>
  </si>
  <si>
    <t>YTD</t>
  </si>
  <si>
    <t>https://www.bls.gov/opub/ted/2022/consumer-prices-up-8-5-percent-for-year-ended-march-2022.htm#:~:text=The%20Consumer%20Price%20Index%20increased,month%20advance%20since%20December%201981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</si>
</sst>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2" fillId="0" borderId="0" xfId="2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opub/ted/2022/consumer-prices-up-8-5-percent-for-year-ended-march-2022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BA773-9235-4F19-856E-2D7ADB623666}">
  <dimension ref="A1:BD16"/>
  <sheetViews>
    <sheetView tabSelected="1" topLeftCell="O1" zoomScaleNormal="100" workbookViewId="0">
      <selection activeCell="O6" sqref="O6:AX10"/>
    </sheetView>
  </sheetViews>
  <sheetFormatPr defaultRowHeight="14.5" x14ac:dyDescent="0.35"/>
  <cols>
    <col min="1" max="1" width="10.54296875" bestFit="1" customWidth="1"/>
    <col min="2" max="2" width="16.26953125" bestFit="1" customWidth="1"/>
    <col min="3" max="11" width="9.26953125" bestFit="1" customWidth="1"/>
    <col min="12" max="14" width="9.90625" bestFit="1" customWidth="1"/>
    <col min="15" max="18" width="8.90625" bestFit="1" customWidth="1"/>
  </cols>
  <sheetData>
    <row r="1" spans="1:56" x14ac:dyDescent="0.35">
      <c r="C1" s="1">
        <v>44562</v>
      </c>
      <c r="D1" s="1">
        <v>44593</v>
      </c>
      <c r="E1" s="1">
        <v>44621</v>
      </c>
      <c r="F1" s="1">
        <v>44652</v>
      </c>
      <c r="G1" s="1">
        <v>44682</v>
      </c>
      <c r="H1" s="1">
        <v>44713</v>
      </c>
      <c r="I1" s="1">
        <v>44743</v>
      </c>
      <c r="J1" s="1">
        <v>44774</v>
      </c>
      <c r="K1" s="1">
        <v>44805</v>
      </c>
      <c r="L1" s="1">
        <v>44835</v>
      </c>
      <c r="M1" s="1">
        <v>44866</v>
      </c>
      <c r="N1" s="1">
        <v>44896</v>
      </c>
      <c r="O1" s="1">
        <v>44927</v>
      </c>
      <c r="P1" s="1">
        <v>44958</v>
      </c>
      <c r="Q1" s="1">
        <v>44986</v>
      </c>
      <c r="R1" s="1">
        <v>45017</v>
      </c>
      <c r="S1" s="1">
        <v>45047</v>
      </c>
      <c r="T1" s="1">
        <v>45078</v>
      </c>
      <c r="U1" s="1">
        <v>45108</v>
      </c>
      <c r="V1" s="1">
        <v>45139</v>
      </c>
      <c r="W1" s="1">
        <v>45170</v>
      </c>
      <c r="X1" s="1">
        <v>45200</v>
      </c>
      <c r="Y1" s="1">
        <v>45231</v>
      </c>
      <c r="Z1" s="1">
        <v>45261</v>
      </c>
      <c r="AA1" s="1">
        <v>45292</v>
      </c>
      <c r="AB1" s="1">
        <v>45323</v>
      </c>
      <c r="AC1" s="1">
        <v>45352</v>
      </c>
      <c r="AD1" s="1">
        <v>45383</v>
      </c>
      <c r="AE1" s="1">
        <v>45413</v>
      </c>
      <c r="AF1" s="1">
        <v>45444</v>
      </c>
      <c r="AG1" s="1">
        <v>45474</v>
      </c>
      <c r="AH1" s="1">
        <v>45505</v>
      </c>
      <c r="AI1" s="1">
        <v>45536</v>
      </c>
      <c r="AJ1" s="1">
        <v>45566</v>
      </c>
      <c r="AK1" s="1">
        <v>45597</v>
      </c>
      <c r="AL1" s="1">
        <v>45627</v>
      </c>
      <c r="AM1" s="1">
        <v>45658</v>
      </c>
      <c r="AN1" s="1">
        <v>45689</v>
      </c>
      <c r="AO1" s="1">
        <v>45717</v>
      </c>
      <c r="AP1" s="1">
        <v>45748</v>
      </c>
      <c r="AQ1" s="1">
        <v>45778</v>
      </c>
      <c r="AR1" s="1">
        <v>45809</v>
      </c>
      <c r="AS1" s="1">
        <v>45839</v>
      </c>
      <c r="AT1" s="1">
        <v>45870</v>
      </c>
      <c r="AU1" s="1">
        <v>45901</v>
      </c>
      <c r="AV1" s="1">
        <v>45931</v>
      </c>
      <c r="AW1" s="1">
        <v>45962</v>
      </c>
      <c r="AX1" s="1">
        <v>45992</v>
      </c>
      <c r="AY1" s="1"/>
      <c r="AZ1" s="1"/>
      <c r="BA1" s="1"/>
      <c r="BB1" s="1"/>
      <c r="BC1" s="1"/>
      <c r="BD1" s="1"/>
    </row>
    <row r="2" spans="1:56" x14ac:dyDescent="0.35">
      <c r="B2" t="s">
        <v>0</v>
      </c>
    </row>
    <row r="3" spans="1:56" x14ac:dyDescent="0.35">
      <c r="B3" t="s">
        <v>1</v>
      </c>
      <c r="C3">
        <v>530</v>
      </c>
      <c r="D3">
        <v>530</v>
      </c>
      <c r="E3">
        <v>530</v>
      </c>
      <c r="F3">
        <v>530</v>
      </c>
      <c r="G3">
        <v>530</v>
      </c>
      <c r="H3">
        <v>530</v>
      </c>
      <c r="I3">
        <v>530</v>
      </c>
      <c r="J3">
        <v>530</v>
      </c>
      <c r="K3">
        <v>530</v>
      </c>
      <c r="L3">
        <v>530</v>
      </c>
      <c r="M3">
        <v>530</v>
      </c>
      <c r="N3">
        <v>530</v>
      </c>
      <c r="O3">
        <f>C3*1.03</f>
        <v>545.9</v>
      </c>
      <c r="P3">
        <f t="shared" ref="P3:AO13" si="0">D3*1.03</f>
        <v>545.9</v>
      </c>
      <c r="Q3">
        <f t="shared" si="0"/>
        <v>545.9</v>
      </c>
      <c r="R3">
        <f t="shared" si="0"/>
        <v>545.9</v>
      </c>
      <c r="S3">
        <f t="shared" si="0"/>
        <v>545.9</v>
      </c>
      <c r="T3">
        <f t="shared" si="0"/>
        <v>545.9</v>
      </c>
      <c r="U3">
        <f t="shared" si="0"/>
        <v>545.9</v>
      </c>
      <c r="V3">
        <f t="shared" si="0"/>
        <v>545.9</v>
      </c>
      <c r="W3">
        <f t="shared" si="0"/>
        <v>545.9</v>
      </c>
      <c r="X3">
        <f t="shared" si="0"/>
        <v>545.9</v>
      </c>
      <c r="Y3">
        <f t="shared" si="0"/>
        <v>545.9</v>
      </c>
      <c r="Z3">
        <f t="shared" si="0"/>
        <v>545.9</v>
      </c>
      <c r="AA3">
        <f t="shared" si="0"/>
        <v>562.27700000000004</v>
      </c>
      <c r="AB3">
        <f t="shared" si="0"/>
        <v>562.27700000000004</v>
      </c>
      <c r="AC3">
        <f t="shared" si="0"/>
        <v>562.27700000000004</v>
      </c>
      <c r="AD3">
        <f t="shared" si="0"/>
        <v>562.27700000000004</v>
      </c>
      <c r="AE3">
        <f t="shared" si="0"/>
        <v>562.27700000000004</v>
      </c>
      <c r="AF3">
        <f t="shared" si="0"/>
        <v>562.27700000000004</v>
      </c>
      <c r="AG3">
        <f t="shared" si="0"/>
        <v>562.27700000000004</v>
      </c>
      <c r="AH3">
        <f t="shared" si="0"/>
        <v>562.27700000000004</v>
      </c>
      <c r="AI3">
        <f t="shared" si="0"/>
        <v>562.27700000000004</v>
      </c>
      <c r="AJ3">
        <f t="shared" si="0"/>
        <v>562.27700000000004</v>
      </c>
      <c r="AK3">
        <f t="shared" si="0"/>
        <v>562.27700000000004</v>
      </c>
      <c r="AL3">
        <f t="shared" si="0"/>
        <v>562.27700000000004</v>
      </c>
      <c r="AM3">
        <f t="shared" si="0"/>
        <v>579.14531000000011</v>
      </c>
      <c r="AN3">
        <f t="shared" si="0"/>
        <v>579.14531000000011</v>
      </c>
      <c r="AO3">
        <f t="shared" si="0"/>
        <v>579.14531000000011</v>
      </c>
      <c r="AP3">
        <f t="shared" ref="AP3:AX19" si="1">AD3*1.03</f>
        <v>579.14531000000011</v>
      </c>
      <c r="AQ3">
        <f t="shared" si="1"/>
        <v>579.14531000000011</v>
      </c>
      <c r="AR3">
        <f t="shared" si="1"/>
        <v>579.14531000000011</v>
      </c>
      <c r="AS3">
        <f t="shared" si="1"/>
        <v>579.14531000000011</v>
      </c>
      <c r="AT3">
        <f t="shared" si="1"/>
        <v>579.14531000000011</v>
      </c>
      <c r="AU3">
        <f t="shared" si="1"/>
        <v>579.14531000000011</v>
      </c>
      <c r="AV3">
        <f t="shared" si="1"/>
        <v>579.14531000000011</v>
      </c>
      <c r="AW3">
        <f t="shared" si="1"/>
        <v>579.14531000000011</v>
      </c>
      <c r="AX3">
        <f t="shared" si="1"/>
        <v>579.14531000000011</v>
      </c>
    </row>
    <row r="4" spans="1:56" x14ac:dyDescent="0.35">
      <c r="B4" t="s">
        <v>3</v>
      </c>
      <c r="C4" s="2">
        <f>B8/12</f>
        <v>1034.9035295833335</v>
      </c>
      <c r="D4" s="2">
        <f>C4</f>
        <v>1034.9035295833335</v>
      </c>
      <c r="E4" s="2">
        <f t="shared" ref="E4:N4" si="2">D4</f>
        <v>1034.9035295833335</v>
      </c>
      <c r="F4" s="2">
        <f t="shared" si="2"/>
        <v>1034.9035295833335</v>
      </c>
      <c r="G4" s="2">
        <f t="shared" si="2"/>
        <v>1034.9035295833335</v>
      </c>
      <c r="H4" s="2">
        <f t="shared" si="2"/>
        <v>1034.9035295833335</v>
      </c>
      <c r="I4" s="2">
        <f t="shared" si="2"/>
        <v>1034.9035295833335</v>
      </c>
      <c r="J4" s="2">
        <f t="shared" si="2"/>
        <v>1034.9035295833335</v>
      </c>
      <c r="K4" s="2">
        <f t="shared" si="2"/>
        <v>1034.9035295833335</v>
      </c>
      <c r="L4">
        <f t="shared" si="2"/>
        <v>1034.9035295833335</v>
      </c>
      <c r="M4">
        <f t="shared" si="2"/>
        <v>1034.9035295833335</v>
      </c>
      <c r="N4">
        <f t="shared" si="2"/>
        <v>1034.9035295833335</v>
      </c>
      <c r="O4">
        <f>C4*1.085</f>
        <v>1122.8703295979167</v>
      </c>
      <c r="P4">
        <f t="shared" ref="P4:Z4" si="3">D4*1.085</f>
        <v>1122.8703295979167</v>
      </c>
      <c r="Q4">
        <f t="shared" si="3"/>
        <v>1122.8703295979167</v>
      </c>
      <c r="R4">
        <f t="shared" si="3"/>
        <v>1122.8703295979167</v>
      </c>
      <c r="S4">
        <f t="shared" si="3"/>
        <v>1122.8703295979167</v>
      </c>
      <c r="T4">
        <f t="shared" si="3"/>
        <v>1122.8703295979167</v>
      </c>
      <c r="U4">
        <f t="shared" si="3"/>
        <v>1122.8703295979167</v>
      </c>
      <c r="V4">
        <f t="shared" si="3"/>
        <v>1122.8703295979167</v>
      </c>
      <c r="W4">
        <f t="shared" si="3"/>
        <v>1122.8703295979167</v>
      </c>
      <c r="X4">
        <f t="shared" si="3"/>
        <v>1122.8703295979167</v>
      </c>
      <c r="Y4">
        <f t="shared" si="3"/>
        <v>1122.8703295979167</v>
      </c>
      <c r="Z4">
        <f t="shared" si="3"/>
        <v>1122.8703295979167</v>
      </c>
      <c r="AA4">
        <f t="shared" ref="AA4:AX4" si="4">O4*1.03</f>
        <v>1156.5564394858543</v>
      </c>
      <c r="AB4">
        <f t="shared" si="4"/>
        <v>1156.5564394858543</v>
      </c>
      <c r="AC4">
        <f t="shared" si="4"/>
        <v>1156.5564394858543</v>
      </c>
      <c r="AD4">
        <f t="shared" si="4"/>
        <v>1156.5564394858543</v>
      </c>
      <c r="AE4">
        <f t="shared" si="4"/>
        <v>1156.5564394858543</v>
      </c>
      <c r="AF4">
        <f t="shared" si="4"/>
        <v>1156.5564394858543</v>
      </c>
      <c r="AG4">
        <f t="shared" si="4"/>
        <v>1156.5564394858543</v>
      </c>
      <c r="AH4">
        <f t="shared" si="4"/>
        <v>1156.5564394858543</v>
      </c>
      <c r="AI4">
        <f t="shared" si="4"/>
        <v>1156.5564394858543</v>
      </c>
      <c r="AJ4">
        <f t="shared" si="4"/>
        <v>1156.5564394858543</v>
      </c>
      <c r="AK4">
        <f t="shared" si="4"/>
        <v>1156.5564394858543</v>
      </c>
      <c r="AL4">
        <f t="shared" si="4"/>
        <v>1156.5564394858543</v>
      </c>
      <c r="AM4">
        <f t="shared" si="4"/>
        <v>1191.25313267043</v>
      </c>
      <c r="AN4">
        <f t="shared" si="4"/>
        <v>1191.25313267043</v>
      </c>
      <c r="AO4">
        <f t="shared" si="4"/>
        <v>1191.25313267043</v>
      </c>
      <c r="AP4">
        <f t="shared" si="4"/>
        <v>1191.25313267043</v>
      </c>
      <c r="AQ4">
        <f t="shared" si="4"/>
        <v>1191.25313267043</v>
      </c>
      <c r="AR4">
        <f t="shared" si="4"/>
        <v>1191.25313267043</v>
      </c>
      <c r="AS4">
        <f t="shared" si="4"/>
        <v>1191.25313267043</v>
      </c>
      <c r="AT4">
        <f t="shared" si="4"/>
        <v>1191.25313267043</v>
      </c>
      <c r="AU4">
        <f t="shared" si="4"/>
        <v>1191.25313267043</v>
      </c>
      <c r="AV4">
        <f t="shared" si="4"/>
        <v>1191.25313267043</v>
      </c>
      <c r="AW4">
        <f t="shared" si="4"/>
        <v>1191.25313267043</v>
      </c>
      <c r="AX4">
        <f t="shared" si="4"/>
        <v>1191.25313267043</v>
      </c>
    </row>
    <row r="5" spans="1:56" x14ac:dyDescent="0.35">
      <c r="A5" t="s">
        <v>2</v>
      </c>
      <c r="B5" s="2">
        <v>11365</v>
      </c>
      <c r="L5">
        <f>L4+L3</f>
        <v>1564.9035295833335</v>
      </c>
      <c r="M5">
        <f t="shared" ref="M5:AX5" si="5">M4+M3</f>
        <v>1564.9035295833335</v>
      </c>
      <c r="N5">
        <f t="shared" si="5"/>
        <v>1564.9035295833335</v>
      </c>
      <c r="O5">
        <f t="shared" si="5"/>
        <v>1668.7703295979168</v>
      </c>
      <c r="P5">
        <f t="shared" si="5"/>
        <v>1668.7703295979168</v>
      </c>
      <c r="Q5">
        <f t="shared" si="5"/>
        <v>1668.7703295979168</v>
      </c>
      <c r="R5">
        <f t="shared" si="5"/>
        <v>1668.7703295979168</v>
      </c>
      <c r="S5">
        <f t="shared" si="5"/>
        <v>1668.7703295979168</v>
      </c>
      <c r="T5">
        <f t="shared" si="5"/>
        <v>1668.7703295979168</v>
      </c>
      <c r="U5">
        <f t="shared" si="5"/>
        <v>1668.7703295979168</v>
      </c>
      <c r="V5">
        <f t="shared" si="5"/>
        <v>1668.7703295979168</v>
      </c>
      <c r="W5">
        <f t="shared" si="5"/>
        <v>1668.7703295979168</v>
      </c>
      <c r="X5">
        <f t="shared" si="5"/>
        <v>1668.7703295979168</v>
      </c>
      <c r="Y5">
        <f t="shared" si="5"/>
        <v>1668.7703295979168</v>
      </c>
      <c r="Z5">
        <f t="shared" si="5"/>
        <v>1668.7703295979168</v>
      </c>
      <c r="AA5">
        <f t="shared" si="5"/>
        <v>1718.8334394858543</v>
      </c>
      <c r="AB5">
        <f t="shared" si="5"/>
        <v>1718.8334394858543</v>
      </c>
      <c r="AC5">
        <f t="shared" si="5"/>
        <v>1718.8334394858543</v>
      </c>
      <c r="AD5">
        <f t="shared" si="5"/>
        <v>1718.8334394858543</v>
      </c>
      <c r="AE5">
        <f t="shared" si="5"/>
        <v>1718.8334394858543</v>
      </c>
      <c r="AF5">
        <f t="shared" si="5"/>
        <v>1718.8334394858543</v>
      </c>
      <c r="AG5">
        <f t="shared" si="5"/>
        <v>1718.8334394858543</v>
      </c>
      <c r="AH5">
        <f t="shared" si="5"/>
        <v>1718.8334394858543</v>
      </c>
      <c r="AI5">
        <f t="shared" si="5"/>
        <v>1718.8334394858543</v>
      </c>
      <c r="AJ5">
        <f t="shared" si="5"/>
        <v>1718.8334394858543</v>
      </c>
      <c r="AK5">
        <f t="shared" si="5"/>
        <v>1718.8334394858543</v>
      </c>
      <c r="AL5">
        <f t="shared" si="5"/>
        <v>1718.8334394858543</v>
      </c>
      <c r="AM5">
        <f t="shared" si="5"/>
        <v>1770.3984426704301</v>
      </c>
      <c r="AN5">
        <f t="shared" si="5"/>
        <v>1770.3984426704301</v>
      </c>
      <c r="AO5">
        <f t="shared" si="5"/>
        <v>1770.3984426704301</v>
      </c>
      <c r="AP5">
        <f t="shared" si="5"/>
        <v>1770.3984426704301</v>
      </c>
      <c r="AQ5">
        <f t="shared" si="5"/>
        <v>1770.3984426704301</v>
      </c>
      <c r="AR5">
        <f t="shared" si="5"/>
        <v>1770.3984426704301</v>
      </c>
      <c r="AS5">
        <f t="shared" si="5"/>
        <v>1770.3984426704301</v>
      </c>
      <c r="AT5">
        <f t="shared" si="5"/>
        <v>1770.3984426704301</v>
      </c>
      <c r="AU5">
        <f t="shared" si="5"/>
        <v>1770.3984426704301</v>
      </c>
      <c r="AV5">
        <f t="shared" si="5"/>
        <v>1770.3984426704301</v>
      </c>
      <c r="AW5">
        <f t="shared" si="5"/>
        <v>1770.3984426704301</v>
      </c>
      <c r="AX5">
        <f t="shared" si="5"/>
        <v>1770.3984426704301</v>
      </c>
    </row>
    <row r="6" spans="1:56" x14ac:dyDescent="0.35">
      <c r="A6">
        <v>2020</v>
      </c>
      <c r="B6" s="2">
        <f>B5*1.03</f>
        <v>11705.95</v>
      </c>
    </row>
    <row r="7" spans="1:56" x14ac:dyDescent="0.35">
      <c r="A7">
        <v>2021</v>
      </c>
      <c r="B7" s="2">
        <f>B6*1.03</f>
        <v>12057.128500000001</v>
      </c>
    </row>
    <row r="8" spans="1:56" x14ac:dyDescent="0.35">
      <c r="A8">
        <v>2022</v>
      </c>
      <c r="B8" s="2">
        <f>B7*1.03</f>
        <v>12418.842355000001</v>
      </c>
    </row>
    <row r="9" spans="1:56" x14ac:dyDescent="0.35">
      <c r="A9">
        <v>2023</v>
      </c>
      <c r="B9" s="2">
        <f>B8*1.085</f>
        <v>13474.443955175</v>
      </c>
    </row>
    <row r="11" spans="1:56" x14ac:dyDescent="0.35">
      <c r="B11">
        <v>2022</v>
      </c>
      <c r="C11">
        <f>SUM(C3:N4)</f>
        <v>18778.842355000001</v>
      </c>
      <c r="O11">
        <f>C11*1.03</f>
        <v>19342.20762565</v>
      </c>
      <c r="P11">
        <f t="shared" si="0"/>
        <v>0</v>
      </c>
      <c r="Q11">
        <f t="shared" si="0"/>
        <v>0</v>
      </c>
      <c r="R11">
        <f t="shared" si="0"/>
        <v>0</v>
      </c>
      <c r="S11">
        <f t="shared" si="0"/>
        <v>0</v>
      </c>
      <c r="T11">
        <f t="shared" si="0"/>
        <v>0</v>
      </c>
      <c r="U11">
        <f t="shared" si="0"/>
        <v>0</v>
      </c>
      <c r="V11">
        <f t="shared" si="0"/>
        <v>0</v>
      </c>
      <c r="W11">
        <f t="shared" si="0"/>
        <v>0</v>
      </c>
      <c r="X11">
        <f t="shared" si="0"/>
        <v>0</v>
      </c>
      <c r="Y11">
        <f t="shared" si="0"/>
        <v>0</v>
      </c>
      <c r="Z11">
        <f t="shared" si="0"/>
        <v>0</v>
      </c>
      <c r="AA11">
        <f t="shared" si="0"/>
        <v>19922.473854419502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0</v>
      </c>
      <c r="AM11">
        <f t="shared" si="0"/>
        <v>20520.148070052088</v>
      </c>
      <c r="AN11">
        <f t="shared" si="0"/>
        <v>0</v>
      </c>
      <c r="AO11">
        <f t="shared" si="0"/>
        <v>0</v>
      </c>
      <c r="AP11">
        <f t="shared" si="1"/>
        <v>0</v>
      </c>
      <c r="AQ11">
        <f t="shared" si="1"/>
        <v>0</v>
      </c>
      <c r="AR11">
        <f t="shared" si="1"/>
        <v>0</v>
      </c>
      <c r="AS11">
        <f t="shared" si="1"/>
        <v>0</v>
      </c>
      <c r="AT11">
        <f t="shared" si="1"/>
        <v>0</v>
      </c>
      <c r="AU11">
        <f t="shared" si="1"/>
        <v>0</v>
      </c>
      <c r="AV11">
        <f t="shared" si="1"/>
        <v>0</v>
      </c>
      <c r="AW11">
        <f t="shared" si="1"/>
        <v>0</v>
      </c>
      <c r="AX11">
        <f t="shared" si="1"/>
        <v>0</v>
      </c>
    </row>
    <row r="12" spans="1:56" x14ac:dyDescent="0.35">
      <c r="B12" t="s">
        <v>4</v>
      </c>
      <c r="C12">
        <v>4333.34</v>
      </c>
      <c r="O12">
        <f t="shared" ref="O6:O19" si="6">C12*1.03</f>
        <v>4463.3402000000006</v>
      </c>
      <c r="P12">
        <f t="shared" si="0"/>
        <v>0</v>
      </c>
      <c r="Q12">
        <f t="shared" si="0"/>
        <v>0</v>
      </c>
      <c r="R12">
        <f t="shared" si="0"/>
        <v>0</v>
      </c>
      <c r="S12">
        <f t="shared" si="0"/>
        <v>0</v>
      </c>
      <c r="T12">
        <f t="shared" si="0"/>
        <v>0</v>
      </c>
      <c r="U12">
        <f t="shared" si="0"/>
        <v>0</v>
      </c>
      <c r="V12">
        <f t="shared" si="0"/>
        <v>0</v>
      </c>
      <c r="W12">
        <f t="shared" si="0"/>
        <v>0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4597.2404060000008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0</v>
      </c>
      <c r="AL12">
        <f t="shared" si="0"/>
        <v>0</v>
      </c>
      <c r="AM12">
        <f t="shared" si="0"/>
        <v>4735.157618180001</v>
      </c>
      <c r="AN12">
        <f t="shared" si="0"/>
        <v>0</v>
      </c>
      <c r="AO12">
        <f t="shared" si="0"/>
        <v>0</v>
      </c>
      <c r="AP12">
        <f t="shared" si="1"/>
        <v>0</v>
      </c>
      <c r="AQ12">
        <f t="shared" si="1"/>
        <v>0</v>
      </c>
      <c r="AR12">
        <f t="shared" si="1"/>
        <v>0</v>
      </c>
      <c r="AS12">
        <f t="shared" si="1"/>
        <v>0</v>
      </c>
      <c r="AT12">
        <f t="shared" si="1"/>
        <v>0</v>
      </c>
      <c r="AU12">
        <f t="shared" si="1"/>
        <v>0</v>
      </c>
      <c r="AV12">
        <f t="shared" si="1"/>
        <v>0</v>
      </c>
      <c r="AW12">
        <f t="shared" si="1"/>
        <v>0</v>
      </c>
      <c r="AX12">
        <f t="shared" si="1"/>
        <v>0</v>
      </c>
    </row>
    <row r="13" spans="1:56" x14ac:dyDescent="0.35">
      <c r="C13">
        <f>C11-C12</f>
        <v>14445.502355000001</v>
      </c>
      <c r="O13">
        <f t="shared" si="6"/>
        <v>14878.867425650002</v>
      </c>
      <c r="P13">
        <f t="shared" si="0"/>
        <v>0</v>
      </c>
      <c r="Q13">
        <f t="shared" si="0"/>
        <v>0</v>
      </c>
      <c r="R13">
        <f t="shared" si="0"/>
        <v>0</v>
      </c>
      <c r="S13">
        <f t="shared" si="0"/>
        <v>0</v>
      </c>
      <c r="T13">
        <f t="shared" si="0"/>
        <v>0</v>
      </c>
      <c r="U13">
        <f t="shared" si="0"/>
        <v>0</v>
      </c>
      <c r="V13">
        <f t="shared" si="0"/>
        <v>0</v>
      </c>
      <c r="W13">
        <f t="shared" si="0"/>
        <v>0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15325.233448419502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ref="AK13:AK19" si="7">Y13*1.03</f>
        <v>0</v>
      </c>
      <c r="AL13">
        <f t="shared" ref="AL13:AL19" si="8">Z13*1.03</f>
        <v>0</v>
      </c>
      <c r="AM13">
        <f t="shared" ref="AM13:AM19" si="9">AA13*1.03</f>
        <v>15784.990451872087</v>
      </c>
      <c r="AN13">
        <f t="shared" ref="AN13:AN19" si="10">AB13*1.03</f>
        <v>0</v>
      </c>
      <c r="AO13">
        <f t="shared" ref="AO13:AO19" si="11">AC13*1.03</f>
        <v>0</v>
      </c>
      <c r="AP13">
        <f t="shared" si="1"/>
        <v>0</v>
      </c>
      <c r="AQ13">
        <f t="shared" si="1"/>
        <v>0</v>
      </c>
      <c r="AR13">
        <f t="shared" si="1"/>
        <v>0</v>
      </c>
      <c r="AS13">
        <f t="shared" si="1"/>
        <v>0</v>
      </c>
      <c r="AT13">
        <f t="shared" si="1"/>
        <v>0</v>
      </c>
      <c r="AU13">
        <f t="shared" si="1"/>
        <v>0</v>
      </c>
      <c r="AV13">
        <f t="shared" si="1"/>
        <v>0</v>
      </c>
      <c r="AW13">
        <f t="shared" si="1"/>
        <v>0</v>
      </c>
      <c r="AX13">
        <f t="shared" si="1"/>
        <v>0</v>
      </c>
    </row>
    <row r="16" spans="1:56" x14ac:dyDescent="0.35">
      <c r="B16" s="3" t="s">
        <v>5</v>
      </c>
    </row>
  </sheetData>
  <hyperlinks>
    <hyperlink ref="B16" r:id="rId1" location=":~:text=The%20Consumer%20Price%20Index%20increased,month%20advance%20since%20December%201981" xr:uid="{55054058-35BD-489A-B6A0-FD263B0CA67D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4F1773-943E-4691-9ED1-D1D04E145752}">
  <ds:schemaRefs>
    <ds:schemaRef ds:uri="http://schemas.microsoft.com/office/2006/metadata/properties"/>
    <ds:schemaRef ds:uri="http://schemas.microsoft.com/office/infopath/2007/PartnerControls"/>
    <ds:schemaRef ds:uri="e61568b1-c106-4d70-abab-16fd7af8c238"/>
  </ds:schemaRefs>
</ds:datastoreItem>
</file>

<file path=customXml/itemProps2.xml><?xml version="1.0" encoding="utf-8"?>
<ds:datastoreItem xmlns:ds="http://schemas.openxmlformats.org/officeDocument/2006/customXml" ds:itemID="{A10FCB66-50C3-415C-A29F-0A492CFBDF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9011CD-4653-4287-AC29-93C433EE16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Kilbane</dc:creator>
  <cp:lastModifiedBy>James Kilbane</cp:lastModifiedBy>
  <dcterms:created xsi:type="dcterms:W3CDTF">2022-05-05T18:35:33Z</dcterms:created>
  <dcterms:modified xsi:type="dcterms:W3CDTF">2022-06-23T00:39:30Z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  <property fmtid="{D5CDD505-2E9C-101B-9397-08002B2CF9AE}" pid="3" name="MediaServiceImageTags">
    <vt:lpwstr/>
  </property>
</Properties>
</file>