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.sharepoint.com/sites/Regulatory-Kentucky/Shared Documents/Kentucky/WSCKY 2022 Rate Case/Discovery/Staff DR Set 1/DR 49 Excel template spreadsheets/"/>
    </mc:Choice>
  </mc:AlternateContent>
  <xr:revisionPtr revIDLastSave="77" documentId="8_{724AB14B-6298-4455-AE79-0387A1556461}" xr6:coauthVersionLast="47" xr6:coauthVersionMax="48" xr10:uidLastSave="{69C9F22C-9E43-4948-8772-FB68B3E1F6B8}"/>
  <bookViews>
    <workbookView xWindow="-120" yWindow="-120" windowWidth="29040" windowHeight="15840" xr2:uid="{7A11C6E1-F565-4935-B919-699BE8E71EEE}"/>
  </bookViews>
  <sheets>
    <sheet name="Exhibit 8 - Rate Base Reco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\C">#REF!</definedName>
    <definedName name="\I" localSheetId="0">#REF!</definedName>
    <definedName name="\I">#REF!</definedName>
    <definedName name="\P" localSheetId="0">#REF!</definedName>
    <definedName name="\P">#REF!</definedName>
    <definedName name="\PC">#REF!</definedName>
    <definedName name="\S" localSheetId="0">#REF!</definedName>
    <definedName name="\S">#REF!</definedName>
    <definedName name="___a1" hidden="1">{#N/A,#N/A,FALSE,"Valuation";#N/A,#N/A,FALSE,"MLP Impact"}</definedName>
    <definedName name="___a2" hidden="1">{"Income Statement",#N/A,FALSE,"CFMODEL";"Balance Sheet",#N/A,FALSE,"CFMODEL"}</definedName>
    <definedName name="___IS2" hidden="1">{#N/A,#N/A,FALSE,"OUT  AREC"}</definedName>
    <definedName name="___tst2" hidden="1">{"SourcesUses",#N/A,TRUE,"CFMODEL";"TransOverview",#N/A,TRUE,"CFMODEL"}</definedName>
    <definedName name="___tst3" hidden="1">{"SourcesUses",#N/A,TRUE,#N/A;"TransOverview",#N/A,TRUE,"CFMODEL"}</definedName>
    <definedName name="___tst4" hidden="1">{"SourcesUses",#N/A,TRUE,"FundsFlow";"TransOverview",#N/A,TRUE,"FundsFlow"}</definedName>
    <definedName name="__123Graph_A" hidden="1">[1]TW!#REF!</definedName>
    <definedName name="__123Graph_B" hidden="1">[1]TW!#REF!</definedName>
    <definedName name="__123Graph_C" hidden="1">[1]TW!#REF!</definedName>
    <definedName name="__123Graph_D" hidden="1">[1]TW!#REF!</definedName>
    <definedName name="__123Graph_E" hidden="1">'[2]TGI-CONS.'!#REF!</definedName>
    <definedName name="__123Graph_F" hidden="1">'[2]TGI-CONS.'!#REF!</definedName>
    <definedName name="__123Graph_X" hidden="1">'[2]TGI-CONS.'!#REF!</definedName>
    <definedName name="__a1" hidden="1">{#N/A,#N/A,FALSE,"Valuation";#N/A,#N/A,FALSE,"MLP Impact"}</definedName>
    <definedName name="__a2" hidden="1">{"Income Statement",#N/A,FALSE,"CFMODEL";"Balance Sheet",#N/A,FALSE,"CFMODEL"}</definedName>
    <definedName name="__FDS_HYPERLINK_TOGGLE_STATE__" hidden="1">"ON"</definedName>
    <definedName name="__pg1">#REF!</definedName>
    <definedName name="__pg2">#REF!</definedName>
    <definedName name="__tst2" hidden="1">{"SourcesUses",#N/A,TRUE,"CFMODEL";"TransOverview",#N/A,TRUE,"CFMODEL"}</definedName>
    <definedName name="__tst3" hidden="1">{"SourcesUses",#N/A,TRUE,#N/A;"TransOverview",#N/A,TRUE,"CFMODEL"}</definedName>
    <definedName name="__tst4" hidden="1">{"SourcesUses",#N/A,TRUE,"FundsFlow";"TransOverview",#N/A,TRUE,"FundsFlow"}</definedName>
    <definedName name="_1__123Graph_BCHART_1" hidden="1">'[3]HOSPICE OPSUM'!#REF!</definedName>
    <definedName name="_1__FDSAUDITLINK__" localSheetId="0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__FDSAUDITLINK__" hidden="1">{"fdsup://directions/FAT Viewer?action=UPDATE&amp;creator=factset&amp;DYN_ARGS=TRUE&amp;DOC_NAME=FAT:FQL_AUDITING_CLIENT_TEMPLATE.FAT&amp;display_string=Audit&amp;VAR:KEY=QVCBONULIR&amp;VAR:QUERY=UkdGX1BGRF9TVEsoQU5OLDAsLCwsLCxOT0FVRElUKQ==&amp;WINDOW=FIRST_POPUP&amp;HEIGHT=450&amp;WIDTH=450&amp;","START_MAXIMIZED=FALSE&amp;VAR:CALENDAR=US&amp;VAR:SYMBOL=AWK&amp;VAR:INDEX=0"}</definedName>
    <definedName name="_1ISSUANCE_EXPENS" localSheetId="0">#REF!</definedName>
    <definedName name="_1ISSUANCE_EXPENS">#REF!</definedName>
    <definedName name="_2__FDSAUDITLINK__" localSheetId="0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__FDSAUDITLINK__" hidden="1">{"fdsup://directions/FAT Viewer?action=UPDATE&amp;creator=factset&amp;DYN_ARGS=TRUE&amp;DOC_NAME=FAT:FQL_AUDITING_CLIENT_TEMPLATE.FAT&amp;display_string=Audit&amp;VAR:KEY=BSTQXIDEBC&amp;VAR:QUERY=UkdGX1BGRF9TVEsoQU5OLDAsLCwsLCxOT0FVRElUKQ==&amp;WINDOW=FIRST_POPUP&amp;HEIGHT=450&amp;WIDTH=450&amp;","START_MAXIMIZED=FALSE&amp;VAR:CALENDAR=US&amp;VAR:SYMBOL=CTWS&amp;VAR:INDEX=0"}</definedName>
    <definedName name="_2LTD_EFFECTIVE">[4]A!$B$1:$T$36</definedName>
    <definedName name="_3__FDSAUDITLINK__" localSheetId="0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__FDSAUDITLINK__" hidden="1">{"fdsup://directions/FAT Viewer?action=UPDATE&amp;creator=factset&amp;DYN_ARGS=TRUE&amp;DOC_NAME=FAT:FQL_AUDITING_CLIENT_TEMPLATE.FAT&amp;display_string=Audit&amp;VAR:KEY=OFCJQBGRGT&amp;VAR:QUERY=UkdGX1BGRF9TVEsoQU5OLDAsLCwsLCxOT0FVRElUKQ==&amp;WINDOW=FIRST_POPUP&amp;HEIGHT=450&amp;WIDTH=450&amp;","START_MAXIMIZED=FALSE&amp;VAR:CALENDAR=US&amp;VAR:SYMBOL=MSEX&amp;VAR:INDEX=0"}</definedName>
    <definedName name="_3SERIES_R" localSheetId="0">#REF!</definedName>
    <definedName name="_3SERIES_R">#REF!</definedName>
    <definedName name="_4SERIES_T" localSheetId="0">#REF!</definedName>
    <definedName name="_4SERIES_T">#REF!</definedName>
    <definedName name="_a1" hidden="1">{#N/A,#N/A,FALSE,"Valuation";#N/A,#N/A,FALSE,"MLP Impact"}</definedName>
    <definedName name="_a2" hidden="1">{"Income Statement",#N/A,FALSE,"CFMODEL";"Balance Sheet",#N/A,FALSE,"CFMODEL"}</definedName>
    <definedName name="_bdm.02BC9EC907394BFAAC45F5B8DE6B5A0A.edm" hidden="1">[5]Sheet1!$A:$IV</definedName>
    <definedName name="_bdm.0A170BBF2866438FB5CE92A4D4D320D3.edm" hidden="1">'[6]Contribution Analysis'!$A:$IV</definedName>
    <definedName name="_bdm.0DBAAF4BFD464DCAB64CD42179290A5B.edm" hidden="1">'[6]Feeder IS'!$A:$IV</definedName>
    <definedName name="_bdm.159A40241D984E22B6E755BD37282CB3.edm" hidden="1">#REF!</definedName>
    <definedName name="_bdm.2796155C90354E9D9111DA249E1BE6EA.edm" hidden="1">[6]Synergies!$A:$IV</definedName>
    <definedName name="_bdm.2CA5B81104374999A87B7AADABED03CF.edm" hidden="1">'[6]Shine WACC'!$A:$IV</definedName>
    <definedName name="_bdm.2D6DF48284894662BE587DA9D66019C8.edm" hidden="1">#REF!</definedName>
    <definedName name="_bdm.2E7B545BEAF84FB6AD74432F0FCDAA48.edm" hidden="1">'[6]Sum P&amp;L'!$A:$IV</definedName>
    <definedName name="_bdm.3E4C61A130F84B989D3AB1828A4F2E0C.edm" hidden="1">[6]AVP!$A:$IV</definedName>
    <definedName name="_bdm.40CF370F7285455C9C36EF06A3E1937B.edm" hidden="1">#REF!</definedName>
    <definedName name="_bdm.45F7D114A6D84BECB95FE530DDBA15F7.edm" hidden="1">#REF!</definedName>
    <definedName name="_bdm.5B68D57F30474C0287024D1979E21D21.edm" hidden="1">#REF!</definedName>
    <definedName name="_bdm.5D7B31748CF245FEB0C20E5F257665A8.edm" hidden="1">[7]AVP!$A:$IV</definedName>
    <definedName name="_bdm.5ED7AEEF7C6345A488401DE974DBFFB5.edm" hidden="1">'[6]SU-Cap'!$A:$IV</definedName>
    <definedName name="_bdm.678FD0E4EDC143EFB42C430834B9F02D.edm" hidden="1">#REF!</definedName>
    <definedName name="_bdm.6C948BCAC656483A9D476A8A9E71EE1A.edm" hidden="1">[6]Inputs!$A:$IV</definedName>
    <definedName name="_bdm.6FAEE423EE824B2FBD0CF679DDF4C711.edm" hidden="1">'[8]Adj Combined IS'!$A:$IV</definedName>
    <definedName name="_bdm.7317FA0965BB429EA337AD9E02AC0386.edm" hidden="1">'[8]PV of Future Price'!$A:$IV</definedName>
    <definedName name="_bdm.76AD57D1CB1D43FB8FF4D680B78F4B3B.edm" hidden="1">'[8]DCF Output'!$A:$IV</definedName>
    <definedName name="_bdm.7C8DADF76681415C9B5BE1091E1E82E9.edm" hidden="1">'[5]Financing Outputs'!$A:$IV</definedName>
    <definedName name="_bdm.8249142CB5874BF5947E26128AE2C536.edm" hidden="1">[8]WACC!$A:$IV</definedName>
    <definedName name="_bdm.854467F959AF417EA8912F9EDE8C0A12.edm" hidden="1">'[6]PV of Future Price'!$A:$IV</definedName>
    <definedName name="_bdm.97597E0613E84D2497160C9062BC4093.edm" hidden="1">'[6]Rise WACC'!$A:$IV</definedName>
    <definedName name="_bdm.AC0546CDFAF14BC59CEF00CBA96908E2.edm" hidden="1">#REF!</definedName>
    <definedName name="_bdm.AD649BD32A964F32ADBDAA142E00340F.edm" hidden="1">#REF!</definedName>
    <definedName name="_bdm.AE70A3ADA84B4107AA85D4B1128351D9.edm" hidden="1">#REF!</definedName>
    <definedName name="_bdm.B11A7C87792B41DD911022A159DA9FA1.edm" hidden="1">[8]FF!$A:$IV</definedName>
    <definedName name="_bdm.B3E33F6956804297815AB015A0731C8C.edm" hidden="1">#REF!</definedName>
    <definedName name="_bdm.BE5DBB1534FB4C7EAE47A5D81D20E425.edm" hidden="1">'[7]Cont (not linked)'!$A:$IV</definedName>
    <definedName name="_bdm.D23C7ACBF21A40D793C65D25B50902AD.edm" hidden="1">'[6]Adj Combined IS'!$A:$IV</definedName>
    <definedName name="_bdm.E9D1D6F0D15A48E0A7C10FEB13081CE7.edm" hidden="1">'[8]Contribution Analysis'!$A:$IV</definedName>
    <definedName name="_bdm.EA870B5264F94FBE89EA90292A61304E.edm" hidden="1">'[8]SU-Cap'!$A:$IV</definedName>
    <definedName name="_bdm.FB4CE0249B9B4EDCA210A3E8FA11E480.edm" hidden="1">#REF!</definedName>
    <definedName name="_Dist_Values" hidden="1">#REF!</definedName>
    <definedName name="_div1" localSheetId="0">#REF!</definedName>
    <definedName name="_div1">#REF!</definedName>
    <definedName name="_div2" localSheetId="0">#REF!</definedName>
    <definedName name="_div2">#REF!</definedName>
    <definedName name="_div3" localSheetId="0">#REF!</definedName>
    <definedName name="_div3">#REF!</definedName>
    <definedName name="_div4">#REF!</definedName>
    <definedName name="_Fill" hidden="1">#REF!</definedName>
    <definedName name="_IS2" hidden="1">{#N/A,#N/A,FALSE,"OUT  AREC"}</definedName>
    <definedName name="_Key1" hidden="1">#REF!</definedName>
    <definedName name="_num1">#REF!</definedName>
    <definedName name="_num10">#REF!</definedName>
    <definedName name="_num11">#REF!</definedName>
    <definedName name="_num12">#REF!</definedName>
    <definedName name="_num13">#REF!</definedName>
    <definedName name="_num14">#REF!</definedName>
    <definedName name="_num15">#REF!</definedName>
    <definedName name="_num16">#REF!</definedName>
    <definedName name="_num17">#REF!</definedName>
    <definedName name="_num18">#REF!</definedName>
    <definedName name="_num19">#REF!</definedName>
    <definedName name="_num2">#REF!</definedName>
    <definedName name="_num20">#REF!</definedName>
    <definedName name="_num21">#REF!</definedName>
    <definedName name="_num22">#REF!</definedName>
    <definedName name="_num23">#REF!</definedName>
    <definedName name="_num24">#REF!</definedName>
    <definedName name="_num25">#REF!</definedName>
    <definedName name="_num26">#REF!</definedName>
    <definedName name="_num27">#REF!</definedName>
    <definedName name="_num28">#REF!</definedName>
    <definedName name="_num29">#REF!</definedName>
    <definedName name="_num3">#REF!</definedName>
    <definedName name="_num30">#REF!</definedName>
    <definedName name="_num31">#REF!</definedName>
    <definedName name="_num32">#REF!</definedName>
    <definedName name="_num33">#REF!</definedName>
    <definedName name="_num4">#REF!</definedName>
    <definedName name="_num5">#REF!</definedName>
    <definedName name="_num6">#REF!</definedName>
    <definedName name="_num7">#REF!</definedName>
    <definedName name="_num8">#REF!</definedName>
    <definedName name="_num9">#REF!</definedName>
    <definedName name="_Order1" hidden="1">255</definedName>
    <definedName name="_Order2" hidden="1">255</definedName>
    <definedName name="_pg1" localSheetId="0">#REF!</definedName>
    <definedName name="_pg1">#REF!</definedName>
    <definedName name="_pg2" localSheetId="0">#REF!</definedName>
    <definedName name="_pg2">#REF!</definedName>
    <definedName name="_R" localSheetId="0">'[9]Schedule RAM-2'!#REF!</definedName>
    <definedName name="_R">'[9]Schedule RAM-2'!#REF!</definedName>
    <definedName name="_RMA1" localSheetId="0">#REF!</definedName>
    <definedName name="_RMA1">#REF!</definedName>
    <definedName name="_RMA2" localSheetId="0">#REF!</definedName>
    <definedName name="_RMA2">#REF!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tst2" hidden="1">{"SourcesUses",#N/A,TRUE,"CFMODEL";"TransOverview",#N/A,TRUE,"CFMODEL"}</definedName>
    <definedName name="_tst3" hidden="1">{"SourcesUses",#N/A,TRUE,#N/A;"TransOverview",#N/A,TRUE,"CFMODEL"}</definedName>
    <definedName name="_tst4" hidden="1">{"SourcesUses",#N/A,TRUE,"FundsFlow";"TransOverview",#N/A,TRUE,"FundsFlow"}</definedName>
    <definedName name="_xlcn.WorksheetConnection_T9A2C161" hidden="1">#REF!</definedName>
    <definedName name="A">'[10]CUST.EQUIV'!#REF!</definedName>
    <definedName name="abc" hidden="1">[11]Table!#REF!</definedName>
    <definedName name="acbd" hidden="1">[11]Table!#REF!</definedName>
    <definedName name="Access_Button" hidden="1">"MKTTERM_DATA_List"</definedName>
    <definedName name="AccessDatabase" hidden="1">"S:\LO\EASTERN\Mktterm23.mdb"</definedName>
    <definedName name="Account_and_Adjustment_Information" localSheetId="0">OFFSET(#REF!,0,0,COUNTA(#REF!),COUNTA(#REF!))</definedName>
    <definedName name="Account_and_Adjustment_Information">OFFSET(#REF!,0,0,COUNTA(#REF!),COUNTA(#REF!))</definedName>
    <definedName name="Acct1580Mainframe_depr">'[12]wp-p3-alloc of State computers'!$P$8</definedName>
    <definedName name="Acct1585MiniComputers_depr">'[12]wp-p3-alloc of State computers'!$P$9</definedName>
    <definedName name="Acct1590CompSysCost_depr">'[12]wp-p3-alloc of State computers'!$P$10</definedName>
    <definedName name="Acct1595MicrosSysCost_depr">'[12]wp-p3-alloc of State computers'!$P$11</definedName>
    <definedName name="AccumDepr">[13]Data!$I$13:$J$131</definedName>
    <definedName name="Actual_AsOf_Date">'[14]Input Schedule'!$C$8</definedName>
    <definedName name="Actualsdate">[15]Reference!$B$6</definedName>
    <definedName name="AIAC">[13]Data!$O$13:$P$131</definedName>
    <definedName name="ALL">[16]A!$P$10:$Q$117</definedName>
    <definedName name="allocation_data" localSheetId="0">OFFSET(#REF!,1,0,COUNTA(#REF!)-1,COUNTA(#REF!))</definedName>
    <definedName name="allocation_data">OFFSET(#REF!,1,0,COUNTA(#REF!)-1,COUNTA(#REF!))</definedName>
    <definedName name="ALLOCATION_TABLE" localSheetId="0">'[17]Linked TB'!$B$705:$H$712</definedName>
    <definedName name="ALLOCATION_TABLE">'[18]Linked TB'!$B$724:$H$731</definedName>
    <definedName name="AMORT" localSheetId="0">#REF!</definedName>
    <definedName name="AMORT">#REF!</definedName>
    <definedName name="applist">INDEX(('[19]INDEX MATCH'!$A$37:$A$51,'[19]INDEX MATCH'!$B$37:$B$51,'[19]INDEX MATCH'!$C$37:$C$51),,,'[19]INDEX MATCH'!$I$36)</definedName>
    <definedName name="AS2DocOpenMode" hidden="1">"AS2DocumentEdit"</definedName>
    <definedName name="AS2HasNoAutoHeaderFooter" hidden="1">" "</definedName>
    <definedName name="asdgsad" hidden="1">{#N/A,#N/A,FALSE,"GAF98"}</definedName>
    <definedName name="BACKUP">'[20]CAPM Backup (Sc 12 - p. 2)'!$A$18:$K$79</definedName>
    <definedName name="base_year_end_date">'[21]Input Schedule'!$C$8</definedName>
    <definedName name="bb_MDMyNTU0NDRBODY1NDVEQz" localSheetId="0" hidden="1">#REF!</definedName>
    <definedName name="bb_MDMyNTU0NDRBODY1NDVEQz" hidden="1">#REF!</definedName>
    <definedName name="bbb" hidden="1">{#N/A,#N/A,FALSE,"Aging Summary";#N/A,#N/A,FALSE,"Ratio Analysis";#N/A,#N/A,FALSE,"Test 120 Day Accts";#N/A,#N/A,FALSE,"Tickmarks"}</definedName>
    <definedName name="Begin_Print1">#REF!</definedName>
    <definedName name="Begin_Print2">#REF!</definedName>
    <definedName name="BETA" localSheetId="0">#REF!</definedName>
    <definedName name="BETA">#REF!</definedName>
    <definedName name="BETA_CURR_SELECTED">[22]Data!$K$8</definedName>
    <definedName name="BETA_OVERRIDE_FIELDS">[22]Data!$J$4:$J$7</definedName>
    <definedName name="BETA_OVERRIDE_VALUES">[22]Data!$K$4:$K$7</definedName>
    <definedName name="betaadj" localSheetId="0">#REF!</definedName>
    <definedName name="betaadj">#REF!</definedName>
    <definedName name="BEx3O85IKWARA6NCJOLRBRJFMEWW" hidden="1">[11]Table!#REF!</definedName>
    <definedName name="BEx5MLQZM68YQSKARVWTTPINFQ2C" hidden="1">[11]Table!#REF!</definedName>
    <definedName name="BExERWCEBKQRYWRQLYJ4UCMMKTHG" hidden="1">[11]Table!#REF!</definedName>
    <definedName name="BExMBYPQDG9AYDQ5E8IECVFREPO6" hidden="1">[11]Table!#REF!</definedName>
    <definedName name="BExQ9ZLYHWABXAA9NJDW8ZS0UQ9P" hidden="1">[11]Table!#REF!</definedName>
    <definedName name="BExTUY9WNSJ91GV8CP0SKJTEIV82" hidden="1">[11]Table!#REF!</definedName>
    <definedName name="BS_Begin">#REF!</definedName>
    <definedName name="BS_Break">#REF!</definedName>
    <definedName name="BS_End">#REF!</definedName>
    <definedName name="Bscrptold" hidden="1">{#N/A,#N/A,FALSE,"Valuation";#N/A,#N/A,FALSE,"Inputs";#N/A,#N/A,FALSE,"Financial Statements";#N/A,#N/A,FALSE,"MLP Impact";#N/A,#N/A,FALSE,"Revenues"}</definedName>
    <definedName name="capexexch2019">[23]Lead!$B$9</definedName>
    <definedName name="CapExExchange2020">[23]Lead!$B$8</definedName>
    <definedName name="CIAC">[13]Data!$R$13:$S$131</definedName>
    <definedName name="CIQWBGuid" hidden="1">"Atlantis Model Output_Extended.xls"</definedName>
    <definedName name="Cities">'[24]2012 Q3 - 2013 Q3 Index'!$D$5:$D$338</definedName>
    <definedName name="Class">#REF!</definedName>
    <definedName name="CNC2.CE" localSheetId="0">'[10]CUST.EQUIV'!#REF!</definedName>
    <definedName name="CNC2.CE">'[10]CUST.EQUIV'!#REF!</definedName>
    <definedName name="CNC3.CE">'[25]Cust Eq Input'!#REF!</definedName>
    <definedName name="CO__02" localSheetId="0">#REF!</definedName>
    <definedName name="CO__02">#REF!</definedName>
    <definedName name="Collapse_Level">#REF!</definedName>
    <definedName name="comment" hidden="1">{#N/A,#N/A,FALSE,"OUT  AREC"}</definedName>
    <definedName name="Comment3" hidden="1">{#N/A,#N/A,FALSE,"OUT  AREC"}</definedName>
    <definedName name="Comment5" hidden="1">{#N/A,#N/A,FALSE,"OUT  AREC"}</definedName>
    <definedName name="Comment6" hidden="1">{#N/A,#N/A,FALSE,"OUT  AREC"}</definedName>
    <definedName name="Commentary" hidden="1">{#N/A,#N/A,FALSE,"OUT  AREC"}</definedName>
    <definedName name="Comments" hidden="1">{#N/A,#N/A,FALSE,"OUT  AREC"}</definedName>
    <definedName name="Company_Name" localSheetId="0">'[17]Input Schedule'!$G$6</definedName>
    <definedName name="Company_Name">'[18]Input Schedule'!$G$6</definedName>
    <definedName name="company_title">'[12]Input Schedule'!$C$4</definedName>
    <definedName name="company1" localSheetId="0">#REF!</definedName>
    <definedName name="company1">#REF!</definedName>
    <definedName name="company10" localSheetId="0">#REF!</definedName>
    <definedName name="company10">#REF!</definedName>
    <definedName name="company11" localSheetId="0">#REF!</definedName>
    <definedName name="company11">#REF!</definedName>
    <definedName name="company12">#REF!</definedName>
    <definedName name="company13">#REF!</definedName>
    <definedName name="company14">#REF!</definedName>
    <definedName name="company15">#REF!</definedName>
    <definedName name="company16">#REF!</definedName>
    <definedName name="company17">#REF!</definedName>
    <definedName name="company18">#REF!</definedName>
    <definedName name="company19">#REF!</definedName>
    <definedName name="company2">#REF!</definedName>
    <definedName name="company20">#REF!</definedName>
    <definedName name="company21">#REF!</definedName>
    <definedName name="company22">#REF!</definedName>
    <definedName name="company23">#REF!</definedName>
    <definedName name="company24">#REF!</definedName>
    <definedName name="company25">#REF!</definedName>
    <definedName name="company26">#REF!</definedName>
    <definedName name="company27">#REF!</definedName>
    <definedName name="company28">#REF!</definedName>
    <definedName name="company29">#REF!</definedName>
    <definedName name="company3">#REF!</definedName>
    <definedName name="company30">#REF!</definedName>
    <definedName name="company31">#REF!</definedName>
    <definedName name="company32">#REF!</definedName>
    <definedName name="company33">#REF!</definedName>
    <definedName name="company4">#REF!</definedName>
    <definedName name="company5">#REF!</definedName>
    <definedName name="company6">#REF!</definedName>
    <definedName name="company7">#REF!</definedName>
    <definedName name="company8">#REF!</definedName>
    <definedName name="company9">#REF!</definedName>
    <definedName name="CompanyList">[26]BU!$A$4:$A$91</definedName>
    <definedName name="compltold" hidden="1">{#N/A,#N/A,FALSE,"VOLUMES";#N/A,#N/A,FALSE,"REVENUES";#N/A,#N/A,FALSE,"VALUATION"}</definedName>
    <definedName name="Composite">#REF!</definedName>
    <definedName name="Computers_rate" localSheetId="0">'[17]Input Schedule'!#REF!</definedName>
    <definedName name="Computers_rate">'[18]Input Schedule'!#REF!</definedName>
    <definedName name="COPY">[27]W_2_W_3!#REF!</definedName>
    <definedName name="COST" localSheetId="0">#REF!</definedName>
    <definedName name="COST">#REF!</definedName>
    <definedName name="CustomerDeposits">[13]Data!$AA$13:$AB$131</definedName>
    <definedName name="customers">'[12]Input Schedule'!$C$15</definedName>
    <definedName name="CWIP">[13]Data!$F$13:$G$131</definedName>
    <definedName name="CWS.CE" localSheetId="0">'[10]CUST.EQUIV'!#REF!</definedName>
    <definedName name="CWS.CE">'[10]CUST.EQUIV'!#REF!</definedName>
    <definedName name="D" hidden="1">{#N/A,#N/A,FALSE,"OUT  AREC"}</definedName>
    <definedName name="DATE" localSheetId="0">#REF!</definedName>
    <definedName name="DATE">#REF!</definedName>
    <definedName name="Date_budget">'[28]Budget Load'!$P$3:$AY$3</definedName>
    <definedName name="DEBT" localSheetId="0">#REF!</definedName>
    <definedName name="DEBT">#REF!</definedName>
    <definedName name="DEBTCOST" localSheetId="0">#REF!</definedName>
    <definedName name="DEBTCOST">#REF!</definedName>
    <definedName name="DeferredCharges">[13]Data!$U$13:$V$131</definedName>
    <definedName name="DeferredIncomeTaxes">[13]Data!$X$13:$Y$131</definedName>
    <definedName name="DisallowedPAA">[13]Data!$CF$13:$CG$131</definedName>
    <definedName name="div1a" localSheetId="0">#REF!</definedName>
    <definedName name="div1a">#REF!</definedName>
    <definedName name="div2a" localSheetId="0">#REF!</definedName>
    <definedName name="div2a">#REF!</definedName>
    <definedName name="Docket" localSheetId="0">'[17]Input Schedule'!$G$4</definedName>
    <definedName name="Docket">'[18]Input Schedule'!$G$4</definedName>
    <definedName name="dsfsd">'[29]Credit Ratings-DO Not'!$E$5:$F$23</definedName>
    <definedName name="E" hidden="1">{#N/A,#N/A,FALSE,"OUT  AREC"}</definedName>
    <definedName name="EBITDA_Breakout_Alaska">#REF!</definedName>
    <definedName name="EBITDA_Breakout_Atlantic">#REF!</definedName>
    <definedName name="EBITDA_Breakout_Florida">#REF!</definedName>
    <definedName name="EBITDA_Breakout_MidWest">#REF!</definedName>
    <definedName name="EBITDA_Breakout_South">#REF!</definedName>
    <definedName name="end_balance">OFFSET('[30]tb 2007 reformat'!$H$1,1,0,COUNTA('[30]tb 2007 reformat'!$A$1:$A$65536),1)</definedName>
    <definedName name="End_of_Report">#REF!</definedName>
    <definedName name="End_Print1">#REF!</definedName>
    <definedName name="End_Print2">#REF!</definedName>
    <definedName name="esdateno.21" localSheetId="0">#REF!</definedName>
    <definedName name="esdateno.21">#REF!</definedName>
    <definedName name="ev.Calculation" hidden="1">-4105</definedName>
    <definedName name="ev.Initialized" hidden="1">FALSE</definedName>
    <definedName name="exdate" localSheetId="0">#REF!</definedName>
    <definedName name="exdate">#REF!</definedName>
    <definedName name="EXECCOMP" localSheetId="0">#REF!</definedName>
    <definedName name="EXECCOMP">#REF!</definedName>
    <definedName name="exp.div.a">[31]Calculate!$B$15:$B$180</definedName>
    <definedName name="exp.div.b">[31]Calculate!$F$15:$F$180</definedName>
    <definedName name="fact">#REF!</definedName>
    <definedName name="Factors">'[32]COS 1'!$K$195:$Z$230</definedName>
    <definedName name="feb2017_" localSheetId="0">#REF!</definedName>
    <definedName name="feb2017_">#REF!</definedName>
    <definedName name="Finance__WSC.Work.Papers.WSC.Other.Prepayments" localSheetId="0">#REF!</definedName>
    <definedName name="Finance__WSC.Work.Papers.WSC.Other.Prepayments">#REF!</definedName>
    <definedName name="Fiscal_Period">#REF!</definedName>
    <definedName name="Fiscal_Year">#REF!</definedName>
    <definedName name="FL.1">#REF!</definedName>
    <definedName name="FL.3">#REF!</definedName>
    <definedName name="FL.5">#REF!</definedName>
    <definedName name="FT_Budget">'[28]Budget Load'!$P$7:$AY$66</definedName>
    <definedName name="FTYE">'[12]Input Schedule'!$C$10</definedName>
    <definedName name="func">'[32]COS 1'!$AH$199:$AY$219</definedName>
    <definedName name="GA.1">#REF!</definedName>
    <definedName name="GA.3">#REF!</definedName>
    <definedName name="GA.5">#REF!</definedName>
    <definedName name="garbage" hidden="1">{#N/A,#N/A,FALSE,"GAF98"}</definedName>
    <definedName name="GROWTH">#REF!</definedName>
    <definedName name="growthnum21">#REF!</definedName>
    <definedName name="HB_ILConsol">#REF!</definedName>
    <definedName name="HB_MonthlyConsumption">#REF!</definedName>
    <definedName name="HB_PIS_COSS">#REF!</definedName>
    <definedName name="HB_Post2007TaxDepr">#REF!</definedName>
    <definedName name="HB_Proforma">#REF!</definedName>
    <definedName name="HB_Report16">#REF!</definedName>
    <definedName name="HB_Report16_CY">#REF!</definedName>
    <definedName name="HB_Report17">#REF!</definedName>
    <definedName name="HB_SchD_Rev0717">#REF!</definedName>
    <definedName name="HB_SchE">#REF!</definedName>
    <definedName name="HB_SE3_2017">#REF!</definedName>
    <definedName name="HB_SE3_2018">#REF!</definedName>
    <definedName name="HB_TaxDepr">#REF!</definedName>
    <definedName name="HB_Vehicle">#REF!</definedName>
    <definedName name="HB_wpP2">#REF!</definedName>
    <definedName name="HB_wpP3">#REF!</definedName>
    <definedName name="HB_wpP4">#REF!</definedName>
    <definedName name="HB_wpT1">#REF!</definedName>
    <definedName name="HB_wpT2">#REF!</definedName>
    <definedName name="HB_wpT3">#REF!</definedName>
    <definedName name="HB_wpT4">#REF!</definedName>
    <definedName name="HB_wpT5">#REF!</definedName>
    <definedName name="HB_wpT6">#REF!</definedName>
    <definedName name="HB_wpT7">#REF!</definedName>
    <definedName name="hldgpd">#REF!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owToChange">#REF!</definedName>
    <definedName name="howToCheck">#REF!</definedName>
    <definedName name="HTML_CodePage" hidden="1">1252</definedName>
    <definedName name="HTML_Control" hidden="1">{"'Sheet1'!$A$1:$I$28"}</definedName>
    <definedName name="HTML_Control2" hidden="1">{"'Sheet1'!$A$1:$I$28"}</definedName>
    <definedName name="HTML_Description" hidden="1">""</definedName>
    <definedName name="HTML_Email" hidden="1">""</definedName>
    <definedName name="HTML_Header" hidden="1">"Sheet1"</definedName>
    <definedName name="HTML_LastUpdate" hidden="1">"03/24/2000"</definedName>
    <definedName name="HTML_LineAfter" hidden="1">FALSE</definedName>
    <definedName name="HTML_LineBefore" hidden="1">FALSE</definedName>
    <definedName name="HTML_Name" hidden="1">"M.F.McCarthy"</definedName>
    <definedName name="HTML_OBDlg2" hidden="1">TRUE</definedName>
    <definedName name="HTML_OBDlg4" hidden="1">TRUE</definedName>
    <definedName name="HTML_OS" hidden="1">0</definedName>
    <definedName name="HTML_PathFile" hidden="1">"G:\Opsvcs\TXBUDGET\01BUDGET\MGE\GASREV\MyHTML.htm"</definedName>
    <definedName name="HTML_Title" hidden="1">"Check Sum for Rev Models"</definedName>
    <definedName name="IL.1">#REF!</definedName>
    <definedName name="IL.3">#REF!</definedName>
    <definedName name="IL.5">#REF!</definedName>
    <definedName name="IN.3">#REF!</definedName>
    <definedName name="IN.5">#REF!</definedName>
    <definedName name="INPUT">#REF!</definedName>
    <definedName name="INTSYNCH">'[33]summary:proforma int'!$A$2:$AB$414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_GOODS_APR_FC_UNUSED_UNUSED_UNUSED" hidden="1">"c8353"</definedName>
    <definedName name="IQ_BALANCE_GOODS_APR_UNUSED_UNUSED_UNUSED" hidden="1">"c7473"</definedName>
    <definedName name="IQ_BALANCE_GOODS_FC_UNUSED_UNUSED_UNUSED" hidden="1">"c7693"</definedName>
    <definedName name="IQ_BALANCE_GOODS_POP_FC_UNUSED_UNUSED_UNUSED" hidden="1">"c7913"</definedName>
    <definedName name="IQ_BALANCE_GOODS_POP_UNUSED_UNUSED_UNUSED" hidden="1">"c7033"</definedName>
    <definedName name="IQ_BALANCE_GOODS_UNUSED_UNUSED_UNUSED" hidden="1">"c6813"</definedName>
    <definedName name="IQ_BALANCE_GOODS_YOY_FC_UNUSED_UNUSED_UNUSED" hidden="1">"c8133"</definedName>
    <definedName name="IQ_BALANCE_GOODS_YOY_UNUSED_UNUSED_UNUSED" hidden="1">"c7253"</definedName>
    <definedName name="IQ_BALANCE_SERV_APR_FC_UNUSED_UNUSED_UNUSED" hidden="1">"c8355"</definedName>
    <definedName name="IQ_BALANCE_SERV_APR_UNUSED_UNUSED_UNUSED" hidden="1">"c7475"</definedName>
    <definedName name="IQ_BALANCE_SERV_FC_UNUSED_UNUSED_UNUSED" hidden="1">"c7695"</definedName>
    <definedName name="IQ_BALANCE_SERV_POP_FC_UNUSED_UNUSED_UNUSED" hidden="1">"c7915"</definedName>
    <definedName name="IQ_BALANCE_SERV_POP_UNUSED_UNUSED_UNUSED" hidden="1">"c7035"</definedName>
    <definedName name="IQ_BALANCE_SERV_UNUSED_UNUSED_UNUSED" hidden="1">"c6815"</definedName>
    <definedName name="IQ_BALANCE_SERV_YOY_FC_UNUSED_UNUSED_UNUSED" hidden="1">"c8135"</definedName>
    <definedName name="IQ_BALANCE_SERV_YOY_UNUSED_UNUSED_UNUSED" hidden="1">"c7255"</definedName>
    <definedName name="IQ_BALANCE_TRADE_APR_FC_UNUSED_UNUSED_UNUSED" hidden="1">"c8357"</definedName>
    <definedName name="IQ_BALANCE_TRADE_APR_UNUSED_UNUSED_UNUSED" hidden="1">"c7477"</definedName>
    <definedName name="IQ_BALANCE_TRADE_FC_UNUSED_UNUSED_UNUSED" hidden="1">"c7697"</definedName>
    <definedName name="IQ_BALANCE_TRADE_POP_FC_UNUSED_UNUSED_UNUSED" hidden="1">"c7917"</definedName>
    <definedName name="IQ_BALANCE_TRADE_POP_UNUSED_UNUSED_UNUSED" hidden="1">"c7037"</definedName>
    <definedName name="IQ_BALANCE_TRADE_UNUSED_UNUSED_UNUSED" hidden="1">"c6817"</definedName>
    <definedName name="IQ_BALANCE_TRADE_YOY_FC_UNUSED_UNUSED_UNUSED" hidden="1">"c8137"</definedName>
    <definedName name="IQ_BALANCE_TRADE_YOY_UNUSED_UNUSED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ERED_DEPOSITS_FDIC" hidden="1">"c6486"</definedName>
    <definedName name="IQ_BUDGET_BALANCE_APR_FC_UNUSED_UNUSED_UNUSED" hidden="1">"c8359"</definedName>
    <definedName name="IQ_BUDGET_BALANCE_APR_UNUSED_UNUSED_UNUSED" hidden="1">"c7479"</definedName>
    <definedName name="IQ_BUDGET_BALANCE_FC_UNUSED_UNUSED_UNUSED" hidden="1">"c7699"</definedName>
    <definedName name="IQ_BUDGET_BALANCE_POP_FC_UNUSED_UNUSED_UNUSED" hidden="1">"c7919"</definedName>
    <definedName name="IQ_BUDGET_BALANCE_POP_UNUSED_UNUSED_UNUSED" hidden="1">"c7039"</definedName>
    <definedName name="IQ_BUDGET_BALANCE_UNUSED_UNUSED_UNUSED" hidden="1">"c6819"</definedName>
    <definedName name="IQ_BUDGET_BALANCE_YOY_FC_UNUSED_UNUSED_UNUSED" hidden="1">"c8139"</definedName>
    <definedName name="IQ_BUDGET_BALANCE_YOY_UNUSED_UNUSED_UNUSED" hidden="1">"c7259"</definedName>
    <definedName name="IQ_BUDGET_RECEIPTS_APR_FC_UNUSED_UNUSED_UNUSED" hidden="1">"c8361"</definedName>
    <definedName name="IQ_BUDGET_RECEIPTS_APR_UNUSED_UNUSED_UNUSED" hidden="1">"c7481"</definedName>
    <definedName name="IQ_BUDGET_RECEIPTS_FC_UNUSED_UNUSED_UNUSED" hidden="1">"c7701"</definedName>
    <definedName name="IQ_BUDGET_RECEIPTS_POP_FC_UNUSED_UNUSED_UNUSED" hidden="1">"c7921"</definedName>
    <definedName name="IQ_BUDGET_RECEIPTS_POP_UNUSED_UNUSED_UNUSED" hidden="1">"c7041"</definedName>
    <definedName name="IQ_BUDGET_RECEIPTS_UNUSED_UNUSED_UNUSED" hidden="1">"c6821"</definedName>
    <definedName name="IQ_BUDGET_RECEIPTS_YOY_FC_UNUSED_UNUSED_UNUSED" hidden="1">"c8141"</definedName>
    <definedName name="IQ_BUDGET_RECEIPTS_YOY_UNUSED_UNUSED_UNUSED" hidden="1">"c7261"</definedName>
    <definedName name="IQ_BUILDINGS" hidden="1">"c99"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"c116"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HIGH_EST" hidden="1">"c4166"</definedName>
    <definedName name="IQ_CASH_OPER_LOW_EST" hidden="1">"c4244"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_REAL_APR_FC_UNUSED_UNUSED_UNUSED" hidden="1">"c8500"</definedName>
    <definedName name="IQ_CHANGE_INVENT_REAL_APR_UNUSED_UNUSED_UNUSED" hidden="1">"c7620"</definedName>
    <definedName name="IQ_CHANGE_INVENT_REAL_FC_UNUSED_UNUSED_UNUSED" hidden="1">"c7840"</definedName>
    <definedName name="IQ_CHANGE_INVENT_REAL_POP_FC_UNUSED_UNUSED_UNUSED" hidden="1">"c8060"</definedName>
    <definedName name="IQ_CHANGE_INVENT_REAL_POP_UNUSED_UNUSED_UNUSED" hidden="1">"c7180"</definedName>
    <definedName name="IQ_CHANGE_INVENT_REAL_UNUSED_UNUSED_UNUSED" hidden="1">"c6960"</definedName>
    <definedName name="IQ_CHANGE_INVENT_REAL_YOY_FC_UNUSED_UNUSED_UNUSED" hidden="1">"c8280"</definedName>
    <definedName name="IQ_CHANGE_INVENT_REAL_YOY_UNUSED_UNUSED_UNUSED" hidden="1">"c7400"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_UNUSED_UNUSED" hidden="1">"c8381"</definedName>
    <definedName name="IQ_CORP_GOODS_PRICE_INDEX_APR_UNUSED_UNUSED_UNUSED" hidden="1">"c7501"</definedName>
    <definedName name="IQ_CORP_GOODS_PRICE_INDEX_FC_UNUSED_UNUSED_UNUSED" hidden="1">"c7721"</definedName>
    <definedName name="IQ_CORP_GOODS_PRICE_INDEX_POP_FC_UNUSED_UNUSED_UNUSED" hidden="1">"c7941"</definedName>
    <definedName name="IQ_CORP_GOODS_PRICE_INDEX_POP_UNUSED_UNUSED_UNUSED" hidden="1">"c7061"</definedName>
    <definedName name="IQ_CORP_GOODS_PRICE_INDEX_UNUSED_UNUSED_UNUSED" hidden="1">"c6841"</definedName>
    <definedName name="IQ_CORP_GOODS_PRICE_INDEX_YOY_FC_UNUSED_UNUSED_UNUSED" hidden="1">"c8161"</definedName>
    <definedName name="IQ_CORP_GOODS_PRICE_INDEX_YOY_UNUSED_UNUSED_UNUSED" hidden="1">"c7281"</definedName>
    <definedName name="IQ_COST_BORROWING" hidden="1">"c2936"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_UNUSED_UNUSED" hidden="1">"c8387"</definedName>
    <definedName name="IQ_CURR_ACCT_BALANCE_APR_UNUSED_UNUSED_UNUSED" hidden="1">"c7507"</definedName>
    <definedName name="IQ_CURR_ACCT_BALANCE_FC_UNUSED_UNUSED_UNUSED" hidden="1">"c7727"</definedName>
    <definedName name="IQ_CURR_ACCT_BALANCE_POP_FC_UNUSED_UNUSED_UNUSED" hidden="1">"c7947"</definedName>
    <definedName name="IQ_CURR_ACCT_BALANCE_POP_UNUSED_UNUSED_UNUSED" hidden="1">"c7067"</definedName>
    <definedName name="IQ_CURR_ACCT_BALANCE_UNUSED_UNUSED_UNUSED" hidden="1">"c6847"</definedName>
    <definedName name="IQ_CURR_ACCT_BALANCE_YOY_FC_UNUSED_UNUSED_UNUSED" hidden="1">"c8167"</definedName>
    <definedName name="IQ_CURR_ACCT_BALANCE_YOY_UNUSED_UNUSED_UNUSED" hidden="1">"c7287"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EST_CIQ" hidden="1">"c4802"</definedName>
    <definedName name="IQ_DISTRIBUTABLE_CASH_HIGH_EST_CIQ" hidden="1">"c4805"</definedName>
    <definedName name="IQ_DISTRIBUTABLE_CASH_LOW_EST_CIQ" hidden="1">"c4806"</definedName>
    <definedName name="IQ_DISTRIBUTABLE_CASH_MEDIAN_EST_CIQ" hidden="1">"c4807"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EST_CIQ" hidden="1">"c4810"</definedName>
    <definedName name="IQ_DISTRIBUTABLE_CASH_SHARE_HIGH_EST_CIQ" hidden="1">"c4813"</definedName>
    <definedName name="IQ_DISTRIBUTABLE_CASH_SHARE_LOW_EST_CIQ" hidden="1">"c4814"</definedName>
    <definedName name="IQ_DISTRIBUTABLE_CASH_SHARE_MEDIAN_EST_CIQ" hidden="1">"c4815"</definedName>
    <definedName name="IQ_DISTRIBUTABLE_CASH_SHARE_NUM_EST_CIQ" hidden="1">"c4816"</definedName>
    <definedName name="IQ_DISTRIBUTABLE_CASH_SHARE_STDDEV_EST_CIQ" hidden="1">"c4817"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CO_METRIC_6825_UNUSED_UNUSED_UNUSED" hidden="1">"c6825"</definedName>
    <definedName name="IQ_ECO_METRIC_6839_UNUSED_UNUSED_UNUSED" hidden="1">"c6839"</definedName>
    <definedName name="IQ_ECO_METRIC_6896_UNUSED_UNUSED_UNUSED" hidden="1">"c6896"</definedName>
    <definedName name="IQ_ECO_METRIC_6897_UNUSED_UNUSED_UNUSED" hidden="1">"c6897"</definedName>
    <definedName name="IQ_ECO_METRIC_6988_UNUSED_UNUSED_UNUSED" hidden="1">"c6988"</definedName>
    <definedName name="IQ_ECO_METRIC_7045_UNUSED_UNUSED_UNUSED" hidden="1">"c7045"</definedName>
    <definedName name="IQ_ECO_METRIC_7059_UNUSED_UNUSED_UNUSED" hidden="1">"c7059"</definedName>
    <definedName name="IQ_ECO_METRIC_7116_UNUSED_UNUSED_UNUSED" hidden="1">"c7116"</definedName>
    <definedName name="IQ_ECO_METRIC_7117_UNUSED_UNUSED_UNUSED" hidden="1">"c7117"</definedName>
    <definedName name="IQ_ECO_METRIC_7208_UNUSED_UNUSED_UNUSED" hidden="1">"c7208"</definedName>
    <definedName name="IQ_ECO_METRIC_7265_UNUSED_UNUSED_UNUSED" hidden="1">"c7265"</definedName>
    <definedName name="IQ_ECO_METRIC_7279_UNUSED_UNUSED_UNUSED" hidden="1">"c7279"</definedName>
    <definedName name="IQ_ECO_METRIC_7336_UNUSED_UNUSED_UNUSED" hidden="1">"c7336"</definedName>
    <definedName name="IQ_ECO_METRIC_7337_UNUSED_UNUSED_UNUSED" hidden="1">"c7337"</definedName>
    <definedName name="IQ_ECO_METRIC_7428_UNUSED_UNUSED_UNUSED" hidden="1">"c7428"</definedName>
    <definedName name="IQ_ECO_METRIC_7556_UNUSED_UNUSED_UNUSED" hidden="1">"c7556"</definedName>
    <definedName name="IQ_ECO_METRIC_7557_UNUSED_UNUSED_UNUSED" hidden="1">"c7557"</definedName>
    <definedName name="IQ_ECO_METRIC_7648_UNUSED_UNUSED_UNUSED" hidden="1">"c7648"</definedName>
    <definedName name="IQ_ECO_METRIC_7705_UNUSED_UNUSED_UNUSED" hidden="1">"c7705"</definedName>
    <definedName name="IQ_ECO_METRIC_7719_UNUSED_UNUSED_UNUSED" hidden="1">"c7719"</definedName>
    <definedName name="IQ_ECO_METRIC_7776_UNUSED_UNUSED_UNUSED" hidden="1">"c7776"</definedName>
    <definedName name="IQ_ECO_METRIC_7777_UNUSED_UNUSED_UNUSED" hidden="1">"c7777"</definedName>
    <definedName name="IQ_ECO_METRIC_7868_UNUSED_UNUSED_UNUSED" hidden="1">"c7868"</definedName>
    <definedName name="IQ_ECO_METRIC_7925_UNUSED_UNUSED_UNUSED" hidden="1">"c7925"</definedName>
    <definedName name="IQ_ECO_METRIC_7939_UNUSED_UNUSED_UNUSED" hidden="1">"c7939"</definedName>
    <definedName name="IQ_ECO_METRIC_7996_UNUSED_UNUSED_UNUSED" hidden="1">"c7996"</definedName>
    <definedName name="IQ_ECO_METRIC_7997_UNUSED_UNUSED_UNUSED" hidden="1">"c7997"</definedName>
    <definedName name="IQ_ECO_METRIC_8088_UNUSED_UNUSED_UNUSED" hidden="1">"c8088"</definedName>
    <definedName name="IQ_ECO_METRIC_8145_UNUSED_UNUSED_UNUSED" hidden="1">"c8145"</definedName>
    <definedName name="IQ_ECO_METRIC_8159_UNUSED_UNUSED_UNUSED" hidden="1">"c8159"</definedName>
    <definedName name="IQ_ECO_METRIC_8216_UNUSED_UNUSED_UNUSED" hidden="1">"c8216"</definedName>
    <definedName name="IQ_ECO_METRIC_8217_UNUSED_UNUSED_UNUSED" hidden="1">"c8217"</definedName>
    <definedName name="IQ_ECO_METRIC_8308_UNUSED_UNUSED_UNUSED" hidden="1">"c8308"</definedName>
    <definedName name="IQ_ECO_METRIC_8436_UNUSED_UNUSED_UNUSED" hidden="1">"c8436"</definedName>
    <definedName name="IQ_ECO_METRIC_8437_UNUSED_UNUSED_UNUSED" hidden="1">"c8437"</definedName>
    <definedName name="IQ_ECO_METRIC_8528_UNUSED_UNUSED_UNUSED" hidden="1">"c8528"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REPORTED" hidden="1">"c1750"</definedName>
    <definedName name="IQ_EST_ACT_FFO" hidden="1">"c1666"</definedName>
    <definedName name="IQ_EST_ACT_FFO_REUT" hidden="1">"c3843"</definedName>
    <definedName name="IQ_EST_ACT_FFO_SHARE_SHARE_REUT" hidden="1">"c3843"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BV_DIFF_REUT" hidden="1">"c5433"</definedName>
    <definedName name="IQ_EST_BV_SURPRISE_PERCENT_REUT" hidden="1">"c5434"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HARE_SHARE_DIFF_REUT" hidden="1">"c3890"</definedName>
    <definedName name="IQ_EST_FFO_SHARE_SHARE_SURPRISE_PERCENT_REUT" hidden="1">"c3891"</definedName>
    <definedName name="IQ_EST_FFO_SURPRISE_PERCENT" hidden="1">"c1870"</definedName>
    <definedName name="IQ_EST_FFO_SURPRISE_PERCENT_REUT" hidden="1">"c3891"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PORTS_APR_FC_UNUSED_UNUSED_UNUSED" hidden="1">"c8401"</definedName>
    <definedName name="IQ_EXPORTS_APR_UNUSED_UNUSED_UNUSED" hidden="1">"c7521"</definedName>
    <definedName name="IQ_EXPORTS_FC_UNUSED_UNUSED_UNUSED" hidden="1">"c7741"</definedName>
    <definedName name="IQ_EXPORTS_GOODS_REAL_SAAR_APR_FC_UNUSED_UNUSED_UNUSED" hidden="1">"c8512"</definedName>
    <definedName name="IQ_EXPORTS_GOODS_REAL_SAAR_APR_UNUSED_UNUSED_UNUSED" hidden="1">"c7632"</definedName>
    <definedName name="IQ_EXPORTS_GOODS_REAL_SAAR_FC_UNUSED_UNUSED_UNUSED" hidden="1">"c7852"</definedName>
    <definedName name="IQ_EXPORTS_GOODS_REAL_SAAR_POP_FC_UNUSED_UNUSED_UNUSED" hidden="1">"c8072"</definedName>
    <definedName name="IQ_EXPORTS_GOODS_REAL_SAAR_POP_UNUSED_UNUSED_UNUSED" hidden="1">"c7192"</definedName>
    <definedName name="IQ_EXPORTS_GOODS_REAL_SAAR_UNUSED_UNUSED_UNUSED" hidden="1">"c6972"</definedName>
    <definedName name="IQ_EXPORTS_GOODS_REAL_SAAR_YOY_FC_UNUSED_UNUSED_UNUSED" hidden="1">"c8292"</definedName>
    <definedName name="IQ_EXPORTS_GOODS_REAL_SAAR_YOY_UNUSED_UNUSED_UNUSED" hidden="1">"c7412"</definedName>
    <definedName name="IQ_EXPORTS_POP_FC_UNUSED_UNUSED_UNUSED" hidden="1">"c7961"</definedName>
    <definedName name="IQ_EXPORTS_POP_UNUSED_UNUSED_UNUSED" hidden="1">"c7081"</definedName>
    <definedName name="IQ_EXPORTS_SERVICES_REAL_SAAR_APR_FC_UNUSED_UNUSED_UNUSED" hidden="1">"c8516"</definedName>
    <definedName name="IQ_EXPORTS_SERVICES_REAL_SAAR_APR_UNUSED_UNUSED_UNUSED" hidden="1">"c7636"</definedName>
    <definedName name="IQ_EXPORTS_SERVICES_REAL_SAAR_FC_UNUSED_UNUSED_UNUSED" hidden="1">"c7856"</definedName>
    <definedName name="IQ_EXPORTS_SERVICES_REAL_SAAR_POP_FC_UNUSED_UNUSED_UNUSED" hidden="1">"c8076"</definedName>
    <definedName name="IQ_EXPORTS_SERVICES_REAL_SAAR_POP_UNUSED_UNUSED_UNUSED" hidden="1">"c7196"</definedName>
    <definedName name="IQ_EXPORTS_SERVICES_REAL_SAAR_UNUSED_UNUSED_UNUSED" hidden="1">"c6976"</definedName>
    <definedName name="IQ_EXPORTS_SERVICES_REAL_SAAR_YOY_FC_UNUSED_UNUSED_UNUSED" hidden="1">"c8296"</definedName>
    <definedName name="IQ_EXPORTS_SERVICES_REAL_SAAR_YOY_UNUSED_UNUSED_UNUSED" hidden="1">"c7416"</definedName>
    <definedName name="IQ_EXPORTS_UNUSED_UNUSED_UNUSED" hidden="1">"c6861"</definedName>
    <definedName name="IQ_EXPORTS_YOY_FC_UNUSED_UNUSED_UNUSED" hidden="1">"c8181"</definedName>
    <definedName name="IQ_EXPORTS_YOY_UNUSED_UNUSED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DJ_EST_CIQ" hidden="1">"c4959"</definedName>
    <definedName name="IQ_FFO_ADJ_HIGH_EST_CIQ" hidden="1">"c4962"</definedName>
    <definedName name="IQ_FFO_ADJ_LOW_EST_CIQ" hidden="1">"c4963"</definedName>
    <definedName name="IQ_FFO_ADJ_MEDIAN_EST_CIQ" hidden="1">"c4964"</definedName>
    <definedName name="IQ_FFO_ADJ_NUM_EST_CIQ" hidden="1">"c4965"</definedName>
    <definedName name="IQ_FFO_ADJ_STDDEV_EST_CIQ" hidden="1">"c4966"</definedName>
    <definedName name="IQ_FFO_EST" hidden="1">"c418"</definedName>
    <definedName name="IQ_FFO_EST_CIQ" hidden="1">"c4970"</definedName>
    <definedName name="IQ_FFO_EST_REUT" hidden="1">"c3837"</definedName>
    <definedName name="IQ_FFO_HIGH_EST" hidden="1">"c419"</definedName>
    <definedName name="IQ_FFO_HIGH_EST_CIQ" hidden="1">"c4977"</definedName>
    <definedName name="IQ_FFO_HIGH_EST_REUT" hidden="1">"c3839"</definedName>
    <definedName name="IQ_FFO_LOW_EST" hidden="1">"c420"</definedName>
    <definedName name="IQ_FFO_LOW_EST_CIQ" hidden="1">"c4978"</definedName>
    <definedName name="IQ_FFO_LOW_EST_REUT" hidden="1">"c3840"</definedName>
    <definedName name="IQ_FFO_MEDIAN_EST" hidden="1">"c1665"</definedName>
    <definedName name="IQ_FFO_MEDIAN_EST_CIQ" hidden="1">"c4979"</definedName>
    <definedName name="IQ_FFO_MEDIAN_EST_REUT" hidden="1">"c3838"</definedName>
    <definedName name="IQ_FFO_NUM_EST" hidden="1">"c421"</definedName>
    <definedName name="IQ_FFO_NUM_EST_CIQ" hidden="1">"c4980"</definedName>
    <definedName name="IQ_FFO_NUM_EST_REUT" hidden="1">"c3841"</definedName>
    <definedName name="IQ_FFO_SHARE_SHARE_EST_REUT" hidden="1">"c3837"</definedName>
    <definedName name="IQ_FFO_SHARE_SHARE_HIGH_EST_REUT" hidden="1">"c3839"</definedName>
    <definedName name="IQ_FFO_SHARE_SHARE_LOW_EST_REUT" hidden="1">"c3840"</definedName>
    <definedName name="IQ_FFO_SHARE_SHARE_MEDIAN_EST_REUT" hidden="1">"c3838"</definedName>
    <definedName name="IQ_FFO_SHARE_SHARE_NUM_EST_REUT" hidden="1">"c3841"</definedName>
    <definedName name="IQ_FFO_SHARE_SHARE_STDDEV_EST_REUT" hidden="1">"c3842"</definedName>
    <definedName name="IQ_FFO_STDDEV_EST" hidden="1">"c422"</definedName>
    <definedName name="IQ_FFO_STDDEV_EST_CIQ" hidden="1">"c4981"</definedName>
    <definedName name="IQ_FFO_STDDEV_EST_REUT" hidden="1">"c3842"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NOTES_PAY_TOTAL" hidden="1">"c5522"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ED_ASSET_TURNS" hidden="1">"c445"</definedName>
    <definedName name="IQ_FIXED_INVEST_APR_FC_UNUSED_UNUSED_UNUSED" hidden="1">"c8410"</definedName>
    <definedName name="IQ_FIXED_INVEST_APR_UNUSED_UNUSED_UNUSED" hidden="1">"c7530"</definedName>
    <definedName name="IQ_FIXED_INVEST_FC_UNUSED_UNUSED_UNUSED" hidden="1">"c7750"</definedName>
    <definedName name="IQ_FIXED_INVEST_POP_FC_UNUSED_UNUSED_UNUSED" hidden="1">"c7970"</definedName>
    <definedName name="IQ_FIXED_INVEST_POP_UNUSED_UNUSED_UNUSED" hidden="1">"c7090"</definedName>
    <definedName name="IQ_FIXED_INVEST_REAL_APR_FC_UNUSED_UNUSED_UNUSED" hidden="1">"c8518"</definedName>
    <definedName name="IQ_FIXED_INVEST_REAL_APR_UNUSED_UNUSED_UNUSED" hidden="1">"c7638"</definedName>
    <definedName name="IQ_FIXED_INVEST_REAL_FC_UNUSED_UNUSED_UNUSED" hidden="1">"c7858"</definedName>
    <definedName name="IQ_FIXED_INVEST_REAL_POP_FC_UNUSED_UNUSED_UNUSED" hidden="1">"c8078"</definedName>
    <definedName name="IQ_FIXED_INVEST_REAL_POP_UNUSED_UNUSED_UNUSED" hidden="1">"c7198"</definedName>
    <definedName name="IQ_FIXED_INVEST_REAL_UNUSED_UNUSED_UNUSED" hidden="1">"c6978"</definedName>
    <definedName name="IQ_FIXED_INVEST_REAL_YOY_FC_UNUSED_UNUSED_UNUSED" hidden="1">"c8298"</definedName>
    <definedName name="IQ_FIXED_INVEST_REAL_YOY_UNUSED_UNUSED_UNUSED" hidden="1">"c7418"</definedName>
    <definedName name="IQ_FIXED_INVEST_UNUSED_UNUSED_UNUSED" hidden="1">"c6870"</definedName>
    <definedName name="IQ_FIXED_INVEST_YOY_FC_UNUSED_UNUSED_UNUSED" hidden="1">"c8190"</definedName>
    <definedName name="IQ_FIXED_INVEST_YOY_UNUSED_UNUSED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HOUSING_COMPLETIONS_SINGLE_FAM_APR_FC_UNUSED_UNUSED_UNUSED" hidden="1">"c8422"</definedName>
    <definedName name="IQ_HOUSING_COMPLETIONS_SINGLE_FAM_APR_UNUSED_UNUSED_UNUSED" hidden="1">"c7542"</definedName>
    <definedName name="IQ_HOUSING_COMPLETIONS_SINGLE_FAM_FC_UNUSED_UNUSED_UNUSED" hidden="1">"c7762"</definedName>
    <definedName name="IQ_HOUSING_COMPLETIONS_SINGLE_FAM_POP_FC_UNUSED_UNUSED_UNUSED" hidden="1">"c7982"</definedName>
    <definedName name="IQ_HOUSING_COMPLETIONS_SINGLE_FAM_POP_UNUSED_UNUSED_UNUSED" hidden="1">"c7102"</definedName>
    <definedName name="IQ_HOUSING_COMPLETIONS_SINGLE_FAM_UNUSED_UNUSED_UNUSED" hidden="1">"c6882"</definedName>
    <definedName name="IQ_HOUSING_COMPLETIONS_SINGLE_FAM_YOY_FC_UNUSED_UNUSED_UNUSED" hidden="1">"c8202"</definedName>
    <definedName name="IQ_HOUSING_COMPLETIONS_SINGLE_FAM_YOY_UNUSED_UNUSED_UNUSED" hidden="1">"c7322"</definedName>
    <definedName name="IQ_IMPAIR_OIL" hidden="1">"c547"</definedName>
    <definedName name="IQ_IMPAIRMENT_GW" hidden="1">"c548"</definedName>
    <definedName name="IQ_IMPORTS_GOODS_REAL_SAAR_APR_FC_UNUSED_UNUSED_UNUSED" hidden="1">"c8523"</definedName>
    <definedName name="IQ_IMPORTS_GOODS_REAL_SAAR_APR_UNUSED_UNUSED_UNUSED" hidden="1">"c7643"</definedName>
    <definedName name="IQ_IMPORTS_GOODS_REAL_SAAR_FC_UNUSED_UNUSED_UNUSED" hidden="1">"c7863"</definedName>
    <definedName name="IQ_IMPORTS_GOODS_REAL_SAAR_POP_FC_UNUSED_UNUSED_UNUSED" hidden="1">"c8083"</definedName>
    <definedName name="IQ_IMPORTS_GOODS_REAL_SAAR_POP_UNUSED_UNUSED_UNUSED" hidden="1">"c7203"</definedName>
    <definedName name="IQ_IMPORTS_GOODS_REAL_SAAR_UNUSED_UNUSED_UNUSED" hidden="1">"c6983"</definedName>
    <definedName name="IQ_IMPORTS_GOODS_REAL_SAAR_YOY_FC_UNUSED_UNUSED_UNUSED" hidden="1">"c8303"</definedName>
    <definedName name="IQ_IMPORTS_GOODS_REAL_SAAR_YOY_UNUSED_UNUSED_UNUSED" hidden="1">"c7423"</definedName>
    <definedName name="IQ_IMPORTS_GOODS_SERVICES_APR_FC_UNUSED_UNUSED_UNUSED" hidden="1">"c8429"</definedName>
    <definedName name="IQ_IMPORTS_GOODS_SERVICES_APR_UNUSED_UNUSED_UNUSED" hidden="1">"c7549"</definedName>
    <definedName name="IQ_IMPORTS_GOODS_SERVICES_FC_UNUSED_UNUSED_UNUSED" hidden="1">"c7769"</definedName>
    <definedName name="IQ_IMPORTS_GOODS_SERVICES_POP_FC_UNUSED_UNUSED_UNUSED" hidden="1">"c7989"</definedName>
    <definedName name="IQ_IMPORTS_GOODS_SERVICES_POP_UNUSED_UNUSED_UNUSED" hidden="1">"c7109"</definedName>
    <definedName name="IQ_IMPORTS_GOODS_SERVICES_REAL_SAAR_APR_FC_UNUSED_UNUSED_UNUSED" hidden="1">"c8524"</definedName>
    <definedName name="IQ_IMPORTS_GOODS_SERVICES_REAL_SAAR_APR_UNUSED_UNUSED_UNUSED" hidden="1">"c7644"</definedName>
    <definedName name="IQ_IMPORTS_GOODS_SERVICES_REAL_SAAR_FC_UNUSED_UNUSED_UNUSED" hidden="1">"c7864"</definedName>
    <definedName name="IQ_IMPORTS_GOODS_SERVICES_REAL_SAAR_POP_FC_UNUSED_UNUSED_UNUSED" hidden="1">"c8084"</definedName>
    <definedName name="IQ_IMPORTS_GOODS_SERVICES_REAL_SAAR_POP_UNUSED_UNUSED_UNUSED" hidden="1">"c7204"</definedName>
    <definedName name="IQ_IMPORTS_GOODS_SERVICES_REAL_SAAR_UNUSED_UNUSED_UNUSED" hidden="1">"c6984"</definedName>
    <definedName name="IQ_IMPORTS_GOODS_SERVICES_REAL_SAAR_YOY_FC_UNUSED_UNUSED_UNUSED" hidden="1">"c8304"</definedName>
    <definedName name="IQ_IMPORTS_GOODS_SERVICES_REAL_SAAR_YOY_UNUSED_UNUSED_UNUSED" hidden="1">"c7424"</definedName>
    <definedName name="IQ_IMPORTS_GOODS_SERVICES_UNUSED_UNUSED_UNUSED" hidden="1">"c6889"</definedName>
    <definedName name="IQ_IMPORTS_GOODS_SERVICES_YOY_FC_UNUSED_UNUSED_UNUSED" hidden="1">"c8209"</definedName>
    <definedName name="IQ_IMPORTS_GOODS_SERVICES_YOY_UNUSED_UNUSED_UNUSED" hidden="1">"c7329"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M_SERVICES_APR_FC_UNUSED_UNUSED_UNUSED" hidden="1">"c8443"</definedName>
    <definedName name="IQ_ISM_SERVICES_APR_UNUSED_UNUSED_UNUSED" hidden="1">"c7563"</definedName>
    <definedName name="IQ_ISM_SERVICES_FC_UNUSED_UNUSED_UNUSED" hidden="1">"c7783"</definedName>
    <definedName name="IQ_ISM_SERVICES_POP_FC_UNUSED_UNUSED_UNUSED" hidden="1">"c8003"</definedName>
    <definedName name="IQ_ISM_SERVICES_POP_UNUSED_UNUSED_UNUSED" hidden="1">"c7123"</definedName>
    <definedName name="IQ_ISM_SERVICES_UNUSED_UNUSED_UNUSED" hidden="1">"c6903"</definedName>
    <definedName name="IQ_ISM_SERVICES_YOY_FC_UNUSED_UNUSED_UNUSED" hidden="1">"c8223"</definedName>
    <definedName name="IQ_ISM_SERVICES_YOY_UNUSED_UNUSED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HIGH_EST" hidden="1">"c4460"</definedName>
    <definedName name="IQ_MAINT_CAPEX_LOW_EST" hidden="1">"c4461"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RATIO" hidden="1">"c2783"</definedName>
    <definedName name="IQ_MC_STATUTORY_SURPLUS" hidden="1">"c2772"</definedName>
    <definedName name="IQ_MEDIAN_NEW_HOME_SALES_APR_FC_UNUSED_UNUSED_UNUSED" hidden="1">"c8460"</definedName>
    <definedName name="IQ_MEDIAN_NEW_HOME_SALES_APR_UNUSED_UNUSED_UNUSED" hidden="1">"c7580"</definedName>
    <definedName name="IQ_MEDIAN_NEW_HOME_SALES_FC_UNUSED_UNUSED_UNUSED" hidden="1">"c7800"</definedName>
    <definedName name="IQ_MEDIAN_NEW_HOME_SALES_POP_FC_UNUSED_UNUSED_UNUSED" hidden="1">"c8020"</definedName>
    <definedName name="IQ_MEDIAN_NEW_HOME_SALES_POP_UNUSED_UNUSED_UNUSED" hidden="1">"c7140"</definedName>
    <definedName name="IQ_MEDIAN_NEW_HOME_SALES_UNUSED_UNUSED_UNUSED" hidden="1">"c6920"</definedName>
    <definedName name="IQ_MEDIAN_NEW_HOME_SALES_YOY_FC_UNUSED_UNUSED_UNUSED" hidden="1">"c8240"</definedName>
    <definedName name="IQ_MEDIAN_NEW_HOME_SALES_YOY_UNUSED_UNUSED_UNUSED" hidden="1">"c7360"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ULTIFAMILY_RESIDENTIAL_LOANS_FDIC" hidden="1">"c6311"</definedName>
    <definedName name="IQ_NAMES_REVISION_DATE_" hidden="1">40779.9033680556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_PRIV_APR_FC_UNUSED_UNUSED_UNUSED" hidden="1">"c8468"</definedName>
    <definedName name="IQ_NONRES_FIXED_INVEST_PRIV_APR_UNUSED_UNUSED_UNUSED" hidden="1">"c7588"</definedName>
    <definedName name="IQ_NONRES_FIXED_INVEST_PRIV_FC_UNUSED_UNUSED_UNUSED" hidden="1">"c7808"</definedName>
    <definedName name="IQ_NONRES_FIXED_INVEST_PRIV_POP_FC_UNUSED_UNUSED_UNUSED" hidden="1">"c8028"</definedName>
    <definedName name="IQ_NONRES_FIXED_INVEST_PRIV_POP_UNUSED_UNUSED_UNUSED" hidden="1">"c7148"</definedName>
    <definedName name="IQ_NONRES_FIXED_INVEST_PRIV_UNUSED_UNUSED_UNUSED" hidden="1">"c6928"</definedName>
    <definedName name="IQ_NONRES_FIXED_INVEST_PRIV_YOY_FC_UNUSED_UNUSED_UNUSED" hidden="1">"c8248"</definedName>
    <definedName name="IQ_NONRES_FIXED_INVEST_PRIV_YOY_UNUSED_UNUSED_UNUSED" hidden="1">"c7368"</definedName>
    <definedName name="IQ_NONTRANSACTION_ACCOUNTS_FDIC" hidden="1">"c6552"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ED55" hidden="1">1</definedName>
    <definedName name="IQ_OPENPRICE" hidden="1">"c848"</definedName>
    <definedName name="IQ_OPER_INC" hidden="1">"c849"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SHARE_SHARE_12MONTHS" hidden="1">"c1828"</definedName>
    <definedName name="IQ_PERCENT_CHANGE_EST_FFO_SHARE_SHARE_12MONTHS_REUT" hidden="1">"c3938"</definedName>
    <definedName name="IQ_PERCENT_CHANGE_EST_FFO_SHARE_SHARE_18MONTHS" hidden="1">"c1829"</definedName>
    <definedName name="IQ_PERCENT_CHANGE_EST_FFO_SHARE_SHARE_18MONTHS_REUT" hidden="1">"c3939"</definedName>
    <definedName name="IQ_PERCENT_CHANGE_EST_FFO_SHARE_SHARE_3MONTHS" hidden="1">"c1825"</definedName>
    <definedName name="IQ_PERCENT_CHANGE_EST_FFO_SHARE_SHARE_3MONTHS_REUT" hidden="1">"c3935"</definedName>
    <definedName name="IQ_PERCENT_CHANGE_EST_FFO_SHARE_SHARE_6MONTHS" hidden="1">"c1826"</definedName>
    <definedName name="IQ_PERCENT_CHANGE_EST_FFO_SHARE_SHARE_6MONTHS_REUT" hidden="1">"c3936"</definedName>
    <definedName name="IQ_PERCENT_CHANGE_EST_FFO_SHARE_SHARE_9MONTHS" hidden="1">"c1827"</definedName>
    <definedName name="IQ_PERCENT_CHANGE_EST_FFO_SHARE_SHARE_9MONTHS_REUT" hidden="1">"c3937"</definedName>
    <definedName name="IQ_PERCENT_CHANGE_EST_FFO_SHARE_SHARE_DAY" hidden="1">"c1822"</definedName>
    <definedName name="IQ_PERCENT_CHANGE_EST_FFO_SHARE_SHARE_DAY_REUT" hidden="1">"c3933"</definedName>
    <definedName name="IQ_PERCENT_CHANGE_EST_FFO_SHARE_SHARE_MONTH" hidden="1">"c1824"</definedName>
    <definedName name="IQ_PERCENT_CHANGE_EST_FFO_SHARE_SHARE_MONTH_REUT" hidden="1">"c3934"</definedName>
    <definedName name="IQ_PERCENT_CHANGE_EST_FFO_SHARE_SHARE_WEEK" hidden="1">"c1823"</definedName>
    <definedName name="IQ_PERCENT_CHANGE_EST_FFO_SHARE_SHARE_WEEK_REUT" hidden="1">"c3964"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IVATE_CONST_TOTAL_APR_FC_UNUSED_UNUSED_UNUSED" hidden="1">"c8559"</definedName>
    <definedName name="IQ_PRIVATE_CONST_TOTAL_APR_UNUSED_UNUSED_UNUSED" hidden="1">"c7679"</definedName>
    <definedName name="IQ_PRIVATE_CONST_TOTAL_FC_UNUSED_UNUSED_UNUSED" hidden="1">"c7899"</definedName>
    <definedName name="IQ_PRIVATE_CONST_TOTAL_POP_FC_UNUSED_UNUSED_UNUSED" hidden="1">"c8119"</definedName>
    <definedName name="IQ_PRIVATE_CONST_TOTAL_POP_UNUSED_UNUSED_UNUSED" hidden="1">"c7239"</definedName>
    <definedName name="IQ_PRIVATE_CONST_TOTAL_UNUSED_UNUSED_UNUSED" hidden="1">"c7019"</definedName>
    <definedName name="IQ_PRIVATE_CONST_TOTAL_YOY_FC_UNUSED_UNUSED_UNUSED" hidden="1">"c8339"</definedName>
    <definedName name="IQ_PRIVATE_CONST_TOTAL_YOY_UNUSED_UNUSED_UNUSED" hidden="1">"c7459"</definedName>
    <definedName name="IQ_PRIVATE_RES_CONST_REAL_APR_FC_UNUSED_UNUSED_UNUSED" hidden="1">"c8535"</definedName>
    <definedName name="IQ_PRIVATE_RES_CONST_REAL_APR_UNUSED_UNUSED_UNUSED" hidden="1">"c7655"</definedName>
    <definedName name="IQ_PRIVATE_RES_CONST_REAL_FC_UNUSED_UNUSED_UNUSED" hidden="1">"c7875"</definedName>
    <definedName name="IQ_PRIVATE_RES_CONST_REAL_POP_FC_UNUSED_UNUSED_UNUSED" hidden="1">"c8095"</definedName>
    <definedName name="IQ_PRIVATE_RES_CONST_REAL_POP_UNUSED_UNUSED_UNUSED" hidden="1">"c7215"</definedName>
    <definedName name="IQ_PRIVATE_RES_CONST_REAL_UNUSED_UNUSED_UNUSED" hidden="1">"c6995"</definedName>
    <definedName name="IQ_PRIVATE_RES_CONST_REAL_YOY_FC_UNUSED_UNUSED_UNUSED" hidden="1">"c8315"</definedName>
    <definedName name="IQ_PRIVATE_RES_CONST_REAL_YOY_UNUSED_UNUSED_UNUSED" hidden="1">"c7435"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_UNUSED_UNUSED" hidden="1">"c8491"</definedName>
    <definedName name="IQ_PURCHASES_EQUIP_NONRES_SAAR_APR_UNUSED_UNUSED_UNUSED" hidden="1">"c7611"</definedName>
    <definedName name="IQ_PURCHASES_EQUIP_NONRES_SAAR_FC_UNUSED_UNUSED_UNUSED" hidden="1">"c7831"</definedName>
    <definedName name="IQ_PURCHASES_EQUIP_NONRES_SAAR_POP_FC_UNUSED_UNUSED_UNUSED" hidden="1">"c8051"</definedName>
    <definedName name="IQ_PURCHASES_EQUIP_NONRES_SAAR_POP_UNUSED_UNUSED_UNUSED" hidden="1">"c7171"</definedName>
    <definedName name="IQ_PURCHASES_EQUIP_NONRES_SAAR_UNUSED_UNUSED_UNUSED" hidden="1">"c6951"</definedName>
    <definedName name="IQ_PURCHASES_EQUIP_NONRES_SAAR_YOY_FC_UNUSED_UNUSED_UNUSED" hidden="1">"c8271"</definedName>
    <definedName name="IQ_PURCHASES_EQUIP_NONRES_SAAR_YOY_UNUSED_UNUSED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_CONST_REAL_APR_FC_UNUSED_UNUSED_UNUSED" hidden="1">"c8536"</definedName>
    <definedName name="IQ_RES_CONST_REAL_APR_UNUSED_UNUSED_UNUSED" hidden="1">"c7656"</definedName>
    <definedName name="IQ_RES_CONST_REAL_FC_UNUSED_UNUSED_UNUSED" hidden="1">"c7876"</definedName>
    <definedName name="IQ_RES_CONST_REAL_POP_FC_UNUSED_UNUSED_UNUSED" hidden="1">"c8096"</definedName>
    <definedName name="IQ_RES_CONST_REAL_POP_UNUSED_UNUSED_UNUSED" hidden="1">"c7216"</definedName>
    <definedName name="IQ_RES_CONST_REAL_SAAR_APR_FC_UNUSED_UNUSED_UNUSED" hidden="1">"c8537"</definedName>
    <definedName name="IQ_RES_CONST_REAL_SAAR_APR_UNUSED_UNUSED_UNUSED" hidden="1">"c7657"</definedName>
    <definedName name="IQ_RES_CONST_REAL_SAAR_FC_UNUSED_UNUSED_UNUSED" hidden="1">"c7877"</definedName>
    <definedName name="IQ_RES_CONST_REAL_SAAR_POP_FC_UNUSED_UNUSED_UNUSED" hidden="1">"c8097"</definedName>
    <definedName name="IQ_RES_CONST_REAL_SAAR_POP_UNUSED_UNUSED_UNUSED" hidden="1">"c7217"</definedName>
    <definedName name="IQ_RES_CONST_REAL_SAAR_UNUSED_UNUSED_UNUSED" hidden="1">"c6997"</definedName>
    <definedName name="IQ_RES_CONST_REAL_SAAR_YOY_FC_UNUSED_UNUSED_UNUSED" hidden="1">"c8317"</definedName>
    <definedName name="IQ_RES_CONST_REAL_SAAR_YOY_UNUSED_UNUSED_UNUSED" hidden="1">"c7437"</definedName>
    <definedName name="IQ_RES_CONST_REAL_UNUSED_UNUSED_UNUSED" hidden="1">"c6996"</definedName>
    <definedName name="IQ_RES_CONST_REAL_YOY_FC_UNUSED_UNUSED_UNUSED" hidden="1">"c8316"</definedName>
    <definedName name="IQ_RES_CONST_REAL_YOY_UNUSED_UNUSED_UNUSED" hidden="1">"c7436"</definedName>
    <definedName name="IQ_RES_CONST_SAAR_APR_FC_UNUSED_UNUSED_UNUSED" hidden="1">"c8540"</definedName>
    <definedName name="IQ_RES_CONST_SAAR_APR_UNUSED_UNUSED_UNUSED" hidden="1">"c7660"</definedName>
    <definedName name="IQ_RES_CONST_SAAR_FC_UNUSED_UNUSED_UNUSED" hidden="1">"c7880"</definedName>
    <definedName name="IQ_RES_CONST_SAAR_POP_FC_UNUSED_UNUSED_UNUSED" hidden="1">"c8100"</definedName>
    <definedName name="IQ_RES_CONST_SAAR_POP_UNUSED_UNUSED_UNUSED" hidden="1">"c7220"</definedName>
    <definedName name="IQ_RES_CONST_SAAR_UNUSED_UNUSED_UNUSED" hidden="1">"c7000"</definedName>
    <definedName name="IQ_RES_CONST_SAAR_YOY_FC_UNUSED_UNUSED_UNUSED" hidden="1">"c8320"</definedName>
    <definedName name="IQ_RES_CONST_SAAR_YOY_UNUSED_UNUSED_UNUSED" hidden="1">"c7440"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39114.3986689815</definedName>
    <definedName name="IQ_RISK_ADJ_BANK_ASSETS" hidden="1">"c2670"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QRB5" hidden="1">"$B$6:$B$35"</definedName>
    <definedName name="IS_Begin">#REF!</definedName>
    <definedName name="IS_END">#REF!</definedName>
    <definedName name="IsColHidden" hidden="1">FALSE</definedName>
    <definedName name="IsLTMColHidden" hidden="1">FALSE</definedName>
    <definedName name="jan2017_" localSheetId="0">#REF!</definedName>
    <definedName name="jan2017_">#REF!</definedName>
    <definedName name="k.1">[34]Calculate!$C$11</definedName>
    <definedName name="k.10">[34]Calculate!$G$83</definedName>
    <definedName name="k.11">[34]Calculate!$C$101</definedName>
    <definedName name="k.12">[34]Calculate!$G$101</definedName>
    <definedName name="k.13">[34]Calculate!$C$119</definedName>
    <definedName name="k.15">[34]Calculate!$C$137</definedName>
    <definedName name="k.16">[34]Calculate!$G$137</definedName>
    <definedName name="k.17">[34]Calculate!$C$155</definedName>
    <definedName name="k.18">[34]Calculate!$G$155</definedName>
    <definedName name="k.19">[34]Calculate!$C$173</definedName>
    <definedName name="k.2">[34]Calculate!$G$11</definedName>
    <definedName name="k.20">[34]Calculate!$G$173</definedName>
    <definedName name="k.21">[34]Calculate!$C$191</definedName>
    <definedName name="k.22">[34]Calculate!$G$191</definedName>
    <definedName name="k.23">[34]Calculate!$C$209</definedName>
    <definedName name="k.24">[34]Calculate!$G$209</definedName>
    <definedName name="k.25">[34]Calculate!$C$227</definedName>
    <definedName name="k.26">[34]Calculate!$G$227</definedName>
    <definedName name="k.27">[34]Calculate!$C$245</definedName>
    <definedName name="k.28">[34]Calculate!$G$245</definedName>
    <definedName name="k.29">[34]Calculate!$C$263</definedName>
    <definedName name="k.3">[34]Calculate!$C$29</definedName>
    <definedName name="k.30">[34]Calculate!$G$263</definedName>
    <definedName name="k.31">[34]Calculate!$C$281</definedName>
    <definedName name="k.32">[34]Calculate!$G$281</definedName>
    <definedName name="k.33">[34]Calculate!$C$299</definedName>
    <definedName name="k.4">[34]Calculate!$G$29</definedName>
    <definedName name="k.5">[34]Calculate!$C$47</definedName>
    <definedName name="k.6">[34]Calculate!$G$47</definedName>
    <definedName name="k.7">[34]Calculate!$C$65</definedName>
    <definedName name="k.8">[34]Calculate!$G$65</definedName>
    <definedName name="k.9">[34]Calculate!$C$83</definedName>
    <definedName name="l" localSheetId="0">#REF!</definedName>
    <definedName name="l">#REF!</definedName>
    <definedName name="LA.1">#REF!</definedName>
    <definedName name="LA.3">#REF!</definedName>
    <definedName name="LA.5">#REF!</definedName>
    <definedName name="LEX">#REF!</definedName>
    <definedName name="LEXINGTON">#REF!</definedName>
    <definedName name="LEXINGTON2">#REF!</definedName>
    <definedName name="ListOffset" hidden="1">1</definedName>
    <definedName name="LOLD">1</definedName>
    <definedName name="LOLD_Table">5</definedName>
    <definedName name="m">'[35]Credit Ratings-DO Not'!$E$5:$F$23</definedName>
    <definedName name="mar_1" localSheetId="0">#REF!</definedName>
    <definedName name="mar_1">#REF!</definedName>
    <definedName name="MB">[16]A!$I$125:$HH$180</definedName>
    <definedName name="MD.1">#REF!</definedName>
    <definedName name="MD.3">#REF!</definedName>
    <definedName name="MD.5">#REF!</definedName>
    <definedName name="Moodys">#REF!</definedName>
    <definedName name="MS.1">#REF!</definedName>
    <definedName name="MS.3">#REF!</definedName>
    <definedName name="MS.5">#REF!</definedName>
    <definedName name="MWR_1">#REF!</definedName>
    <definedName name="NC.1">#REF!</definedName>
    <definedName name="NC.3">#REF!</definedName>
    <definedName name="NC.5">#REF!</definedName>
    <definedName name="NEST">#REF!</definedName>
    <definedName name="newwrn" hidden="1">{#N/A,#N/A,FALSE,"Aging Summary";#N/A,#N/A,FALSE,"Ratio Analysis";#N/A,#N/A,FALSE,"Test 120 Day Accts";#N/A,#N/A,FALSE,"Tickmarks"}</definedName>
    <definedName name="no.1">#REF!</definedName>
    <definedName name="no.10">#REF!</definedName>
    <definedName name="no.11">#REF!</definedName>
    <definedName name="no.12">#REF!</definedName>
    <definedName name="no.13">#REF!</definedName>
    <definedName name="no.14">#REF!</definedName>
    <definedName name="no.15">#REF!</definedName>
    <definedName name="no.16">#REF!</definedName>
    <definedName name="no.17">#REF!</definedName>
    <definedName name="no.18">#REF!</definedName>
    <definedName name="no.19">#REF!</definedName>
    <definedName name="no.2">#REF!</definedName>
    <definedName name="no.20">#REF!</definedName>
    <definedName name="no.21">#REF!</definedName>
    <definedName name="no.22">#REF!</definedName>
    <definedName name="no.23">#REF!</definedName>
    <definedName name="no.24">#REF!</definedName>
    <definedName name="no.25">#REF!</definedName>
    <definedName name="no.26">#REF!</definedName>
    <definedName name="no.27">#REF!</definedName>
    <definedName name="no.28">#REF!</definedName>
    <definedName name="no.29">#REF!</definedName>
    <definedName name="no.3">#REF!</definedName>
    <definedName name="no.30">#REF!</definedName>
    <definedName name="no.31">#REF!</definedName>
    <definedName name="no.32">#REF!</definedName>
    <definedName name="no.33">#REF!</definedName>
    <definedName name="no.4">#REF!</definedName>
    <definedName name="no.5">#REF!</definedName>
    <definedName name="no.6">#REF!</definedName>
    <definedName name="no.7">#REF!</definedName>
    <definedName name="no.8">#REF!</definedName>
    <definedName name="no.9">#REF!</definedName>
    <definedName name="NvsASD">"V2016-09-30"</definedName>
    <definedName name="NvsAutoDrillOk">"VN"</definedName>
    <definedName name="NvsElapsedTime">0.000509259261889383</definedName>
    <definedName name="NvsEndTime">42651.6490740741</definedName>
    <definedName name="NvsInstanceHook">"""nvsMacro"""</definedName>
    <definedName name="NvsInstLang">"VENG"</definedName>
    <definedName name="NvsInstSpec">"%,FBUSINESS_UNIT,V374"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"%,X,RZF.ACCOUNT.,CNF.."</definedName>
    <definedName name="NvsPanelBusUnit">"V100"</definedName>
    <definedName name="NvsPanelEffdt">"V2099-01-01"</definedName>
    <definedName name="NvsPanelSetid">"VAEP"</definedName>
    <definedName name="NvsReqBU">"VX998"</definedName>
    <definedName name="NvsReqBUOnly">"VN"</definedName>
    <definedName name="NvsTransLed">"VN"</definedName>
    <definedName name="NvsTreeASD">"V2016-09-30"</definedName>
    <definedName name="NvsValTbl.ACCOUNT">"GL_ACCOUNT_TBL"</definedName>
    <definedName name="NvsValTbl.CURRENCY_CD">"CURRENCY_CD_TBL"</definedName>
    <definedName name="OCC.CE">'[25]Cust Eq Input'!#REF!</definedName>
    <definedName name="OH.1">#REF!</definedName>
    <definedName name="OH.3">#REF!</definedName>
    <definedName name="OH.5">#REF!</definedName>
    <definedName name="OH.CE">'[10]CUST.EQUIV'!#REF!</definedName>
    <definedName name="OH.CEP">'[10]CUST.EQUIV'!#REF!</definedName>
    <definedName name="OPR_ID">#REF!</definedName>
    <definedName name="OUTPUT">[36]A!$C$11:$Z$98</definedName>
    <definedName name="P1_" localSheetId="0">#REF!</definedName>
    <definedName name="P1_">#REF!</definedName>
    <definedName name="P2_" localSheetId="0">#REF!</definedName>
    <definedName name="P2_">#REF!</definedName>
    <definedName name="PAA">[13]Data!$L$13:$M$131</definedName>
    <definedName name="paydate" localSheetId="0">#REF!</definedName>
    <definedName name="paydate">#REF!</definedName>
    <definedName name="paydateno.7" localSheetId="0">#REF!</definedName>
    <definedName name="paydateno.7">#REF!</definedName>
    <definedName name="Plant">[13]Data!$C$13:$D$131</definedName>
    <definedName name="pre20USDtoCAD">[15]Reference!$B$11</definedName>
    <definedName name="price" localSheetId="0">#REF!</definedName>
    <definedName name="price">#REF!</definedName>
    <definedName name="_xlnm.Print_Area" localSheetId="0">'Exhibit 8 - Rate Base Recon'!$A$1:$D$25</definedName>
    <definedName name="_xlnm.Print_Area">[36]A!$A$11:$N$51</definedName>
    <definedName name="_xlnm.Print_Titles">#N/A</definedName>
    <definedName name="PRINTF12">[27]F_12!#REF!</definedName>
    <definedName name="PRINTF13">[27]F_13!#REF!</definedName>
    <definedName name="PRINTF1415">[27]F_14_F_15!#REF!</definedName>
    <definedName name="PRINTF37">#REF!</definedName>
    <definedName name="PRINTG0405">[27]W_4_W_5!#REF!</definedName>
    <definedName name="PRINTG18">[27]W_11!#REF!</definedName>
    <definedName name="PRINTW6">[27]W_6!#REF!</definedName>
    <definedName name="PRN">[16]A!$S$11</definedName>
    <definedName name="PRNGROWTH">[16]A!$S$11</definedName>
    <definedName name="prtallold1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rtnold" hidden="1">{#N/A,#N/A,FALSE,"Valuation";#N/A,#N/A,FALSE,"Financial Statements";#N/A,#N/A,FALSE,"MLP Impact";#N/A,#N/A,FALSE,"Inputs";#N/A,#N/A,FALSE,"Contracts";#N/A,#N/A,FALSE,"Financing";#N/A,#N/A,FALSE,"Depreciation";#N/A,#N/A,FALSE,"Income Taxes";#N/A,#N/A,FALSE,"Revenues"}</definedName>
    <definedName name="PT_Budget">'[28]Budget Load'!$P$75:$AY$134</definedName>
    <definedName name="Q" hidden="1">{#N/A,#N/A,FALSE,"OUT  AREC"}</definedName>
    <definedName name="qtr.a1">[31]Calculate!$A$15:$G$15</definedName>
    <definedName name="qtr.a2">[31]Calculate!$A$16:$G$16</definedName>
    <definedName name="qtr.a3">[31]Calculate!$A$17:$G$17</definedName>
    <definedName name="qtr.a4">[31]Calculate!$A$18:$G$18</definedName>
    <definedName name="qtr.b1">[31]Calculate!$A$33:$G$33</definedName>
    <definedName name="qtr.b2">[31]Calculate!$A$34:$G$34</definedName>
    <definedName name="qtr.b3">[31]Calculate!$A$35:$G$35</definedName>
    <definedName name="qtr.b4">[31]Calculate!$A$36:$G$36</definedName>
    <definedName name="qtr.c1">[31]Calculate!$A$51:$G$51</definedName>
    <definedName name="qtr.c2">[31]Calculate!$A$52:$G$52</definedName>
    <definedName name="qtr.c3">[31]Calculate!$A$53:$G$53</definedName>
    <definedName name="qtr.c4">[31]Calculate!$A$54:$G$54</definedName>
    <definedName name="qtr.d1">[31]Calculate!$A$69:$G$69</definedName>
    <definedName name="qtr.d2">[31]Calculate!$A$70:$G$70</definedName>
    <definedName name="qtr.d3">[31]Calculate!$A$71:$G$71</definedName>
    <definedName name="qtr.d4">[31]Calculate!$A$72:$G$72</definedName>
    <definedName name="qtr.e1">[37]Calculate!$A$87:$G$87</definedName>
    <definedName name="qtr.e2">[37]Calculate!$A$88:$G$88</definedName>
    <definedName name="qtr.e3">[37]Calculate!$A$89:$G$89</definedName>
    <definedName name="qtr.e4">[37]Calculate!$A$90:$G$90</definedName>
    <definedName name="qtr.f1">[37]Calculate!$A$105:$G$105</definedName>
    <definedName name="qtr.f2">[37]Calculate!$A$106:$G$106</definedName>
    <definedName name="qtr.f3">[37]Calculate!$A$107:$G$107</definedName>
    <definedName name="qtr.f4">[37]Calculate!$A$108:$G$108</definedName>
    <definedName name="Range_SFD">#REF!</definedName>
    <definedName name="Rankings" localSheetId="0">#REF!</definedName>
    <definedName name="Rankings">#REF!</definedName>
    <definedName name="Reduced_acct">OFFSET('[30]tb 2007 reformat'!$A$1,1,0,COUNTA('[30]tb 2007 reformat'!$A$1:$A$65536),1)</definedName>
    <definedName name="REPORT" localSheetId="0">#REF!</definedName>
    <definedName name="REPORT">#REF!</definedName>
    <definedName name="Report_Pages" localSheetId="0">#REF!</definedName>
    <definedName name="Report_Pages">#REF!</definedName>
    <definedName name="ReportDate">[23]Lead!$B$3</definedName>
    <definedName name="Reserved_Section">#REF!</definedName>
    <definedName name="RETURN">[16]A!$M$129:$M$143</definedName>
    <definedName name="revreqrma" localSheetId="0">#REF!</definedName>
    <definedName name="revreqrma">#REF!</definedName>
    <definedName name="REVREQRMA2" localSheetId="0">#REF!</definedName>
    <definedName name="REVREQRMA2">#REF!</definedName>
    <definedName name="riskprem" localSheetId="0">#REF!</definedName>
    <definedName name="riskprem">#REF!</definedName>
    <definedName name="RMA3B">#REF!</definedName>
    <definedName name="RMA7B">#REF!</definedName>
    <definedName name="s">'[38]Credit Ratings-DO Not'!$B$5:$C$26</definedName>
    <definedName name="SAP" localSheetId="0">#REF!</definedName>
    <definedName name="SAP">#REF!</definedName>
    <definedName name="SAPBEXdnldView" hidden="1">"BTUWP3HOJZ37H3AQ9YYFGZZKX"</definedName>
    <definedName name="SAPBEXhrIndnt" hidden="1">"Wide"</definedName>
    <definedName name="SAPBEXsysID" hidden="1">"BPR"</definedName>
    <definedName name="SAPsysID" hidden="1">"708C5W7SBKP804JT78WJ0JNKI"</definedName>
    <definedName name="SAPwbID" hidden="1">"ARS"</definedName>
    <definedName name="SC.1">#REF!</definedName>
    <definedName name="SC.3">#REF!</definedName>
    <definedName name="SC.5">#REF!</definedName>
    <definedName name="sch">#REF!</definedName>
    <definedName name="SCU.CE">'[10]CUST.EQUIV'!#REF!</definedName>
    <definedName name="se" localSheetId="0">#REF!</definedName>
    <definedName name="se">#REF!</definedName>
    <definedName name="SE.SE60D.ALLOC.">#REF!</definedName>
    <definedName name="search_directory_name">"R:\fcm90prd\nvision\rpts\Fin_Reports\"</definedName>
    <definedName name="SELECT_BU_as_ADDR_AT1_F">#REF!</definedName>
    <definedName name="sewer_customers">'[12]Input Schedule'!$C$14</definedName>
    <definedName name="some" hidden="1">{#N/A,#N/A,FALSE,"Aging Summary";#N/A,#N/A,FALSE,"Ratio Analysis";#N/A,#N/A,FALSE,"Test 120 Day Accts";#N/A,#N/A,FALSE,"Tickmarks"}</definedName>
    <definedName name="SPWS_WBID">"5C3BEB3C-3631-11D4-B07C-00104BC5D17F"</definedName>
    <definedName name="SUMMARY">[36]A!$A$1:$J$52</definedName>
    <definedName name="support" localSheetId="0">#REF!</definedName>
    <definedName name="support">#REF!</definedName>
    <definedName name="swr_comp_dep" localSheetId="0">'[14]Input Schedule'!#REF!</definedName>
    <definedName name="swr_comp_dep">'[14]Input Schedule'!#REF!</definedName>
    <definedName name="swr_cust_per">'[12]Input Schedule'!$D$14</definedName>
    <definedName name="swr_plt_dep" localSheetId="0">'[14]Input Schedule'!#REF!</definedName>
    <definedName name="swr_plt_dep">'[14]Input Schedule'!#REF!</definedName>
    <definedName name="swr_vhle_dep" localSheetId="0">'[14]Input Schedule'!#REF!</definedName>
    <definedName name="swr_vhle_dep">'[14]Input Schedule'!#REF!</definedName>
    <definedName name="t" localSheetId="0">'[25]Cust Eq Input'!#REF!</definedName>
    <definedName name="t">'[25]Cust Eq Input'!#REF!</definedName>
    <definedName name="tar10high" localSheetId="0">[34]Calculate!#REF!</definedName>
    <definedName name="tar10high">[34]Calculate!#REF!</definedName>
    <definedName name="tar10low" localSheetId="0">[34]Calculate!#REF!</definedName>
    <definedName name="tar10low">[34]Calculate!#REF!</definedName>
    <definedName name="tar11high" localSheetId="0">[34]Calculate!#REF!</definedName>
    <definedName name="tar11high">[34]Calculate!#REF!</definedName>
    <definedName name="tar11low">[34]Calculate!#REF!</definedName>
    <definedName name="tar12high">[34]Calculate!#REF!</definedName>
    <definedName name="tar12low">[34]Calculate!#REF!</definedName>
    <definedName name="tar13high">[34]Calculate!#REF!</definedName>
    <definedName name="tar13low">[34]Calculate!#REF!</definedName>
    <definedName name="tar14high">[34]Calculate!#REF!</definedName>
    <definedName name="tar14low">[34]Calculate!#REF!</definedName>
    <definedName name="tar15high">[34]Calculate!#REF!</definedName>
    <definedName name="tar15low">[34]Calculate!#REF!</definedName>
    <definedName name="tar16high">[34]Calculate!#REF!</definedName>
    <definedName name="tar16low">[34]Calculate!#REF!</definedName>
    <definedName name="tar17high">[34]Calculate!#REF!</definedName>
    <definedName name="tar17low">[34]Calculate!#REF!</definedName>
    <definedName name="tar18high">[34]Calculate!#REF!</definedName>
    <definedName name="tar18low">[34]Calculate!#REF!</definedName>
    <definedName name="tar19high">[34]Calculate!#REF!</definedName>
    <definedName name="tar19low">[34]Calculate!#REF!</definedName>
    <definedName name="tar1high">[34]Calculate!#REF!</definedName>
    <definedName name="tar20high">[34]Calculate!#REF!</definedName>
    <definedName name="tar20low">[34]Calculate!#REF!</definedName>
    <definedName name="tar2high">[34]Calculate!#REF!</definedName>
    <definedName name="tar3high">[34]Calculate!#REF!</definedName>
    <definedName name="tar4high">[34]Calculate!#REF!</definedName>
    <definedName name="tar5high">[34]Calculate!#REF!</definedName>
    <definedName name="tar6high">[34]Calculate!#REF!</definedName>
    <definedName name="tar7high">[34]Calculate!#REF!</definedName>
    <definedName name="tar8high">[34]Calculate!#REF!</definedName>
    <definedName name="tar9high">[34]Calculate!#REF!</definedName>
    <definedName name="tar9low">[34]Calculate!#REF!</definedName>
    <definedName name="TAXCALC2">[33]summary:fit!$A$1:$V$287</definedName>
    <definedName name="test" hidden="1">{#N/A,#N/A,FALSE,"Valuation";#N/A,#N/A,FALSE,"MLP Impact"}</definedName>
    <definedName name="test_year_end_date">'[12]Input Schedule'!$C$8</definedName>
    <definedName name="test2" hidden="1">{"Income Statement",#N/A,FALSE,"CFMODEL";"Balance Sheet",#N/A,FALSE,"CFMODEL"}</definedName>
    <definedName name="test3" hidden="1">{"Income Statement",#N/A,FALSE,"CFMODEL";"Balance Sheet",#N/A,FALSE,"CFMODEL"}</definedName>
    <definedName name="TestYearEnded" localSheetId="0">'[17]Input Schedule'!$G$9</definedName>
    <definedName name="TestYearEnded">'[18]Input Schedule'!$G$9</definedName>
    <definedName name="Ticker">""</definedName>
    <definedName name="TN.1">#REF!</definedName>
    <definedName name="TN.3">#REF!</definedName>
    <definedName name="TN.5">#REF!</definedName>
    <definedName name="TOT">'[25]Cust Eq Input'!#REF!</definedName>
    <definedName name="TOT.CNC.CE">'[10]CUST.EQUIV'!#REF!</definedName>
    <definedName name="TOTAL">#REF!</definedName>
    <definedName name="total_UI_ERC">'[39]Input Schedule'!$C$16</definedName>
    <definedName name="tst" hidden="1">{"Income Statement",#N/A,FALSE,"CFMODEL";"Balance Sheet",#N/A,FALSE,"CFMODEL"}</definedName>
    <definedName name="USDtoCAD">[15]Reference!$B$10</definedName>
    <definedName name="v" localSheetId="0">'[25]Cust Eq Input'!#REF!</definedName>
    <definedName name="v">'[25]Cust Eq Input'!#REF!</definedName>
    <definedName name="VA.1">#REF!</definedName>
    <definedName name="VA.3">#REF!</definedName>
    <definedName name="VA.5">#REF!</definedName>
    <definedName name="Vehicles_rate">'[14]Input Schedule'!#REF!</definedName>
    <definedName name="vlapp">'[20]CAPM VL Appr Pot. (Sc 12 - WP)'!$A$1:$J$51</definedName>
    <definedName name="water_customer">'[12]Input Schedule'!$C$13</definedName>
    <definedName name="water_customers">'[39]Input Schedule'!$C$11</definedName>
    <definedName name="WD.CE" localSheetId="0">'[10]CUST.EQUIV'!#REF!</definedName>
    <definedName name="WD.CE">'[10]CUST.EQUIV'!#REF!</definedName>
    <definedName name="witness2">[40]titlepage!$B$8</definedName>
    <definedName name="work">'[41]CAPM Backup (Sc 12 - p. 2)'!$A$18:$K$79</definedName>
    <definedName name="WP" localSheetId="0">#REF!</definedName>
    <definedName name="WP">#REF!</definedName>
    <definedName name="WProjectBudget">'[42]Approved Budget'!$A$5:$AJ$163</definedName>
    <definedName name="wrn.9300." hidden="1">{#N/A,#N/A,FALSE,"721.919";#N/A,#N/A,FALSE,"Labour97"}</definedName>
    <definedName name="wrn.9310." hidden="1">{#N/A,#N/A,FALSE,"001";#N/A,#N/A,FALSE,"011";#N/A,#N/A,FALSE,"015";#N/A,#N/A,FALSE,"018";#N/A,#N/A,FALSE,"222";#N/A,#N/A,FALSE,"225";#N/A,#N/A,FALSE,"228";#N/A,#N/A,FALSE,"301";#N/A,#N/A,FALSE,"303";#N/A,#N/A,FALSE,"306";#N/A,#N/A,FALSE,"367";#N/A,#N/A,FALSE,"369";#N/A,#N/A,FALSE,"391";#N/A,#N/A,FALSE,"421";#N/A,#N/A,FALSE,"422";#N/A,#N/A,FALSE,"423";#N/A,#N/A,FALSE,"425";#N/A,#N/A,FALSE,"671"}</definedName>
    <definedName name="wrn.9330." hidden="1">{#N/A,#N/A,FALSE,"011";#N/A,#N/A,FALSE,"015";#N/A,#N/A,FALSE,"222";#N/A,#N/A,FALSE,"225";#N/A,#N/A,FALSE,"228";#N/A,#N/A,FALSE,"301";#N/A,#N/A,FALSE,"303";#N/A,#N/A,FALSE,"306";#N/A,#N/A,FALSE,"421";#N/A,#N/A,FALSE,"422";#N/A,#N/A,FALSE,"423";#N/A,#N/A,FALSE,"425"}</definedName>
    <definedName name="wrn.9350_JKT." hidden="1">{#N/A,#N/A,FALSE,"011";#N/A,#N/A,FALSE,"015";#N/A,#N/A,FALSE,"018";#N/A,#N/A,FALSE,"222";#N/A,#N/A,FALSE,"225";#N/A,#N/A,FALSE,"228";#N/A,#N/A,FALSE,"301";#N/A,#N/A,FALSE,"306";#N/A,#N/A,FALSE,"391";#N/A,#N/A,FALSE,"421";#N/A,#N/A,FALSE,"422";#N/A,#N/A,FALSE,"423";#N/A,#N/A,FALSE,"425"}</definedName>
    <definedName name="wrn.Aging._.and._.Trend._.Analysis." hidden="1">{#N/A,#N/A,FALSE,"Aging Summary";#N/A,#N/A,FALSE,"Ratio Analysis";#N/A,#N/A,FALSE,"Test 120 Day Accts";#N/A,#N/A,FALSE,"Tickmarks"}</definedName>
    <definedName name="wrn.ar." hidden="1">{#N/A,#N/A,FALSE,"OUT  AREC"}</definedName>
    <definedName name="wrn.Basic._.Print._.Value._.MLP." hidden="1">{#N/A,#N/A,FALSE,"Valuation";#N/A,#N/A,FALSE,"MLP Impact"}</definedName>
    <definedName name="wrn.Basic._.Report." hidden="1">{#N/A,#N/A,FALSE,"Valuation";#N/A,#N/A,FALSE,"Inputs";#N/A,#N/A,FALSE,"Financial Statements";#N/A,#N/A,FALSE,"MLP Impact";#N/A,#N/A,FALSE,"Revenues"}</definedName>
    <definedName name="wrn.clientcopy." hidden="1">{"Multiples_clientcopy",#N/A,FALSE,"Multiples";"Adjustments_clientcopy",#N/A,FALSE,"Adjustments to Multiples";"GrowthAdj_clientcopy",#N/A,FALSE,"Growth Adjustments";"RiskAdj_clientcopy",#N/A,FALSE,"Risk Adjustments ";"MarginAdj_clientcopy",#N/A,FALSE,"Margin Adjustments";"Regression_clientcopy",#N/A,FALSE,"Regression";"Ratios_clientcopy",#N/A,FALSE,"Ratios"}</definedName>
    <definedName name="wrn.COMPLETE." hidden="1">{#N/A,#N/A,FALSE,"VOLUMES";#N/A,#N/A,FALSE,"REVENUES";#N/A,#N/A,FALSE,"VALUATION"}</definedName>
    <definedName name="wrn.Complete._.Report." hidden="1">{#N/A,#N/A,FALSE,"Assumptions";#N/A,#N/A,FALSE,"Proforma IS";#N/A,#N/A,FALSE,"Cash Flows RLP";#N/A,#N/A,FALSE,"IRR";#N/A,#N/A,FALSE,"New Depr Sch-150% DB";#N/A,#N/A,FALSE,"Comments"}</definedName>
    <definedName name="wrn.filecopy." hidden="1">{"Multiples_filecopy",#N/A,FALSE,"Multiples";"Adjustments_filecopy",#N/A,FALSE,"Adjustments to Multiples";"GrowthAdj_filecopy",#N/A,FALSE,"Growth Adjustments";"RiskAdj_filecopy",#N/A,FALSE,"Risk Adjustments ";"MarginAdj_filecopy",#N/A,FALSE,"Margin Adjustments";"Regression_filecopy",#N/A,FALSE,"Regression";"Ratios_filecopy",#N/A,FALSE,"Ratios"}</definedName>
    <definedName name="wrn.print." hidden="1">{#N/A,#N/A,FALSE,"Japan 2003";#N/A,#N/A,FALSE,"Sheet2"}</definedName>
    <definedName name="wrn.Print._.All." hidden="1">{#N/A,#N/A,FALSE,"Valuation";#N/A,#N/A,FALSE,"MLP Impact";#N/A,#N/A,FALSE,"Input Sheet";#N/A,#N/A,FALSE,"Financials";#N/A,#N/A,FALSE,"Taxes";#N/A,#N/A,FALSE,"Debt";#N/A,#N/A,FALSE,"DDA";#N/A,#N/A,FALSE,"Revenue-Mazeppa";#N/A,#N/A,FALSE,"Revenue- Gregg Lake";#N/A,#N/A,FALSE,"Op Ex- Mazeppa";#N/A,#N/A,FALSE,"Op Ex - Gregg Lake";#N/A,#N/A,FALSE,"Financials Gregg Lake"}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Schedule1." hidden="1">{#N/A,#N/A,FALSE,"GAF98"}</definedName>
    <definedName name="wrn.Schedule2." hidden="1">{#N/A,#N/A,FALSE,"GAF98"}</definedName>
    <definedName name="wrn.Schedule3." hidden="1">{#N/A,#N/A,FALSE,"GAF98"}</definedName>
    <definedName name="wrn.Schedule4." hidden="1">{#N/A,#N/A,FALSE,"GAF98"}</definedName>
    <definedName name="wrn.test1." hidden="1">{"Income Statement",#N/A,FALSE,"CFMODEL";"Balance Sheet",#N/A,FALSE,"CFMODEL"}</definedName>
    <definedName name="wrn.test2." hidden="1">{"SourcesUses",#N/A,TRUE,"CFMODEL";"TransOverview",#N/A,TRUE,"CFMODEL"}</definedName>
    <definedName name="wrn.test3." hidden="1">{"SourcesUses",#N/A,TRUE,#N/A;"TransOverview",#N/A,TRUE,"CFMODEL"}</definedName>
    <definedName name="wrn.test4." hidden="1">{"SourcesUses",#N/A,TRUE,"FundsFlow";"TransOverview",#N/A,TRUE,"FundsFlow"}</definedName>
    <definedName name="WSCBSAllocation">[13]Data!$BE$13:$BF$131</definedName>
    <definedName name="wtr_comp_dep" localSheetId="0">'[14]Input Schedule'!#REF!</definedName>
    <definedName name="wtr_comp_dep">'[14]Input Schedule'!#REF!</definedName>
    <definedName name="wtr_cust_per">'[12]Input Schedule'!$D$13</definedName>
    <definedName name="wtr_plt_dep" localSheetId="0">'[14]Input Schedule'!#REF!</definedName>
    <definedName name="wtr_plt_dep">'[14]Input Schedule'!#REF!</definedName>
    <definedName name="wtr_vhle_dep" localSheetId="0">'[14]Input Schedule'!#REF!</definedName>
    <definedName name="wtr_vhle_dep">'[14]Input Schedule'!#REF!</definedName>
    <definedName name="x" localSheetId="0">#REF!</definedName>
    <definedName name="x">#REF!</definedName>
    <definedName name="Year_End_Results_for_1997__1996____1995">#REF!</definedName>
    <definedName name="YIELDS">#REF!</definedName>
    <definedName name="Z_2A35EA00_019C_11D5_A0AE_00010323F649_.wvu.Cols" hidden="1">'[43]2002 Sales Budget'!#REF!,'[43]2002 Sales Budget'!#REF!,'[43]2002 Sales Budget'!#REF!</definedName>
    <definedName name="Z_2A35EA00_019C_11D5_A0AE_00010323F649_.wvu.PrintTitles" hidden="1">'[43]2002 Sales Budget'!$A$1:$B$65536,'[43]2002 Sales Budget'!$A$1:$IV$7</definedName>
    <definedName name="Z_2A35EA00_019C_11D5_A0AE_00010323F649_.wvu.Rows" hidden="1">'[43]2002 Sales Budget'!#REF!</definedName>
    <definedName name="Z_6A332BE0_F116_11D4_A40F_0000865805A8_.wvu.Cols" hidden="1">'[43]2002 Sales Budget'!#REF!,'[43]2002 Sales Budget'!#REF!,'[43]2002 Sales Budget'!#REF!</definedName>
    <definedName name="Z_FECB26A0_0F29_11D5_A5DE_0000863EE717_.wvu.Cols" hidden="1">'[43]2002 Sales Budget'!#REF!,'[43]2002 Sales Budget'!#REF!,'[43]2002 Sales Budget'!#REF!</definedName>
    <definedName name="Z_FECB26A0_0F29_11D5_A5DE_0000863EE717_.wvu.PrintTitles" hidden="1">'[43]2002 Sales Budget'!$A$1:$B$65536,'[43]2002 Sales Budget'!$A$1:$IV$7</definedName>
    <definedName name="Z_FECB26A0_0F29_11D5_A5DE_0000863EE717_.wvu.Rows" hidden="1">'[43]2002 Sales Budget'!#REF!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5" i="1" l="1"/>
  <c r="H17" i="1" l="1"/>
  <c r="D17" i="1" s="1"/>
  <c r="D22" i="1"/>
  <c r="D18" i="1"/>
  <c r="D13" i="1"/>
  <c r="D14" i="1"/>
  <c r="D16" i="1"/>
  <c r="D12" i="1"/>
  <c r="D11" i="1"/>
  <c r="D8" i="1" l="1"/>
  <c r="D23" i="1" l="1"/>
  <c r="H15" i="1"/>
  <c r="D25" i="1" l="1"/>
  <c r="D27" i="1" s="1"/>
</calcChain>
</file>

<file path=xl/sharedStrings.xml><?xml version="1.0" encoding="utf-8"?>
<sst xmlns="http://schemas.openxmlformats.org/spreadsheetml/2006/main" count="29" uniqueCount="29">
  <si>
    <t>Water Service Corporation of Kentucky</t>
  </si>
  <si>
    <t>Exhibit 8</t>
  </si>
  <si>
    <t>Docket No. 2022-00147</t>
  </si>
  <si>
    <t>Reconciliation of Rate Base to Capitalization</t>
  </si>
  <si>
    <t>Line No.</t>
  </si>
  <si>
    <t>13-Month Average, Forecast Period ended 12/31/2023</t>
  </si>
  <si>
    <t>Total Capitalization:</t>
  </si>
  <si>
    <t>Average 2022-23 Total Assets, Exhibit 15</t>
  </si>
  <si>
    <t>Exh 15</t>
  </si>
  <si>
    <t>Exh 28</t>
  </si>
  <si>
    <t>Reconciling Items:</t>
  </si>
  <si>
    <t>B/S average</t>
  </si>
  <si>
    <t>13 mo avg RB</t>
  </si>
  <si>
    <t>Change in Gross Plant in Service</t>
  </si>
  <si>
    <t>Restatement of Accumulated Depreciation</t>
  </si>
  <si>
    <t>Estimated Cash Working Capital</t>
  </si>
  <si>
    <t>Contributions in Aid of Construction</t>
  </si>
  <si>
    <t>Advances in aid of construction</t>
  </si>
  <si>
    <t>Accumulated deferred income taxes</t>
  </si>
  <si>
    <t>Plant acquisition adjustment</t>
  </si>
  <si>
    <t>Other Non-Current Assets</t>
  </si>
  <si>
    <t>Cash</t>
  </si>
  <si>
    <t>Accounts receivable - net</t>
  </si>
  <si>
    <t>Other current assets</t>
  </si>
  <si>
    <t>Deferred charges</t>
  </si>
  <si>
    <t>Other, net</t>
  </si>
  <si>
    <t>Plug</t>
  </si>
  <si>
    <t>Net Rate Base Used to Determine Interest Expense:</t>
  </si>
  <si>
    <t>Per Exhibit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</si>
</sst>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"/>
    <numFmt numFmtId="165" formatCode="_(&quot;$&quot;* #,##0_);_(&quot;$&quot;* \(#,##0\);_(&quot;$&quot;* &quot;-&quot;??_);_(@_)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sz val="10"/>
      <name val="Courier"/>
    </font>
    <font>
      <sz val="10"/>
      <name val="Courier"/>
      <family val="3"/>
    </font>
    <font>
      <b/>
      <sz val="10"/>
      <color theme="1"/>
      <name val="Book Antiqua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19">
    <xf numFmtId="0" fontId="0" fillId="0" borderId="0" xfId="0"/>
    <xf numFmtId="0" fontId="3" fillId="0" borderId="0" xfId="4" applyFont="1"/>
    <xf numFmtId="0" fontId="4" fillId="0" borderId="0" xfId="4" applyFont="1"/>
    <xf numFmtId="41" fontId="4" fillId="0" borderId="0" xfId="4" applyNumberFormat="1" applyFont="1"/>
    <xf numFmtId="0" fontId="3" fillId="0" borderId="1" xfId="4" applyFont="1" applyBorder="1"/>
    <xf numFmtId="42" fontId="4" fillId="0" borderId="0" xfId="4" applyNumberFormat="1" applyFont="1"/>
    <xf numFmtId="166" fontId="4" fillId="0" borderId="0" xfId="1" applyNumberFormat="1" applyFont="1" applyFill="1"/>
    <xf numFmtId="49" fontId="4" fillId="0" borderId="0" xfId="4" applyNumberFormat="1" applyFont="1"/>
    <xf numFmtId="164" fontId="4" fillId="0" borderId="0" xfId="4" applyNumberFormat="1" applyFont="1"/>
    <xf numFmtId="166" fontId="4" fillId="0" borderId="0" xfId="1" applyNumberFormat="1" applyFont="1"/>
    <xf numFmtId="165" fontId="3" fillId="0" borderId="2" xfId="2" applyNumberFormat="1" applyFont="1" applyFill="1" applyBorder="1"/>
    <xf numFmtId="0" fontId="7" fillId="0" borderId="0" xfId="0" applyFont="1"/>
    <xf numFmtId="166" fontId="4" fillId="0" borderId="0" xfId="1" applyNumberFormat="1" applyFont="1" applyFill="1" applyBorder="1"/>
    <xf numFmtId="0" fontId="4" fillId="0" borderId="0" xfId="0" applyFont="1"/>
    <xf numFmtId="0" fontId="3" fillId="0" borderId="0" xfId="0" applyFont="1" applyAlignment="1">
      <alignment horizontal="right"/>
    </xf>
    <xf numFmtId="164" fontId="3" fillId="0" borderId="0" xfId="0" applyNumberFormat="1" applyFont="1"/>
    <xf numFmtId="9" fontId="4" fillId="0" borderId="0" xfId="3" applyFont="1" applyFill="1" applyBorder="1" applyAlignment="1">
      <alignment horizontal="center"/>
    </xf>
    <xf numFmtId="0" fontId="3" fillId="0" borderId="0" xfId="4" applyFont="1" applyAlignment="1">
      <alignment horizontal="center"/>
    </xf>
    <xf numFmtId="14" fontId="3" fillId="0" borderId="1" xfId="4" applyNumberFormat="1" applyFont="1" applyBorder="1" applyAlignment="1">
      <alignment horizontal="center" wrapText="1"/>
    </xf>
  </cellXfs>
  <cellStyles count="6">
    <cellStyle name="Comma" xfId="1" builtinId="3"/>
    <cellStyle name="Currency" xfId="2" builtinId="4"/>
    <cellStyle name="Normal" xfId="0" builtinId="0"/>
    <cellStyle name="Normal 2 7" xfId="5" xr:uid="{8DBA328E-F31E-4F65-8078-7879FDE81E9D}"/>
    <cellStyle name="Normal 35 2" xfId="4" xr:uid="{CDE58C86-01B9-4279-86FE-79E3EAA8047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sharedStrings" Target="sharedStrings.xml"/><Relationship Id="rId50" Type="http://schemas.openxmlformats.org/officeDocument/2006/relationships/customXml" Target="../customXml/item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tyles" Target="styles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CAPITAL\98\1stCE\TWCAPEX.XLS" TargetMode="External"/></Relationships>
</file>

<file path=xl/externalLinks/_rels/externalLink10.xml.rels><?xml version="1.0" encoding="UTF-8" standalone="yes"?>
<Relationships xmlns="http://schemas.openxmlformats.org/package/2006/relationships"><Relationship Id="rId2" Type="http://schemas.microsoft.com/office/2019/04/relationships/externalLinkLongPath" Target="/files.uiwater.com/files.uiwater.com/files.uiwater.com/files.uiwater.com/files.uiwater.com/files.uiwater.com/accounting/Documents%20and%20Settings/jqmischik/Desktop/Allocation/Upload%20Files/Dec%202007%20WSC%20Alloc%20For%20Upload.xls?BF33AD63" TargetMode="External"/><Relationship Id="rId1" Type="http://schemas.openxmlformats.org/officeDocument/2006/relationships/externalLinkPath" Target="file:///\\BF33AD63\Dec%202007%20WSC%20Alloc%20For%20Upload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GNOS%202007%207000%20CC_GL%20Expense%2012-30-0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#2014 IL Consolidated Rate Case/Templates/IL Template V18 (2015 BGT, Repression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FINANCIAL%20DEPT\FPA\ROE%20Schedules\2005%2012%20December\123105%20ROE%202-3v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Illinois/#2017 IL Consolidated Rate Case/Filing Template/USI IL Consol RC Filing Template 2017.11.30 CONFIDENTIAL_ICC FILING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20%20WSCKY%20Rate%20Case/Computers/2020-2022_WSC_CapitalPlan_V1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45R8\NAMES.WK4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Kentucky/2018%20WSCKY%20Rate%20Case/1-Filing/Other/WSC%20Kentucky%20-%202018%20Historical%20TYE%202017%20Analysis%20-%20TEST%20V12.xlsx" TargetMode="External"/></Relationships>
</file>

<file path=xl/externalLinks/_rels/externalLink18.xml.rels><?xml version="1.0" encoding="UTF-8" standalone="yes"?>
<Relationships xmlns="http://schemas.openxmlformats.org/package/2006/relationships"><Relationship Id="rId2" Type="http://schemas.microsoft.com/office/2019/04/relationships/externalLinkLongPath" Target="/sites/WSCKRateCaseRBFTYFiling/Shared%20Documents/General/1-Filing%20Template/Application%20for%20Rate%20Adjustment/Application%20Filed%202020.06.01/WSC%20Kentucky%20-%202020%20HTY%20Op%20Margin%20Rate%20Filing%20v15%20RR%20Locked%20v2%20Unlocked.xlsx?C2DBD82A" TargetMode="External"/><Relationship Id="rId1" Type="http://schemas.openxmlformats.org/officeDocument/2006/relationships/externalLinkPath" Target="file:///\\C2DBD82A\WSC%20Kentucky%20-%202020%20HTY%20Op%20Margin%20Rate%20Filing%20v15%20RR%20Locked%20v2%20Unlocked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qil\Desktop\Excel%20Pract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c\Corp%20Finance%20Inc\Financial%20Reporting\Consolidation\EXCEL\2005\3rdQTR05\Sept05R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1%20-%20San%20Jose%20Water%20(09)(PMA)\13-0172%20-%20Missouri%20American%20(PMA)\Rebuttal\Janous'%20Corrected%20CAP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Filing%20Template/CUPA%20-%20Filing%20Template%20-%20V24%20W%20Only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ylan%20D'Ascendis/Box%20Sync/Return%20on%20Equity/ROE%20Models/Bloomberg/Bloomberg%20output/Beta%20Workbook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dennis_daniel_ad_corixgroup_com/Documents/1%20ECU/MonthlyReporting/03-2020%20Mar/FlashReportECU_Mar2020_v2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Mac\Documents\amwater\NY15\3-Outside%20Providers\COL\COLI2013Q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0.0.1.157\Financial\Documents%20and%20Settings\Phyllis%20Dobbs\Desktop\SE50%20063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Virginia/047-Massanutten/047%202019%20RC/ERC/ERC%209.30.1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ission%20Report\2008%20Commission%20Reports\Process%20improvement\TN\TNAM%202007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c\Home\Documents\Utilities%20Inc\UI-Corix%202018\2-Data\09%20UI%20Employee%20Count%202018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975\Database\13107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case\NC\083-CWS%20Systems,%20Inc\2008%20RC\Misc%20Input\2007%20Financial%20Statements\183%202007%20TB%20reconstructed%20032608%20AA%20UA%20UR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Water%20Sample\09-0548-549%20UI%20water%20sample%20non-constant%20DCF%20-%20growth%20test%2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CH-PROJ\UtilitiesIncKY\063888-COS\5-ProjWrkng\B-PrelimRpt\Util%20KY%20COS%202018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s1298\AJK.xlw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sg\Utility%20Services%20Data\13-0194%20-%20Illinois%20Amer.%20(09)(PMA)\Exhibit%20IL%20Ame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Documents%20and%20Settings\Mga\Local%20Settings\Temporary%20Internet%20Files\OLK1A\Selection_skk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8\NAMES.WK4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Frej\2009%20-%202010%20Utilities%20Inc%20rate%20cases\Utility%20Sample\09-0548-549%20UI%20utility%20sample%20non-constant%20DCF%20growth%20test%2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ey\Shares\PLDocs\JAL\8767\Exhibit\Selection%20-%20Wepc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/Pennsylvania/003-2016%20CUPA%20Rate%20Case/Prior%20Filing%20Templates/Penn%20Estates%20UI%20RC%20Filing%203.31.13%20Test%20Year%20(Final%20with%20Links)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32r7\names.wk4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ates\Rate%20Cases\10%20AZ\10%20Agua%20Fria%20Water\Schedules\2010%20Agua%20Fria%20Water%20Sch.%20A-F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center\Utility%20Services%20Data\13-0191%20-%20San%20Jose%20Water%20(09)(PMA)\13-0172%20-%20Missouri%20American%20(PMA)\Rebuttal\Janous'%20Corrected%20CAPM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bbie%20Fields/My%20Documents/Capital%20Budget/MasterPlan/West/West%202007/West%202007%20Capital%20from%20NB%200607B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tephen%20&amp;%20Darren\2004%20Budget\Supply%20Budget%202004-Target%20%23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\New%20UI%20Model%204-2-12\Model%20Outputs%20v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R&amp;S%20Model%20MASTER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shared\BHC\Projects\Public%20Projects\Rise%20and%20Shine%20(014690201)\4%20Excel\zArchive\Integrated%20M&amp;A%20Model%20(OLD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ibna.msds.wachovia.net\root\Documents%20and%20Settings\a663928\Desktop\Utilities,%20Inc%20-%20HARD%20DRIVE\2011%20Memos%20&amp;%20Analysis\Project%20Hydro%20Star\Model\Tomahawk%20Training\Pfizer%20&amp;%20Wyeth%20Merger%20Model%20MASTERa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p-wpp-ap67.pepcoholdings.biz/CaseWorks/225/DirectTestimony/Library/Morin/Morin%20Exhibits%20Delmarva%20Del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"/>
      <sheetName val="CF_QTR"/>
      <sheetName val="CF"/>
      <sheetName val="Referenc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SC Cleanup"/>
      <sheetName val="WSC Cleanup (2)"/>
      <sheetName val="Title "/>
      <sheetName val="WSC Gen Ledger"/>
      <sheetName val="WSC Ratebase"/>
      <sheetName val="WSC RB JE"/>
      <sheetName val="SE.60"/>
      <sheetName val="SE.60Rev"/>
      <sheetName val="SE.60.JE"/>
      <sheetName val="SE.60.A"/>
      <sheetName val="SE.60.ARev"/>
      <sheetName val="SE.60.A.JE"/>
      <sheetName val="SE.51Computer"/>
      <sheetName val="SE.51.JE"/>
      <sheetName val="SE.52 Summ"/>
      <sheetName val="SE.52.JE"/>
      <sheetName val="SE.52 Gen Prop Ins."/>
      <sheetName val="SE.52 Excess Liab"/>
      <sheetName val="SE.52 Work Comp"/>
      <sheetName val="SE.52 Auto"/>
      <sheetName val="Health Ins Dist"/>
      <sheetName val="Codes 1-3"/>
      <sheetName val="Code 4"/>
      <sheetName val="Code 5"/>
      <sheetName val="Code 6"/>
      <sheetName val="Code 11"/>
      <sheetName val="CUST.EQUIV"/>
      <sheetName val="Inactives input"/>
      <sheetName val="Billing 583 No Inactives"/>
      <sheetName val="Subs"/>
      <sheetName val="WSC SE 60 Sorted"/>
      <sheetName val="WSC SE 60.A Sorted"/>
      <sheetName val="WSC SE 51 Sorted"/>
      <sheetName val="SE 60 Recalc"/>
      <sheetName val="WSC RB Sorted"/>
      <sheetName val="For WSC RB JE Load"/>
      <sheetName val="WSC RB JE Proj Phoen."/>
      <sheetName val="WSC60.60A.90 Cleanu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Sheet1"/>
      <sheetName val="Table"/>
      <sheetName val="Graph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5"/>
      <sheetName val="Sch.E - Proposed Rates"/>
      <sheetName val="Sch.F - Average Bills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wp-p4 alloc of WSC computers"/>
      <sheetName val="Depreciation&gt;&gt;"/>
      <sheetName val="wp - r7 w"/>
      <sheetName val="wp - r7 s"/>
      <sheetName val="wp - r7 w support"/>
      <sheetName val="wp - r7 s support"/>
      <sheetName val="HomeServe&gt;&gt;"/>
      <sheetName val="wp - s HS Adj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Sewer Rate Design"/>
      <sheetName val="IL Consol"/>
      <sheetName val="Pro Forma Proposed"/>
      <sheetName val="Plant in Service (W) COSS"/>
      <sheetName val="Def Maint&gt;&gt;"/>
      <sheetName val="wp - u Def Charges Summary"/>
      <sheetName val="Prepaids&gt;&gt;"/>
      <sheetName val="wp- v Prepaids"/>
      <sheetName val="ADIT&gt;&gt;"/>
      <sheetName val="SE3 2014"/>
      <sheetName val="SE3 2015"/>
      <sheetName val="TAX.DEPR.SUM"/>
      <sheetName val="Post 2007 Tax Dep"/>
      <sheetName val="Pro Forma Present"/>
      <sheetName val="Plant in Service (WW) COSS"/>
      <sheetName val="TB&gt;&gt;"/>
      <sheetName val="Linked TTM 0614"/>
      <sheetName val="TTM 0614"/>
      <sheetName val="Linked 1214 TB"/>
      <sheetName val="1214 TB"/>
      <sheetName val="Linked 2015 TB"/>
      <sheetName val="0614 TB"/>
      <sheetName val="Forecast&gt;&gt;"/>
      <sheetName val="2014 O&amp;M-TOTI ROY FCST"/>
      <sheetName val="2015 O&amp;M-TOTI BGT"/>
      <sheetName val="Pro Forma Capital"/>
      <sheetName val="Revenue&gt;&gt;"/>
      <sheetName val="Sch.D - Rev 06.2014"/>
      <sheetName val="Sch.D - Rev 2014"/>
      <sheetName val="Report 17"/>
      <sheetName val="Report 16"/>
      <sheetName val="Report 16 2014"/>
      <sheetName val="Rates"/>
      <sheetName val="Variances-Delete New"/>
      <sheetName val="Monthly Consumption"/>
      <sheetName val="AUX&gt;&gt;"/>
      <sheetName val="ERC 2014"/>
      <sheetName val="NARUC ACCs "/>
      <sheetName val="JDE 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E in ,000"/>
      <sheetName val="ROE"/>
      <sheetName val="UI ROE Relief"/>
      <sheetName val="Com ROE Relief"/>
      <sheetName val="Rate Case Revenue"/>
      <sheetName val="Ratebase"/>
      <sheetName val="Net Plant"/>
      <sheetName val="IS"/>
      <sheetName val="Effective Tax"/>
      <sheetName val="Jurisd Tax"/>
      <sheetName val="D-E"/>
      <sheetName val="Data"/>
      <sheetName val="Reports"/>
      <sheetName val="Closed Reg Rev"/>
      <sheetName val="Pending Reg Rev"/>
      <sheetName val="FORM.COS.SUBS.LIST"/>
      <sheetName val="Co by State"/>
      <sheetName val="9000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Filing&gt;&gt;"/>
      <sheetName val="Sch.A-B.S"/>
      <sheetName val="Sch.B-I.S"/>
      <sheetName val="Sch.C-R.B"/>
      <sheetName val="Sch.D - Rev 2017"/>
      <sheetName val="Sch.D - Rev 2019"/>
      <sheetName val="Sch.E - Proposed Rates"/>
      <sheetName val="Sch.F - Average Bills"/>
      <sheetName val="USI Revenue Proof"/>
      <sheetName val="COSS Output&gt;&gt;"/>
      <sheetName val="DWD-8 Water"/>
      <sheetName val="DWD-16 Wastewater"/>
      <sheetName val="Bad Debt&gt;&gt;"/>
      <sheetName val="wp.a"/>
      <sheetName val="RC Expense&gt;&gt;"/>
      <sheetName val="wp-d-rc.exp"/>
      <sheetName val="TOTI&gt;&gt;"/>
      <sheetName val="wp-e"/>
      <sheetName val="Income Taxes&gt;&gt;"/>
      <sheetName val="wp-g"/>
      <sheetName val="Cap Structure&gt;&gt;"/>
      <sheetName val="wp.h"/>
      <sheetName val="Cap Structure Backup &gt;&gt;&gt;"/>
      <sheetName val="0717 Amort JE"/>
      <sheetName val="073117 IS"/>
      <sheetName val="073116 IS"/>
      <sheetName val="123116 IS"/>
      <sheetName val="0717 181.2 Debt Amort"/>
      <sheetName val="long-term debt"/>
      <sheetName val="wacc"/>
      <sheetName val="Cap 2017.07.31"/>
      <sheetName val="180MM"/>
      <sheetName val="ST.SE.Backup"/>
      <sheetName val="Working Capital&gt;&gt;"/>
      <sheetName val="wp-i-wc"/>
      <sheetName val="Vehicles&gt;&gt;"/>
      <sheetName val="wp-p2 Allocation of Vehicles"/>
      <sheetName val="Vehicle Inputs"/>
      <sheetName val="Computers&gt;&gt;"/>
      <sheetName val="wp-p3-alloc of State computers"/>
      <sheetName val="Computer Inputs"/>
      <sheetName val="Depreciation&gt;&gt;"/>
      <sheetName val="wp - r7 w"/>
      <sheetName val="wp - r7 s"/>
      <sheetName val="wp - r7 w support"/>
      <sheetName val="wp - r7 s support"/>
      <sheetName val="IL DP Default"/>
      <sheetName val="HomeServe&gt;&gt;"/>
      <sheetName val="wp - s HS Adj"/>
      <sheetName val="Def Maint&gt;&gt;"/>
      <sheetName val="wp - u Def Charges Summary"/>
      <sheetName val="Prepaids&gt;&gt;"/>
      <sheetName val="wp- v Prepaids"/>
      <sheetName val="ADIT&gt;&gt;"/>
      <sheetName val="Pro Forma Present"/>
      <sheetName val="Plant in Service (WW) COSS"/>
      <sheetName val="ADIT Proration"/>
      <sheetName val="750"/>
      <sheetName val="ADIT Workpapers &gt;&gt;"/>
      <sheetName val="TB"/>
      <sheetName val="IL Book D&amp;A YTD-July 31"/>
      <sheetName val="Bonus Depr"/>
      <sheetName val="2017 Additions Tax Depr"/>
      <sheetName val="2017 Monthly Depr"/>
      <sheetName val="2018 Monthly Depr"/>
      <sheetName val="2019 Monthly Depr"/>
      <sheetName val="TB&gt;&gt;"/>
      <sheetName val="TTM 0717"/>
      <sheetName val="TTM 0717_WS"/>
      <sheetName val="0614 TB"/>
      <sheetName val="0717 TB"/>
      <sheetName val="Linked TTM 0717"/>
      <sheetName val="Linked 0918 FCST"/>
      <sheetName val="Linked 0919 FCST"/>
      <sheetName val="Forecast&gt;&gt;"/>
      <sheetName val="0918 O&amp;M-TOTI"/>
      <sheetName val="0918 O&amp;M-TOTI TTM FCST"/>
      <sheetName val="0919 O&amp;M-TOTI TTM FCST"/>
      <sheetName val="Pro Forma Capital"/>
      <sheetName val="Rates"/>
      <sheetName val="AUX&gt;&gt;"/>
      <sheetName val="ERC 2017"/>
      <sheetName val="NARUC ACCs "/>
      <sheetName val="JDE CO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"/>
      <sheetName val="WSC_projects"/>
      <sheetName val="2020BudgetCheck"/>
      <sheetName val="SupportData&gt;&gt;&gt;"/>
      <sheetName val="Mar2020_CapExProjects"/>
      <sheetName val="CT_Budget"/>
      <sheetName val="OU-GA_Budge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Input Schedule"/>
      <sheetName val="COSS&gt;&gt;"/>
      <sheetName val="wp - t-1 COSS"/>
      <sheetName val="wp - t-2 COSS"/>
      <sheetName val="wp - t-3 COSS"/>
      <sheetName val="wp - t-4 COSS"/>
      <sheetName val="wp - t-5 COSS"/>
      <sheetName val="wp - t-6 COSS Codes"/>
      <sheetName val="wp - t-7 WSCKY Summary"/>
      <sheetName val="wp - t-8 Pro Forma Proposed"/>
      <sheetName val="wp - t-9 Plant in Service COSS"/>
      <sheetName val="Filing&gt;&gt;"/>
      <sheetName val="Sch.A-B.S"/>
      <sheetName val="Sch.B-I.S"/>
      <sheetName val="Sch.C-R.B"/>
      <sheetName val="Sch.D-Revenue"/>
      <sheetName val="Sch.D-2-Revenue"/>
      <sheetName val="Sch.D - Summary"/>
      <sheetName val="Sch.E-Rev Req"/>
      <sheetName val="Average Gallons"/>
      <sheetName val="xxxRate-Rev Comp"/>
      <sheetName val="wp.a-uncoll"/>
      <sheetName val="wp-b-Salary"/>
      <sheetName val="wp-c-PIS Adj"/>
      <sheetName val="wp-d-rc.exp"/>
      <sheetName val="2015 RC WSCKY - 5100087"/>
      <sheetName val="wp-e-toi"/>
      <sheetName val="TYE 2017"/>
      <sheetName val="wp-f-depr new rates"/>
      <sheetName val="Gustella "/>
      <sheetName val="wp(g)-inc.tx"/>
      <sheetName val="Capital Structure &gt;&gt;&gt;"/>
      <sheetName val="wp.h-cap.struc"/>
      <sheetName val="Cap Structure Backup &gt;&gt;&gt;"/>
      <sheetName val="long-term debt"/>
      <sheetName val="180MM"/>
      <sheetName val="Cap."/>
      <sheetName val="ST.SE.Backup"/>
      <sheetName val="181.2 Debt Amort"/>
      <sheetName val="wp-i-wc"/>
      <sheetName val="wp-j-Maint&amp;Rep Adj"/>
      <sheetName val="KY Def ASSETS"/>
      <sheetName val="Tank Work - Attach D"/>
      <sheetName val="wp-m-Expense Reports"/>
      <sheetName val="wp-n-Computers"/>
      <sheetName val="wp-o-Vehicles"/>
      <sheetName val="wp-p-GL Spending 6.30.18 "/>
      <sheetName val="wp-q-Rev Bridge"/>
      <sheetName val="wp-r-Leases"/>
      <sheetName val="wp-s-Rent"/>
      <sheetName val="wp-t-PF Fuel"/>
      <sheetName val="ERC"/>
      <sheetName val="TB&gt;&gt;"/>
      <sheetName val="TB Hard Code"/>
      <sheetName val="TB Clean"/>
      <sheetName val="Linked TB"/>
      <sheetName val="CO"/>
      <sheetName val="PF Salaries"/>
      <sheetName val="EXCLUDE&gt;&gt;"/>
      <sheetName val="Exhibit 9"/>
      <sheetName val="wp-appendix"/>
      <sheetName val="wp-f-depr"/>
      <sheetName val="Operators allocation"/>
      <sheetName val="wp b1"/>
      <sheetName val="Wp b2 - Captime"/>
      <sheetName val="w.p-b2"/>
      <sheetName val="wp b3 - CSR"/>
      <sheetName val="Wp b4 - WSC"/>
      <sheetName val="Wp b - salary"/>
      <sheetName val="wp-p2 Allocation of Vehicles"/>
      <sheetName val="wp-p2a Allocation of Trans Exp"/>
      <sheetName val="wp-p3-alloc of State computers"/>
      <sheetName val="wp-p4-alloc of WSC computers"/>
      <sheetName val="wp-p5 Recon Summary"/>
      <sheetName val="wp-p5a-restatement (audit)"/>
      <sheetName val="wp-q City of Clinton"/>
      <sheetName val="wp-q(2) salary allocation"/>
      <sheetName val="wp-q(3) Clinton salary revised"/>
      <sheetName val="wp-q(4) Clinton trans exp"/>
      <sheetName val="wp-Expense Reports"/>
      <sheetName val="Allocation Calc"/>
      <sheetName val="wp-l-gl plant additions"/>
      <sheetName val="wp-j-pf.plant"/>
      <sheetName val="wp-k-retirements"/>
      <sheetName val="Sch.E ORM "/>
      <sheetName val="wp c2"/>
      <sheetName val="wp c3"/>
      <sheetName val="wp-p-restate(audit)"/>
      <sheetName val="wp-o-restate-acq"/>
      <sheetName val="Rate Base Reallocation wp-$ "/>
      <sheetName val="Expense Reallocation Wp-$"/>
      <sheetName val="plnt category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chedule"/>
      <sheetName val="Filing&gt;&gt;"/>
      <sheetName val="TOC"/>
      <sheetName val="Sch.A-B.S"/>
      <sheetName val="Sch.B-I.S"/>
      <sheetName val="Sch.C-R.B"/>
      <sheetName val="Sch.D-Rev Req"/>
      <sheetName val="Sch.E-Present Revenue"/>
      <sheetName val="Sch.F-Proposed Revenue"/>
      <sheetName val="wp.a-uncoll"/>
      <sheetName val="wp-b-Salary"/>
      <sheetName val="wp-c-PIS Adj"/>
      <sheetName val="wp-d-rc.exp"/>
      <sheetName val="wp-e-TOTI"/>
      <sheetName val="wp-f-depr new rates"/>
      <sheetName val="wp-g-inc.tx"/>
      <sheetName val="wp.h-cap.struc"/>
      <sheetName val="wp-i-wc"/>
      <sheetName val="wp-j-Def Maint"/>
      <sheetName val="wp-j(2)-Prev Maint"/>
      <sheetName val="wp-k-Expense Reports"/>
      <sheetName val="wp-l-Computers"/>
      <sheetName val="wp-m-Vehicles"/>
      <sheetName val="wp-n-GL Capital"/>
      <sheetName val="wp-o-Corporate Costs"/>
      <sheetName val="wp-X-Rev Bridge"/>
      <sheetName val="Summary"/>
      <sheetName val="Exhibit 9 - Rate Base Recon"/>
      <sheetName val="Ex 19 - PF Plant Adj Summary"/>
      <sheetName val="COSS&gt;&gt;"/>
      <sheetName val="Revenue Proof"/>
      <sheetName val="Customer Decline"/>
      <sheetName val="Usage Decline"/>
      <sheetName val="Rate Design"/>
      <sheetName val="Present vs Proposed rates"/>
      <sheetName val="Sch.G-Avg Bills"/>
      <sheetName val="Consumption &amp; Billing Data"/>
      <sheetName val="Gustella "/>
      <sheetName val="D&amp;A Rates"/>
      <sheetName val="Capital Structure &gt;&gt;&gt;"/>
      <sheetName val="PF Computer Detail"/>
      <sheetName val="Comp &amp; Veh Asset Det 2020.03.31"/>
      <sheetName val="PF Capital 04.01.20-10.31.20"/>
      <sheetName val="TB&gt;&gt;"/>
      <sheetName val="TB Hard Code"/>
      <sheetName val="TB Clean"/>
      <sheetName val="Linked TB"/>
      <sheetName val="CO"/>
      <sheetName val="ERC"/>
      <sheetName val="Global Mapping"/>
    </sheetNames>
    <sheetDataSet>
      <sheetData sheetId="0">
        <row r="4">
          <cell r="G4" t="str">
            <v>Case No. 2020-00160</v>
          </cell>
        </row>
        <row r="6">
          <cell r="G6" t="str">
            <v>WATER SERVICE CORPORATION OF KENTUCKY</v>
          </cell>
        </row>
        <row r="9">
          <cell r="G9" t="str">
            <v>Test Year Ended 3/31/2020</v>
          </cell>
        </row>
      </sheetData>
      <sheetData sheetId="1"/>
      <sheetData sheetId="2"/>
      <sheetData sheetId="3"/>
      <sheetData sheetId="4"/>
      <sheetData sheetId="5">
        <row r="19">
          <cell r="I1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724">
          <cell r="B724" t="str">
            <v>CUSTOMERS</v>
          </cell>
          <cell r="C724">
            <v>6954.6</v>
          </cell>
          <cell r="D724">
            <v>0</v>
          </cell>
          <cell r="E724">
            <v>6954.6</v>
          </cell>
          <cell r="F724">
            <v>1</v>
          </cell>
          <cell r="G724">
            <v>0</v>
          </cell>
          <cell r="H724">
            <v>1</v>
          </cell>
        </row>
        <row r="725">
          <cell r="B725" t="str">
            <v>REVENUES</v>
          </cell>
          <cell r="C725">
            <v>-2993613.9099999997</v>
          </cell>
          <cell r="D725">
            <v>0</v>
          </cell>
          <cell r="E725">
            <v>-2993613.9099999997</v>
          </cell>
          <cell r="F725">
            <v>1</v>
          </cell>
          <cell r="G725">
            <v>0</v>
          </cell>
          <cell r="H725">
            <v>1</v>
          </cell>
        </row>
        <row r="726">
          <cell r="B726" t="str">
            <v>PLANT IN SERVICE</v>
          </cell>
          <cell r="C726">
            <v>13384602.769999998</v>
          </cell>
          <cell r="D726">
            <v>82.6</v>
          </cell>
          <cell r="E726">
            <v>13384685.369999997</v>
          </cell>
          <cell r="F726">
            <v>0.99999382876790033</v>
          </cell>
          <cell r="G726">
            <v>6.1712320997202499E-6</v>
          </cell>
          <cell r="H726">
            <v>1</v>
          </cell>
        </row>
        <row r="727">
          <cell r="B727" t="str">
            <v>NET PLANT</v>
          </cell>
          <cell r="C727">
            <v>6995672.549999998</v>
          </cell>
          <cell r="D727">
            <v>79.259999999999991</v>
          </cell>
          <cell r="E727">
            <v>6995751.8099999977</v>
          </cell>
          <cell r="F727">
            <v>0.99998867026702032</v>
          </cell>
          <cell r="G727">
            <v>1.1329732979763903E-5</v>
          </cell>
          <cell r="H727">
            <v>1</v>
          </cell>
        </row>
        <row r="728">
          <cell r="B728" t="str">
            <v>DEFERRED MAINTENANCE</v>
          </cell>
          <cell r="C728">
            <v>204034.58000000002</v>
          </cell>
          <cell r="D728">
            <v>0</v>
          </cell>
          <cell r="E728">
            <v>204034.58000000002</v>
          </cell>
          <cell r="F728">
            <v>1</v>
          </cell>
          <cell r="G728">
            <v>0</v>
          </cell>
          <cell r="H728">
            <v>1</v>
          </cell>
        </row>
        <row r="729">
          <cell r="B729" t="str">
            <v>CIAC</v>
          </cell>
          <cell r="C729">
            <v>-269717.98000000004</v>
          </cell>
          <cell r="D729">
            <v>0</v>
          </cell>
          <cell r="E729">
            <v>-269717.98000000004</v>
          </cell>
          <cell r="F729">
            <v>1</v>
          </cell>
          <cell r="G729">
            <v>0</v>
          </cell>
          <cell r="H729">
            <v>1</v>
          </cell>
        </row>
        <row r="730">
          <cell r="B730" t="str">
            <v>CAP STRUCTURE</v>
          </cell>
          <cell r="C730">
            <v>33123.9845027626</v>
          </cell>
          <cell r="D730">
            <v>562518.17549723748</v>
          </cell>
          <cell r="E730">
            <v>595642.16</v>
          </cell>
          <cell r="F730">
            <v>5.5610543925840639E-2</v>
          </cell>
          <cell r="G730">
            <v>0.94438945607415947</v>
          </cell>
          <cell r="H730">
            <v>1</v>
          </cell>
        </row>
      </sheetData>
      <sheetData sheetId="47"/>
      <sheetData sheetId="48"/>
      <sheetData sheetId="49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ruc (2)"/>
      <sheetName val="F1202"/>
      <sheetName val="Ebitda COA"/>
      <sheetName val="Gross Receipts Tax"/>
      <sheetName val="Input Schedule"/>
      <sheetName val="IL DP Default"/>
      <sheetName val="Illinois Depreciation"/>
      <sheetName val="JFG DP Study"/>
      <sheetName val="Consumption SQL"/>
      <sheetName val="Corp Info"/>
      <sheetName val="Lv 6 COA"/>
      <sheetName val="Lv 6 &amp; Lv 7 COA"/>
      <sheetName val="SQL"/>
      <sheetName val="Naruc"/>
      <sheetName val="Ledger"/>
      <sheetName val="IL CBA"/>
      <sheetName val="CP DP Rate"/>
      <sheetName val="Meter &amp; ERC"/>
      <sheetName val="Guaranteed Rev"/>
      <sheetName val="COA Break"/>
      <sheetName val="Meter Report"/>
      <sheetName val="Annual Report Tax"/>
      <sheetName val="Sal WB"/>
      <sheetName val="EBITDA"/>
      <sheetName val="Capex"/>
      <sheetName val="Match #1"/>
      <sheetName val="Match #2"/>
      <sheetName val="Index"/>
      <sheetName val="INDEX MATCH"/>
      <sheetName val="Exc Shortcut"/>
      <sheetName val="Sumf IF &amp; Sum IFS"/>
      <sheetName val="Handy Whitman"/>
      <sheetName val="Handy Whitman Obj"/>
      <sheetName val="USI Naruc"/>
      <sheetName val="Income Statement"/>
      <sheetName val="ERC Allocation"/>
      <sheetName val="Lv6 COA"/>
      <sheetName val="USI Retirement Process"/>
      <sheetName val="Depr Schedule"/>
      <sheetName val="WSC FS"/>
      <sheetName val="HWI Calculation"/>
      <sheetName val="CUII 2016 Ta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t worksheets "/>
      <sheetName val="Print entries &amp; auto open"/>
      <sheetName val="EPS"/>
      <sheetName val="TGI-CONS."/>
      <sheetName val="JVs-G1"/>
      <sheetName val="JVs-G2"/>
      <sheetName val="NAT.GAS.DIST"/>
      <sheetName val="JVs-G3"/>
      <sheetName val="JVs-G4"/>
      <sheetName val="PATRO.TRANSPORT"/>
      <sheetName val="JVs-P1"/>
      <sheetName val="JVs-P2"/>
      <sheetName val="WATER&amp;UTIL"/>
      <sheetName val="JVs-W1"/>
      <sheetName val="JVs-W2"/>
      <sheetName val="OTHER ACTIVITIES"/>
      <sheetName val="JVs-OA1"/>
      <sheetName val="JVs-OA2"/>
      <sheetName val="TERASEN INC-CONSOLIDATED"/>
      <sheetName val="JVs-C1"/>
      <sheetName val="Invest&amp;Advances"/>
      <sheetName val="IntercoRev"/>
      <sheetName val="Mar 31, 2004"/>
      <sheetName val="Jun 30, 2004"/>
      <sheetName val="Sep 30, 2003"/>
      <sheetName val="Comments"/>
      <sheetName val="Dec 31, 2004"/>
      <sheetName val="TGI-CONS. ~ non-consolidated"/>
      <sheetName val="TERASEN INC-CONS - STATS CANADA"/>
      <sheetName val="Module3"/>
      <sheetName val="Monthly EBITDA by segment"/>
      <sheetName val="Setting"/>
      <sheetName val="P&amp;L"/>
      <sheetName val="Data Validation"/>
      <sheetName val="Print_worksheets_"/>
      <sheetName val="Print_entries_&amp;_auto_open"/>
      <sheetName val="TGI-CONS_"/>
      <sheetName val="NAT_GAS_DIST"/>
      <sheetName val="PATRO_TRANSPORT"/>
      <sheetName val="OTHER_ACTIVITIES"/>
      <sheetName val="TERASEN_INC-CONSOLIDATED"/>
      <sheetName val="Mar_31,_2004"/>
      <sheetName val="Jun_30,_2004"/>
      <sheetName val="Sep_30,_2003"/>
      <sheetName val="Dec_31,_2004"/>
      <sheetName val="TGI-CONS__~_non-consolidated"/>
      <sheetName val="TERASEN_INC-CONS_-_STATS_CANADA"/>
      <sheetName val="Monthly_EBITDA_by_segme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Format Filing &gt;&gt;"/>
      <sheetName val="Title"/>
      <sheetName val="Table of Contents 1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Table of Contents 2"/>
      <sheetName val="Sch.D - Rev 12.2015"/>
      <sheetName val="Sch.D - Rev 12.2016"/>
      <sheetName val="Sch.D - Rev 12.2017"/>
      <sheetName val="Sch.E - Proposed Rates"/>
      <sheetName val="wp-a-bd"/>
      <sheetName val="Depreciation Expense"/>
      <sheetName val="wp - r7 w"/>
      <sheetName val="wp - r7 s"/>
      <sheetName val="wp-v-PAA"/>
      <sheetName val="wp-e"/>
      <sheetName val="wp-g"/>
      <sheetName val="Salary Expense"/>
      <sheetName val="wp-d-rc.exp"/>
      <sheetName val="Net Plant In Service"/>
      <sheetName val="wp-p1 Plant"/>
      <sheetName val="wp-p2 Allocation of Vehicles"/>
      <sheetName val="wp-p3 Allocation of Computers"/>
      <sheetName val="wp-i-wc"/>
      <sheetName val="wp.h"/>
      <sheetName val="Filing Template&gt;&gt;"/>
      <sheetName val="TOC"/>
      <sheetName val="Input Schedule"/>
      <sheetName val="Sch.A-B.S"/>
      <sheetName val="Sch.B-I.S"/>
      <sheetName val="Sch.C-R.B"/>
      <sheetName val="Sch.F - Average Bills"/>
      <sheetName val="Bad Debt&gt;&gt;"/>
      <sheetName val="RC Expense&gt;&gt;"/>
      <sheetName val="2013 PE RC 5100045"/>
      <sheetName val="CIAC&gt;&gt;"/>
      <sheetName val="wp-j-CIAC"/>
      <sheetName val="TOTI&gt;&gt;"/>
      <sheetName val="Utility Commission Tax"/>
      <sheetName val="Income Taxes&gt;&gt;"/>
      <sheetName val="Cap Structure&gt;&gt;"/>
      <sheetName val="Recommended Cap Structure"/>
      <sheetName val="Working Capital&gt;&gt;"/>
      <sheetName val="UPIS&gt;&gt;"/>
      <sheetName val="0116-1217 Capital FCST"/>
      <sheetName val="Vehicles&gt;&gt;"/>
      <sheetName val="Vehicle Depreciation Schedule"/>
      <sheetName val="Vehicle Assets"/>
      <sheetName val="CM Vehicle"/>
      <sheetName val="Computers&gt;&gt;"/>
      <sheetName val="Computer Depreciation Schedule"/>
      <sheetName val="Computer Assets"/>
      <sheetName val="Depreciation&gt;&gt;"/>
      <sheetName val="Depr Rates"/>
      <sheetName val="PAA&gt;&gt;"/>
      <sheetName val="Def Maint&gt;&gt;"/>
      <sheetName val="wp - u1 Def Charges Summary"/>
      <sheetName val="ADIT&gt;&gt;"/>
      <sheetName val="ADIT Proration"/>
      <sheetName val="ADIT Projection&gt;&gt;"/>
      <sheetName val="758"/>
      <sheetName val="315"/>
      <sheetName val="316"/>
      <sheetName val="317"/>
      <sheetName val="1215 PP&amp;E Additions"/>
      <sheetName val="1215 D&amp;A Expense"/>
      <sheetName val="Pro Forma Present"/>
      <sheetName val="Plant in Service (WW) COSS"/>
      <sheetName val="TB&gt;&gt;"/>
      <sheetName val="TTM TB 1215"/>
      <sheetName val="Linked TTM 1215"/>
      <sheetName val="Linked TTM 1216 FCST"/>
      <sheetName val="Linked TTM 1217 FCST"/>
      <sheetName val="Forecast&gt;&gt;"/>
      <sheetName val="2016 Expense FCST"/>
      <sheetName val="2017 Expense FCST"/>
      <sheetName val="Revenue&gt;&gt;"/>
      <sheetName val="Hydrant Surcharge Adj&gt;&gt;"/>
      <sheetName val="wp-k-FIRE PROTECT Adjust"/>
      <sheetName val="Regression&gt;&gt;"/>
      <sheetName val="wp-l-Usage Adjust"/>
      <sheetName val="Builds&gt;&gt;"/>
      <sheetName val="Consumption 12.2015"/>
      <sheetName val="Consumption 12.2016"/>
      <sheetName val="Consumption 12.2017"/>
      <sheetName val="Rates"/>
      <sheetName val="Monthly Consumption"/>
      <sheetName val="315 FIRE"/>
      <sheetName val="AUX&gt;&gt;"/>
      <sheetName val="ERC 12-2015"/>
      <sheetName val="CC&amp;B Active ERC 12-2015"/>
      <sheetName val="ERC Growth Projections"/>
      <sheetName val="NARUC ACCs "/>
      <sheetName val="JDE 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cal BETA Download "/>
      <sheetName val="Data"/>
      <sheetName val="Historical BETA Values"/>
      <sheetName val="Help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Cover"/>
      <sheetName val="CrossfireHiddenWorksheet"/>
      <sheetName val="OfficeConnectSuppressions"/>
      <sheetName val="OfficeConnectCellHighlights"/>
      <sheetName val="ExecSummary"/>
      <sheetName val="Bridges"/>
      <sheetName val="MnthSummary"/>
      <sheetName val="YTDSummary"/>
      <sheetName val="AFvB Bridge"/>
      <sheetName val="R&amp;O"/>
      <sheetName val="RateCases"/>
      <sheetName val="CapExDtl"/>
      <sheetName val="CapExProjects"/>
      <sheetName val="BU Results&gt;&gt;&gt;"/>
      <sheetName val="ESC"/>
      <sheetName val="CWSI-IMAE"/>
      <sheetName val="Cleveland"/>
      <sheetName val="OU"/>
      <sheetName val="Gillem"/>
      <sheetName val="Doyo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temsWeights"/>
      <sheetName val="Calculator"/>
      <sheetName val="2013 Q3 Index"/>
      <sheetName val="2013 Q3 AveragePrice"/>
      <sheetName val="2012 Q3 - 2013 Q3 Index"/>
      <sheetName val="2012 Q2 - 2013 Q2 AveragePric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Sheet"/>
      <sheetName val="SE50 JE Clear WSC"/>
      <sheetName val="SE50 JE WSC"/>
      <sheetName val="SE50 JE Benefits"/>
      <sheetName val="SE50 JE Sal &amp; PR Tax"/>
      <sheetName val="Summary by State"/>
      <sheetName val="Summary by Co"/>
      <sheetName val="Salary Alloc"/>
      <sheetName val="FICA Alloc"/>
      <sheetName val="FUT Alloc"/>
      <sheetName val="SUT Alloc"/>
      <sheetName val="Pension Alloc"/>
      <sheetName val="401k Alloc"/>
      <sheetName val="Health Alloc"/>
      <sheetName val="Other Alloc"/>
      <sheetName val="Cust Eq %"/>
      <sheetName val="Cust Eq Allocation"/>
      <sheetName val="Benefits Rates Input"/>
      <sheetName val="GL Detail"/>
      <sheetName val="Salary Input"/>
      <sheetName val="Employee Info Input"/>
      <sheetName val="Employee by Sub Input"/>
      <sheetName val="Cust Eq Input"/>
      <sheetName val="InvoiceBill Count Input"/>
      <sheetName val="Prior Allocations Input"/>
      <sheetName val="FORM.COS.SUBS.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C Summary"/>
      <sheetName val="Massanutten Class Type"/>
      <sheetName val="ERC"/>
      <sheetName val="Other &gt;&gt;"/>
      <sheetName val="9570"/>
      <sheetName val="Co. 333 Report 30 "/>
      <sheetName val="Customer Class Lookup"/>
      <sheetName val="BU"/>
      <sheetName val="Summary by Customer Cl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AFFIDAVIT"/>
      <sheetName val="F_1"/>
      <sheetName val="F_2"/>
      <sheetName val="F_3"/>
      <sheetName val="F_4"/>
      <sheetName val="F_5"/>
      <sheetName val="Instructions"/>
      <sheetName val="TB"/>
      <sheetName val="JDE TB"/>
      <sheetName val="Pivot"/>
      <sheetName val="F_8_F_9"/>
      <sheetName val="F_6"/>
      <sheetName val="F_7"/>
      <sheetName val="F_10"/>
      <sheetName val="F_11"/>
      <sheetName val="F_12"/>
      <sheetName val="F_13"/>
      <sheetName val="F_14_F_15"/>
      <sheetName val="F_16"/>
      <sheetName val="F_17"/>
      <sheetName val="F_18"/>
      <sheetName val="F_19"/>
      <sheetName val="F_20"/>
      <sheetName val="F_22"/>
      <sheetName val="F_21"/>
      <sheetName val="F_23"/>
      <sheetName val="F_25"/>
      <sheetName val="F_24"/>
      <sheetName val="F_26"/>
      <sheetName val="F_27"/>
      <sheetName val="F_28"/>
      <sheetName val="F_29"/>
      <sheetName val="F_30"/>
      <sheetName val="F_31"/>
      <sheetName val="F_32"/>
      <sheetName val="F_33"/>
      <sheetName val="F_34"/>
      <sheetName val="F_35_F_35B"/>
      <sheetName val="F_36"/>
      <sheetName val="F_37"/>
      <sheetName val="F_38_F_39"/>
      <sheetName val="F_40"/>
      <sheetName val="F_41"/>
      <sheetName val="F_42"/>
      <sheetName val="W_1"/>
      <sheetName val="W_2_W_3"/>
      <sheetName val="W_4_W_5"/>
      <sheetName val="W_6"/>
      <sheetName val="W_7"/>
      <sheetName val="W_8"/>
      <sheetName val="W_9"/>
      <sheetName val="W_10"/>
      <sheetName val="W_11"/>
      <sheetName val="W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count Pivot"/>
      <sheetName val="Lead"/>
      <sheetName val="Trend"/>
      <sheetName val="Summary"/>
      <sheetName val="Previous Month Summary"/>
      <sheetName val="New Hires"/>
      <sheetName val="Terminations"/>
      <sheetName val="Turnover"/>
      <sheetName val="Detail"/>
      <sheetName val="SOP"/>
      <sheetName val="Prev.Detail"/>
      <sheetName val="Paychex"/>
      <sheetName val="Budget Load"/>
      <sheetName val="Tables"/>
      <sheetName val="JDE SE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 ESC by Month CIAC"/>
      <sheetName val="ALL ESC by Month (3)"/>
      <sheetName val="ALL ESC by Quarter (2)"/>
      <sheetName val="ALL ESC by Month"/>
      <sheetName val="ALL ESC Table"/>
      <sheetName val="OVDEU"/>
      <sheetName val="SFU"/>
      <sheetName val="Biomass"/>
      <sheetName val="UBC"/>
      <sheetName val="DSG"/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  <sheetName val="P"/>
      <sheetName val="Run Rate (2)"/>
      <sheetName val="Returns"/>
      <sheetName val="Sheet1"/>
      <sheetName val="USCV3"/>
      <sheetName val="LOOKUP TABLE"/>
      <sheetName val="Cancellable(2)"/>
      <sheetName val="DCF"/>
      <sheetName val="LBOSHELL"/>
      <sheetName val="DCF Output"/>
      <sheetName val="Output"/>
      <sheetName val="All Cash Dil"/>
      <sheetName val="10 yr hist TEV-LTM EBITDA data"/>
      <sheetName val="Comp LTM EBITDA data"/>
      <sheetName val="NAFC SPTN"/>
      <sheetName val="Model"/>
      <sheetName val="case summary"/>
      <sheetName val="Undrawn"/>
      <sheetName val="__FDSCACHE__"/>
      <sheetName val="LGF Analyst"/>
      <sheetName val="LGF PMO"/>
      <sheetName val="PMO Outputs"/>
      <sheetName val="XLinkMeta"/>
      <sheetName val="96LEVCOC"/>
      <sheetName val="9 30 BS"/>
      <sheetName val="ALLPER"/>
      <sheetName val="Sheet2"/>
      <sheetName val="Sheet4"/>
      <sheetName val="MAI Plan P&amp;L"/>
      <sheetName val="CVS"/>
      <sheetName val="Names"/>
      <sheetName val="Sources and Uses"/>
      <sheetName val="Adj Combined IS"/>
      <sheetName val="PV of Future Price"/>
      <sheetName val="WACC"/>
      <sheetName val="FF"/>
      <sheetName val="Contribution Analysis"/>
      <sheetName val="SU-Cap"/>
      <sheetName val="Inputs"/>
      <sheetName val="Roaming Synergies"/>
      <sheetName val="Matrix"/>
      <sheetName val="Assum"/>
      <sheetName val="Contrib"/>
      <sheetName val="NewCo_IS"/>
      <sheetName val="NewCo_BSCF"/>
      <sheetName val="NewCo_Rat"/>
      <sheetName val="Alltel Wireless_IS"/>
      <sheetName val="DCF Alltel Wireless"/>
      <sheetName val="Alltel PF Wireless BS"/>
      <sheetName val="Qwest Projections"/>
      <sheetName val="Qwest-IS"/>
      <sheetName val="Qwest-BSCF"/>
      <sheetName val="Qwest-Ratios"/>
      <sheetName val="Qwest Summary Financials"/>
      <sheetName val="Qwest Wireless_IS"/>
      <sheetName val="DCF Qwest Wireless"/>
      <sheetName val="Qwest PF Wireless BS"/>
      <sheetName val="Pro Forma Summary NewCo"/>
      <sheetName val="QWEST W"/>
      <sheetName val="Qwest Wireless Valuation"/>
      <sheetName val="Alltel Wireless Valuation"/>
      <sheetName val="Growth Implications"/>
      <sheetName val="Growth Implications (2)"/>
      <sheetName val="Financial Implications"/>
      <sheetName val="Financial Summary"/>
      <sheetName val="Merger Consequences PCS"/>
      <sheetName val="Merger Consequences VZW"/>
      <sheetName val="Merger Consequences Cingular"/>
      <sheetName val="Merger Cons. Qwest Alltel West"/>
      <sheetName val="Merger Cons. Qwest Alltel W (2)"/>
      <sheetName val="Merger Cons. Alltel W (3)"/>
      <sheetName val="Wireless Comps"/>
      <sheetName val="Alltel_IS"/>
      <sheetName val="Alltel_BSCF"/>
      <sheetName val="Alltel_Rat"/>
      <sheetName val="Asset Allocation"/>
      <sheetName val="Combination Analysis"/>
      <sheetName val="Analyst Avg"/>
      <sheetName val="ALLTEL W"/>
      <sheetName val="IS"/>
      <sheetName val="Op-BS"/>
      <sheetName val="BSCF"/>
      <sheetName val="Ratios"/>
      <sheetName val="Falcon Conso Summary Financials"/>
      <sheetName val="AD Summary CYCL"/>
      <sheetName val="AD Summary Combined 1"/>
      <sheetName val="AD Summary CYCL (2)"/>
      <sheetName val="Credit Summary CYCL"/>
      <sheetName val="Credit Summary Combined"/>
      <sheetName val="Cardinal-Wigeon"/>
      <sheetName val="Cardinal-Crane"/>
      <sheetName val="Groupex Wires Growth MTM"/>
      <sheetName val="DATA"/>
      <sheetName val="Inventory Days"/>
      <sheetName val="AR Days"/>
      <sheetName val="Comm Exp per Day"/>
      <sheetName val="MEDCO PROFITABILITY"/>
      <sheetName val="CAPITAL"/>
      <sheetName val="Tables &amp; graphs"/>
      <sheetName val="Gross Margin %"/>
      <sheetName val="Orders per Day"/>
      <sheetName val="NEW FINANCIALS"/>
      <sheetName val="Historical IS"/>
      <sheetName val="Group Ships Per Day"/>
      <sheetName val="Ships per Employee"/>
      <sheetName val="04Prepaid"/>
      <sheetName val="LTM"/>
      <sheetName val="Valuation Characteristics"/>
      <sheetName val="EXHIBIT_Domestic"/>
      <sheetName val="EXHIBIT"/>
      <sheetName val="TargIS"/>
      <sheetName val="cash"/>
      <sheetName val="Total"/>
      <sheetName val="sales vol."/>
      <sheetName val="Summary"/>
      <sheetName val="synthgraph"/>
      <sheetName val="Data Arrangement"/>
      <sheetName val="side by side"/>
      <sheetName val="Other Operating Metrics"/>
      <sheetName val="Benchmarking2"/>
      <sheetName val="Market valuation"/>
      <sheetName val="Pro Forma Income Statement"/>
      <sheetName val="IPO Val Salesbook cover"/>
      <sheetName val="Pro Forma Balance Sheet"/>
      <sheetName val="IPO_Val_share_based_2"/>
      <sheetName val="Summary of Recent Results"/>
      <sheetName val="Gerdau output"/>
      <sheetName val="Ownership_OLD"/>
      <sheetName val="Pro Forma Cash Flow"/>
      <sheetName val="3.16.12 IPO math"/>
      <sheetName val="Output_risked"/>
      <sheetName val="Q"/>
      <sheetName val="BUSINESS"/>
      <sheetName val="ASPT"/>
      <sheetName val="EARNINGS"/>
      <sheetName val="Q's"/>
      <sheetName val="Salesbook front"/>
      <sheetName val="Open Platform"/>
      <sheetName val="Outputs"/>
      <sheetName val="Equity_Output_GP"/>
      <sheetName val="Supply Chain Services Metrics"/>
      <sheetName val="Probable Production"/>
      <sheetName val="19.4disc"/>
      <sheetName val="FEBRUARY"/>
      <sheetName val="Monthly Pivots"/>
      <sheetName val="merger"/>
      <sheetName val="Comps"/>
      <sheetName val="Project"/>
      <sheetName val="Site"/>
      <sheetName val="Type"/>
      <sheetName val="Budget by Site"/>
      <sheetName val="Cost"/>
      <sheetName val="12 Month Forecast Project"/>
      <sheetName val="CAP"/>
      <sheetName val="Ratio Data"/>
      <sheetName val="VZ PF FCF"/>
      <sheetName val="Dashboard"/>
      <sheetName val="Stryker DIV "/>
      <sheetName val="Ownership Summary"/>
      <sheetName val="Sheet3"/>
      <sheetName val="CREDIT STATS"/>
      <sheetName val="DropZone"/>
      <sheetName val="Ownership"/>
      <sheetName val="Reserves..."/>
      <sheetName val="ValueLink"/>
      <sheetName val="CFROI Results"/>
      <sheetName val="Controls"/>
      <sheetName val="VZ Projections"/>
      <sheetName val="Broker detail"/>
      <sheetName val="Case manager"/>
      <sheetName val="Scenarios &amp; Inputs"/>
      <sheetName val="Income Statement"/>
      <sheetName val="guidance"/>
      <sheetName val="valuation"/>
      <sheetName val="SG&amp;A"/>
      <sheetName val="Trading Update"/>
      <sheetName val="감가상각누계액"/>
      <sheetName val="XREF"/>
      <sheetName val="Prepaid old"/>
      <sheetName val="Con-OpSum"/>
      <sheetName val="HOSPICE_OPSUM"/>
      <sheetName val="HOSPICE_OPSUM_BY_MON"/>
      <sheetName val="RN_&amp;_Aides_Graph"/>
      <sheetName val="HOSPICE_FTE's_BY_MON"/>
      <sheetName val="CONSOL_OPSUM"/>
      <sheetName val="HQ_OPSUM"/>
      <sheetName val="Total Issuance"/>
      <sheetName val="Debt Maturity"/>
      <sheetName val="Cases"/>
      <sheetName val="99 Contingency Analysis"/>
      <sheetName val="Section 78 Gross Up{C}"/>
      <sheetName val="Intercompany Profit{A}"/>
      <sheetName val="Political Contributions{A}"/>
      <sheetName val="Capital Loss &amp; Carryover{A}"/>
      <sheetName val="Sheet1 (2)"/>
      <sheetName val="LINK"/>
      <sheetName val="Mapping"/>
      <sheetName val="MAI_Plan_P&amp;L"/>
      <sheetName val="Run_Rate_(2)"/>
      <sheetName val="LOOKUP_TABLE"/>
      <sheetName val="DCF_Output"/>
      <sheetName val="All_Cash_Dil"/>
      <sheetName val="10_yr_hist_TEV-LTM_EBITDA_data"/>
      <sheetName val="Comp_LTM_EBITDA_data"/>
      <sheetName val="NAFC_SPTN"/>
      <sheetName val="case_summary"/>
      <sheetName val="LGF_Analyst"/>
      <sheetName val="LGF_PMO"/>
      <sheetName val="PMO_Outputs"/>
      <sheetName val="9_30_BS"/>
      <sheetName val="Adj_Combined_IS"/>
      <sheetName val="PV_of_Future_Price"/>
      <sheetName val="Contribution_Analysis"/>
      <sheetName val="HOSPICE_OPSUM1"/>
      <sheetName val="HOSPICE_OPSUM_BY_MON1"/>
      <sheetName val="RN_&amp;_Aides_Graph1"/>
      <sheetName val="HOSPICE_FTE's_BY_MON1"/>
      <sheetName val="CONSOL_OPSUM1"/>
      <sheetName val="HQ_OPSUM1"/>
      <sheetName val="MAI_Plan_P&amp;L1"/>
      <sheetName val="Run_Rate_(2)1"/>
      <sheetName val="LOOKUP_TABLE1"/>
      <sheetName val="DCF_Output1"/>
      <sheetName val="All_Cash_Dil1"/>
      <sheetName val="10_yr_hist_TEV-LTM_EBITDA_data1"/>
      <sheetName val="Comp_LTM_EBITDA_data1"/>
      <sheetName val="NAFC_SPTN1"/>
      <sheetName val="case_summary1"/>
      <sheetName val="LGF_Analyst1"/>
      <sheetName val="LGF_PMO1"/>
      <sheetName val="PMO_Outputs1"/>
      <sheetName val="9_30_BS1"/>
      <sheetName val="Adj_Combined_IS1"/>
      <sheetName val="PV_of_Future_Price1"/>
      <sheetName val="Contribution_Analysis1"/>
      <sheetName val="(2) Ts.Input"/>
      <sheetName val="Cover"/>
      <sheetName val="graph"/>
      <sheetName val="Cntmrs-Recruit"/>
      <sheetName val="AAL"/>
      <sheetName val="Chart_Data"/>
      <sheetName val="Leadsheet"/>
      <sheetName val="P&amp;L_Actual"/>
      <sheetName val="Reference"/>
      <sheetName val="DATA GRAFICAS"/>
      <sheetName val="ptnbband"/>
      <sheetName val="STREPORT WBTV"/>
      <sheetName val="VLookup"/>
      <sheetName val="FINANCIALS"/>
      <sheetName val="Aging"/>
      <sheetName val="Projections"/>
      <sheetName val="MEMBER3"/>
      <sheetName val="Comp. Transaction"/>
      <sheetName val="Stock Pri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/>
      <sheetData sheetId="199"/>
      <sheetData sheetId="200"/>
      <sheetData sheetId="201"/>
      <sheetData sheetId="202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able TB"/>
      <sheetName val="tb 2007 reformat"/>
      <sheetName val="tb 2007"/>
      <sheetName val="JDE Chart of Accounts 102407"/>
      <sheetName val="183 TB AA 2007"/>
      <sheetName val="183 TB UA 2007"/>
      <sheetName val="183 TB UR 2007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inkin"/>
      <sheetName val="RB"/>
      <sheetName val="SCH-A"/>
      <sheetName val="COS 1"/>
      <sheetName val="F 1-2"/>
      <sheetName val="F 2 B"/>
      <sheetName val="F 3-4"/>
      <sheetName val="F 3B 4B"/>
      <sheetName val="F 5"/>
      <sheetName val="F 5B"/>
      <sheetName val="F6"/>
      <sheetName val="F7-9"/>
      <sheetName val="Meters &amp; Services"/>
      <sheetName val="F10-11"/>
      <sheetName val="F 12-17"/>
      <sheetName val="SCH-D"/>
      <sheetName val="SCH-E"/>
      <sheetName val="SCH-F"/>
      <sheetName val="SCH-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umm2"/>
      <sheetName val="summ3"/>
      <sheetName val="pjn format"/>
      <sheetName val="E"/>
      <sheetName val="schedule m"/>
      <sheetName val="summ4"/>
      <sheetName val="rev detail"/>
      <sheetName val="revenues"/>
      <sheetName val="fuel"/>
      <sheetName val="other oper main"/>
      <sheetName val="grt"/>
      <sheetName val="proforma int"/>
      <sheetName val="dcit"/>
      <sheetName val="fit"/>
      <sheetName val="summary:proforma int"/>
      <sheetName val="summary:fit"/>
      <sheetName val="COSS Results UNBUNDLED"/>
      <sheetName val="Inputs"/>
      <sheetName val="G"/>
      <sheetName val="HQ"/>
      <sheetName val="R"/>
      <sheetName val="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all ROR - (Sc 1 - p. 1)"/>
      <sheetName val="Summary of ROE (Sc 1 - p. 2)"/>
      <sheetName val="Risk Adjustment (Sc 1 - p. 3)"/>
      <sheetName val="Market Cap. (Sc 1 - p. 5)"/>
      <sheetName val="Bond Ratings"/>
      <sheetName val="Yield spreads"/>
      <sheetName val="5 yr IL Amer"/>
      <sheetName val="H2O Cap And Fin Stats (Sch4)"/>
      <sheetName val="awr 5yr"/>
      <sheetName val="wtr 5yr"/>
      <sheetName val="cwt 5yr"/>
      <sheetName val="msex 5yr"/>
      <sheetName val="sjw 5yr"/>
      <sheetName val="yorw 5yr"/>
      <sheetName val="H20 STD "/>
      <sheetName val="H20 No STD "/>
      <sheetName val="Utility Sample Fin Stats"/>
      <sheetName val="AGL 5yr"/>
      <sheetName val="LNT 5yr"/>
      <sheetName val="AEP 5yr"/>
      <sheetName val="ATO 5yr"/>
      <sheetName val="CNL 5yr"/>
      <sheetName val="ED 5yr"/>
      <sheetName val="DPL 5yr"/>
      <sheetName val="FPL 5yr"/>
      <sheetName val="HE 5yr"/>
      <sheetName val="TEG 5yr"/>
      <sheetName val="LG 5yr"/>
      <sheetName val="NJR 5yr"/>
      <sheetName val="GAS 5yr"/>
      <sheetName val="NU 5yr"/>
      <sheetName val="NWN 5yr"/>
      <sheetName val="NST 5yr"/>
      <sheetName val="PNY 5yr"/>
      <sheetName val="PNW 5yr"/>
      <sheetName val="PGN 5yr"/>
      <sheetName val="SCG 5yr"/>
      <sheetName val="SO 5yr"/>
      <sheetName val="SWX 5yr"/>
      <sheetName val="VVC 5yr"/>
      <sheetName val="WGL 5yr"/>
      <sheetName val="WEC 5yr"/>
      <sheetName val="XEL 5yr"/>
      <sheetName val="Utility Cap Struct (incl STD)"/>
      <sheetName val="DCF Summary"/>
      <sheetName val="Qtrly growth DCF"/>
      <sheetName val="Qtrly Cash Flow DCF"/>
      <sheetName val="Two-Stage DCF"/>
      <sheetName val="Three-Stage DCF"/>
      <sheetName val="EIA Ann. Outlook Table 20"/>
      <sheetName val="Market Premium (S&amp;P 500 DCF)"/>
      <sheetName val="CAPM Backup (Sc 12 - p. 2)"/>
      <sheetName val="Risk-Free Rate (Sc 12 - WP)"/>
      <sheetName val="Calculate"/>
      <sheetName val="GDP Growth"/>
      <sheetName val="Zachs Data"/>
      <sheetName val="AGL"/>
      <sheetName val="LNT"/>
      <sheetName val="AEP"/>
      <sheetName val="ATO"/>
      <sheetName val="CNL"/>
      <sheetName val="ED"/>
      <sheetName val="DPL"/>
      <sheetName val="EGN"/>
      <sheetName val="FPL"/>
      <sheetName val="HE"/>
      <sheetName val="TEG"/>
      <sheetName val="LG"/>
      <sheetName val="NJR"/>
      <sheetName val="GAS"/>
      <sheetName val="NU"/>
      <sheetName val="NWN"/>
      <sheetName val="NST"/>
      <sheetName val="PNY"/>
      <sheetName val="PNW"/>
      <sheetName val="PGN"/>
      <sheetName val="SCG"/>
      <sheetName val="SO"/>
      <sheetName val="SWX"/>
      <sheetName val="VVC"/>
      <sheetName val="WGL"/>
      <sheetName val="WEC"/>
      <sheetName val="XEL"/>
      <sheetName val="AWR"/>
      <sheetName val="WTR"/>
      <sheetName val="CWT"/>
      <sheetName val="MSEX"/>
      <sheetName val="SJW"/>
      <sheetName val="YORW"/>
      <sheetName val="Return Data"/>
      <sheetName val="S&amp;P 500 Stats"/>
      <sheetName val="DCF Goal Seek"/>
      <sheetName val="NCDCF Goal See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 Rates"/>
      <sheetName val="Prices &amp; Dividends"/>
      <sheetName val="Calculate"/>
      <sheetName val="E(Dividends)"/>
      <sheetName val="Cost of Equity"/>
      <sheetName val="Sample COE"/>
      <sheetName val="NCDCF Calculate"/>
      <sheetName val="NCDCF Cost of Equity"/>
      <sheetName val="DCF Goal Seek"/>
      <sheetName val="NCDCF Goal Seek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lection-LDC"/>
      <sheetName val="___snlqueryparms"/>
      <sheetName val="Selection"/>
      <sheetName val="Credit Ratings-DO Not"/>
      <sheetName val="Regulation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Table of Contents 1"/>
      <sheetName val="Table of Contents 2"/>
      <sheetName val="1-7"/>
      <sheetName val="1-8"/>
      <sheetName val="1-9"/>
      <sheetName val="1-10"/>
      <sheetName val="1-11"/>
      <sheetName val="1-12"/>
      <sheetName val="1-13"/>
      <sheetName val="1-14"/>
      <sheetName val="1-15"/>
      <sheetName val="1-16"/>
      <sheetName val="1-17"/>
      <sheetName val="1-18"/>
      <sheetName val="1-19"/>
      <sheetName val="1-20"/>
      <sheetName val="Sch.B-I.S"/>
      <sheetName val="Sch.D-REV (1)"/>
      <sheetName val="Consumption Data"/>
      <sheetName val="Sch.E-REV (2)"/>
      <sheetName val="wp-a uncollectibles (3)"/>
      <sheetName val="wp-f depreciation (4)"/>
      <sheetName val="wp-b allocations"/>
      <sheetName val="wp-b allocations reg-rvp"/>
      <sheetName val="wp-e toi (5a)"/>
      <sheetName val="wp-e1 franchise tax (5b)"/>
      <sheetName val="wp-g inc tax (6)"/>
      <sheetName val="wp-b salary (7a-1)"/>
      <sheetName val="wp-b salary (7a-2)"/>
      <sheetName val="wp-b1 csr (7b)"/>
      <sheetName val="wp-b2 captime (7c-1)"/>
      <sheetName val="wp-b2 captime (7c-2)"/>
      <sheetName val="wp-b3 calc of health (7d)"/>
      <sheetName val="wp-c deferred charges"/>
      <sheetName val="wp-c1 calc of def charges"/>
      <sheetName val="wp-d rc exp (8)"/>
      <sheetName val="wp-j pf plant (9)"/>
      <sheetName val="wp-l gl additions (10)"/>
      <sheetName val="wp-i wc (11)"/>
      <sheetName val="wp-h cap struc (12a)"/>
      <sheetName val="wp-q"/>
      <sheetName val="Sch.A-B.S"/>
      <sheetName val="wp-m penalties"/>
      <sheetName val="wp-n"/>
      <sheetName val="wp-h cap struc (12b)"/>
      <sheetName val="Sch.C-R.B"/>
      <sheetName val="wp-appendix"/>
      <sheetName val="TB"/>
      <sheetName val="COPY ELECTRONIC TB HERE"/>
      <sheetName val="Control Panel"/>
      <sheetName val="Input Schedule"/>
      <sheetName val="Naruc Acct"/>
      <sheetName val="Avg for Cust Notice"/>
      <sheetName val="WSC Salaries"/>
      <sheetName val="wp-n CPI"/>
      <sheetName val="Rate-Rev Comp"/>
      <sheetName val="Mapping"/>
      <sheetName val="3.31.13 ERC   "/>
      <sheetName val="Linked 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</sheetNames>
    <sheetDataSet>
      <sheetData sheetId="0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page"/>
      <sheetName val="todolist"/>
      <sheetName val="Index"/>
      <sheetName val="scha1"/>
      <sheetName val="scha2"/>
      <sheetName val="scha3"/>
      <sheetName val="scha4"/>
      <sheetName val="scha5"/>
      <sheetName val="schb1"/>
      <sheetName val="schb2"/>
      <sheetName val="ADJ SLM-1"/>
      <sheetName val="ADJ SLM-2"/>
      <sheetName val="rbAdjstmnts"/>
      <sheetName val="schb3"/>
      <sheetName val="Schb4 Plant"/>
      <sheetName val="schb5"/>
      <sheetName val="schc1"/>
      <sheetName val="schc2"/>
      <sheetName val="AdjSummary"/>
      <sheetName val="c3"/>
      <sheetName val="d1"/>
      <sheetName val="d2"/>
      <sheetName val="d3"/>
      <sheetName val="d4"/>
      <sheetName val="sche1"/>
      <sheetName val="sche2"/>
      <sheetName val="sche3"/>
      <sheetName val="sche4"/>
      <sheetName val="sche5"/>
      <sheetName val="sche6"/>
      <sheetName val="sche6a"/>
      <sheetName val="sche7"/>
      <sheetName val="sche8"/>
      <sheetName val="sche9"/>
      <sheetName val="schf1"/>
      <sheetName val="schf2"/>
      <sheetName val="schf3"/>
      <sheetName val="schf4"/>
      <sheetName val="schg1-g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M Summary (Sc 12 - p. 1)"/>
      <sheetName val="CAPM Backup (Sc 12 - p. 2)"/>
      <sheetName val="CAPM VL Appr Pot. (Sc 12 - WP)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Actuals"/>
      <sheetName val="NonProject Actuals"/>
      <sheetName val="Approved Budget"/>
      <sheetName val="Budget Comparison"/>
      <sheetName val="Summary"/>
      <sheetName val="Projects"/>
      <sheetName val="Other Cap"/>
      <sheetName val="GL Additions"/>
      <sheetName val="Emergency"/>
      <sheetName val="2006 Projects"/>
      <sheetName val="Chan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Binder Index"/>
      <sheetName val="File Vrsn"/>
      <sheetName val="File Vrsn 2003"/>
      <sheetName val="Front Pg"/>
      <sheetName val="TableOfCon"/>
      <sheetName val="Title Page"/>
      <sheetName val="GM%Analy"/>
      <sheetName val="Oper~O&amp;A Analy"/>
      <sheetName val="High level Sum-Supply"/>
      <sheetName val="Sum-Details"/>
      <sheetName val="HL Budget to Finance"/>
      <sheetName val="BC BCG Supply"/>
      <sheetName val="Sales&amp;GM'03"/>
      <sheetName val="Curving&amp;GM'03"/>
      <sheetName val="AugYEF02 Sales&amp;GM"/>
      <sheetName val="Sales&amp;GM'04"/>
      <sheetName val="Curving&amp;GM'04"/>
      <sheetName val="JunYEF03 Sales&amp;GM "/>
      <sheetName val="Sales&amp;Cost Adj'03"/>
      <sheetName val="Aug'02 CA Sales"/>
      <sheetName val="Acctg &amp; Legal'03"/>
      <sheetName val="Acctg &amp; Legal'04 "/>
      <sheetName val="Sell&amp;Mktg'03"/>
      <sheetName val="Ad&amp;Promo'03"/>
      <sheetName val="Exp by Emp'03"/>
      <sheetName val="Exp by Emp'04"/>
      <sheetName val="Bad Debt'03"/>
      <sheetName val="Bad Debt'04"/>
      <sheetName val="Consulting'03"/>
      <sheetName val="Consulting'04"/>
      <sheetName val="Comp Supplies'03"/>
      <sheetName val="Comp Supplies'04"/>
      <sheetName val="Donations'03"/>
      <sheetName val="Donations'04"/>
      <sheetName val="Dues Sub'03"/>
      <sheetName val="Dues Sub'04"/>
      <sheetName val="Edu&amp;Train'03"/>
      <sheetName val="Edu&amp;Train'04"/>
      <sheetName val="Meeting'03"/>
      <sheetName val="Meeting'04"/>
      <sheetName val="Gen&amp;Off'03"/>
      <sheetName val="Gen&amp;Off'04"/>
      <sheetName val="Forms'03"/>
      <sheetName val="Forms'04"/>
      <sheetName val="Insurance'03"/>
      <sheetName val="Insurance'04"/>
      <sheetName val="Insur Calc"/>
      <sheetName val="BCG FFE&amp;Inven'03"/>
      <sheetName val="Bank Chrg'03"/>
      <sheetName val="Bank Chrg'04"/>
      <sheetName val="Recruit'03"/>
      <sheetName val="Recruit'04"/>
      <sheetName val="Relocation'03"/>
      <sheetName val="Relocation'04"/>
      <sheetName val="Rent0'03"/>
      <sheetName val="Rent0'04"/>
      <sheetName val="Service Contract'03"/>
      <sheetName val="Service Contract'04"/>
      <sheetName val="Repairs&amp;Maint'03"/>
      <sheetName val="Repairs&amp;Maint'04"/>
      <sheetName val="SafetySup'03"/>
      <sheetName val="SafetySup'04"/>
      <sheetName val="Telecom'03"/>
      <sheetName val="Telecom'04"/>
      <sheetName val="Tele~DataLine"/>
      <sheetName val="Utili'03"/>
      <sheetName val="Utili'04"/>
      <sheetName val="Whse&amp;Shop'03"/>
      <sheetName val="Whse&amp;Shop'04"/>
      <sheetName val="Compare"/>
      <sheetName val="Sum Brch"/>
      <sheetName val="Capex'03"/>
      <sheetName val="Capital Asset BC Detail"/>
      <sheetName val="BC Consolidated"/>
      <sheetName val="NoDetail(00-00)"/>
      <sheetName val="Supp Adm(01-00)"/>
      <sheetName val="Rmd(01-01)"/>
      <sheetName val="Coq(01-02)"/>
      <sheetName val="Abb(01-03)"/>
      <sheetName val="Clo(01-04)"/>
      <sheetName val="Kel(01-05)"/>
      <sheetName val="Vic(01-06)"/>
      <sheetName val="Kam(01-07)"/>
      <sheetName val="Dun(01-08)"/>
      <sheetName val="Cou(01-10)"/>
      <sheetName val="Ver(01-12)"/>
      <sheetName val="Pen(01-09)"/>
      <sheetName val="KelPmp(01-11)"/>
      <sheetName val="Fin(03-70)"/>
      <sheetName val="HR-Rich(03-71)"/>
      <sheetName val="S&amp;M-Sup(04-00) "/>
      <sheetName val="VI(04-81)"/>
      <sheetName val="LM(04-82)"/>
      <sheetName val="LM(04-85)"/>
      <sheetName val="Int(04-83)"/>
      <sheetName val="Fin-(03-00)"/>
      <sheetName val="Svc to Sup(01-15)"/>
      <sheetName val="Par(01-16)"/>
      <sheetName val="IT-Admin(01-36)"/>
      <sheetName val="BP(01-37)"/>
      <sheetName val="Pres(00-00)"/>
      <sheetName val="IT-CC(01-35)"/>
      <sheetName val="Gen Admin-CC"/>
      <sheetName val="HR-CC(03-)"/>
      <sheetName val="Supply Consolidated"/>
      <sheetName val="CC~Conso "/>
      <sheetName val="Supply Oper Conso~Div01"/>
      <sheetName val="IT Con~Div01"/>
      <sheetName val="Fin Conso~Div03"/>
      <sheetName val="HR~Conso"/>
      <sheetName val="S&amp;M Conso~(Div 4)"/>
      <sheetName val="Control"/>
      <sheetName val="TBal Aug'02"/>
      <sheetName val="Var-Sum"/>
      <sheetName val="2002 Sales Budget"/>
      <sheetName val="Serv Rev"/>
      <sheetName val="Fixed-Var costs"/>
      <sheetName val="Interest2002"/>
      <sheetName val="Bad Debt ~02budget"/>
      <sheetName val="Telecom"/>
      <sheetName val="Depreciation'02"/>
      <sheetName val="2001 Capital YEF July EOM"/>
      <sheetName val="Capital"/>
      <sheetName val="Rent'02"/>
      <sheetName val="Sales&amp;Cost Adj'04"/>
      <sheetName val="Jun'03 CA Sales "/>
      <sheetName val="Lang"/>
      <sheetName val="WVOpenWO"/>
      <sheetName val="WACC"/>
      <sheetName val="Tax shield"/>
      <sheetName val="CAP COST"/>
      <sheetName val="Aug98 Cons"/>
      <sheetName val="QTR"/>
      <sheetName val="Budget_Binder_Index"/>
      <sheetName val="File_Vrsn"/>
      <sheetName val="File_Vrsn_2003"/>
      <sheetName val="Front_Pg"/>
      <sheetName val="Title_Page"/>
      <sheetName val="Oper~O&amp;A_Analy"/>
      <sheetName val="High_level_Sum-Supply"/>
      <sheetName val="HL_Budget_to_Finance"/>
      <sheetName val="BC_BCG_Supply"/>
      <sheetName val="AugYEF02_Sales&amp;GM"/>
      <sheetName val="JunYEF03_Sales&amp;GM_"/>
      <sheetName val="Sales&amp;Cost_Adj'03"/>
      <sheetName val="Aug'02_CA_Sales"/>
      <sheetName val="Acctg_&amp;_Legal'03"/>
      <sheetName val="Acctg_&amp;_Legal'04_"/>
      <sheetName val="Exp_by_Emp'03"/>
      <sheetName val="Exp_by_Emp'04"/>
      <sheetName val="Bad_Debt'03"/>
      <sheetName val="Bad_Debt'04"/>
      <sheetName val="Comp_Supplies'03"/>
      <sheetName val="Comp_Supplies'04"/>
      <sheetName val="Dues_Sub'03"/>
      <sheetName val="Dues_Sub'04"/>
      <sheetName val="Insur_Calc"/>
      <sheetName val="BCG_FFE&amp;Inven'03"/>
      <sheetName val="Bank_Chrg'03"/>
      <sheetName val="Bank_Chrg'04"/>
      <sheetName val="Service_Contract'03"/>
      <sheetName val="Service_Contract'04"/>
      <sheetName val="Sum_Brch"/>
      <sheetName val="Capital_Asset_BC_Detail"/>
      <sheetName val="BC_Consolidated"/>
      <sheetName val="Supp_Adm(01-00)"/>
      <sheetName val="S&amp;M-Sup(04-00)_"/>
      <sheetName val="Svc_to_Sup(01-15)"/>
      <sheetName val="Gen_Admin-CC"/>
      <sheetName val="Supply_Consolidated"/>
      <sheetName val="CC~Conso_"/>
      <sheetName val="Supply_Oper_Conso~Div01"/>
      <sheetName val="IT_Con~Div01"/>
      <sheetName val="Fin_Conso~Div03"/>
      <sheetName val="S&amp;M_Conso~(Div_4)"/>
      <sheetName val="TBal_Aug'02"/>
      <sheetName val="2002_Sales_Budget"/>
      <sheetName val="Serv_Rev"/>
      <sheetName val="Fixed-Var_costs"/>
      <sheetName val="Bad_Debt_~02budget"/>
      <sheetName val="2001_Capital_YEF_July_EOM"/>
      <sheetName val="Sales&amp;Cost_Adj'04"/>
      <sheetName val="Jun'03_CA_Sales_"/>
      <sheetName val="Tax_shield"/>
      <sheetName val="CAP_COST"/>
      <sheetName val="Aug98_Cons"/>
      <sheetName val="Mults"/>
      <sheetName val="Tranx data"/>
      <sheetName val="Related Party Lots"/>
      <sheetName val="Summary"/>
      <sheetName val="Review"/>
      <sheetName val="BE analysis"/>
      <sheetName val="Cost_Alloc Summary"/>
      <sheetName val="B1_IND Co 1103 Indir Costs"/>
      <sheetName val="B2_CJI3_Co 1103 N-504"/>
      <sheetName val="B5_IND Co 1103_G&amp;A"/>
      <sheetName val="Sheet2"/>
      <sheetName val="FA Continuity"/>
      <sheetName val="160030 - LEASEHOLD"/>
      <sheetName val="160060 - FURNITURE"/>
      <sheetName val="160090 - WORK IN PROCE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 refreshError="1"/>
      <sheetData sheetId="187" refreshError="1"/>
      <sheetData sheetId="188" refreshError="1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ng Outputs"/>
      <sheetName val="Sheet1"/>
      <sheetName val="First Round Model"/>
      <sheetName val="Sheet2"/>
      <sheetName val="ROEs"/>
      <sheetName val="Current Providers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hine IS"/>
      <sheetName val="Feeder IS"/>
      <sheetName val="Feeder BS"/>
      <sheetName val="IS"/>
      <sheetName val="BS"/>
      <sheetName val="Acq. LBO"/>
      <sheetName val="Convert"/>
      <sheetName val="Rise WACC"/>
      <sheetName val="Shine 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AVP"/>
      <sheetName val="Summary Financials - Charts"/>
      <sheetName val="Synergies"/>
      <sheetName val="Credit Summary"/>
      <sheetName val="Sensitivities Input"/>
      <sheetName val="Sensitivities Output"/>
      <sheetName val="Cont (not link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Convert"/>
      <sheetName val="WACC"/>
      <sheetName val="Sum P&amp;L"/>
      <sheetName val="SU-Cap"/>
      <sheetName val="Adj Combined IS"/>
      <sheetName val="DCF"/>
      <sheetName val="DCF II"/>
      <sheetName val="LBO"/>
      <sheetName val="PV of Future Price"/>
      <sheetName val="FF"/>
      <sheetName val="Contribution Analysis"/>
      <sheetName val="Cont (not linked)"/>
      <sheetName val="AVP"/>
      <sheetName val="Summary Financials - Charts"/>
      <sheetName val="Credit Summary"/>
      <sheetName val="Sensitivities Input"/>
      <sheetName val="Sensitivities Output"/>
      <sheetName val="Reference"/>
      <sheetName val="Coin Financials"/>
      <sheetName val="April Presentation Comps"/>
      <sheetName val="Operating Metrics ILEC Only"/>
      <sheetName val="Operating Graphs"/>
      <sheetName val="ILEC DATA Output MADRIVER"/>
      <sheetName val="Y-O-Y Graphs"/>
      <sheetName val="EQ Output"/>
      <sheetName val="ILEC DATA Output Grayrock"/>
      <sheetName val="ILEC DATA Output"/>
      <sheetName val="High Dividend Output"/>
      <sheetName val="Relative Val"/>
      <sheetName val="Valuation Graphs"/>
      <sheetName val="Charts"/>
      <sheetName val="Weekly Update Output"/>
      <sheetName val="CTCI"/>
      <sheetName val="DECC"/>
      <sheetName val="EQ"/>
      <sheetName val="FRP"/>
      <sheetName val="IWA"/>
      <sheetName val="NPSI"/>
      <sheetName val="SURW"/>
      <sheetName val="WIN.old"/>
      <sheetName val="Cap Table"/>
      <sheetName val="S&amp;U"/>
      <sheetName val="S&amp;P500"/>
      <sheetName val="IPCM"/>
      <sheetName val="Valuation"/>
      <sheetName val="Healthcare Services"/>
      <sheetName val="Feeder_IS"/>
      <sheetName val="Feeder_BS"/>
      <sheetName val="Acq__LBO"/>
      <sheetName val="Sum_P&amp;L"/>
      <sheetName val="Adj_Combined_IS"/>
      <sheetName val="DCF_II"/>
      <sheetName val="PV_of_Future_Price"/>
      <sheetName val="Contribution_Analysis"/>
      <sheetName val="Cont_(not_linked)"/>
      <sheetName val="Summary_Financials_-_Charts"/>
      <sheetName val="Credit_Summary"/>
      <sheetName val="Sensitivities_Input"/>
      <sheetName val="Sensitivities_Output"/>
      <sheetName val="Avatar"/>
      <sheetName val="Synergies"/>
      <sheetName val="Shine WACC"/>
      <sheetName val="Rise WACC"/>
      <sheetName val="Ply Gem Cap"/>
      <sheetName val="Cap_Table"/>
      <sheetName val="Coin_Financials"/>
      <sheetName val="April_Presentation_Comps"/>
      <sheetName val="Operating_Metrics_ILEC_Only"/>
      <sheetName val="Operating_Graphs"/>
      <sheetName val="ILEC_DATA_Output_MADRIVER"/>
      <sheetName val="Y-O-Y_Graphs"/>
      <sheetName val="EQ_Output"/>
      <sheetName val="ILEC_DATA_Output_Grayrock"/>
      <sheetName val="ILEC_DATA_Output"/>
      <sheetName val="High_Dividend_Output"/>
      <sheetName val="Relative_Val"/>
      <sheetName val="Valuation_Graphs"/>
      <sheetName val="Weekly_Update_Output"/>
      <sheetName val="WIN_old"/>
      <sheetName val="Healthcare_Services"/>
      <sheetName val="ni ebitda bridge graph"/>
      <sheetName val="covenants"/>
      <sheetName val="p&amp;l"/>
      <sheetName val="Business 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 refreshError="1"/>
      <sheetData sheetId="66" refreshError="1"/>
      <sheetData sheetId="67" refreshError="1"/>
      <sheetData sheetId="68" refreshError="1"/>
      <sheetData sheetId="69" refreshError="1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Feeder IS"/>
      <sheetName val="Feeder BS"/>
      <sheetName val="IS"/>
      <sheetName val="BS"/>
      <sheetName val="Acq. LBO"/>
      <sheetName val="WACC"/>
      <sheetName val="Convert"/>
      <sheetName val="Sum P&amp;L"/>
      <sheetName val="SU-Cap"/>
      <sheetName val="Adj Combined IS"/>
      <sheetName val="DCF"/>
      <sheetName val="DCF Output"/>
      <sheetName val="LBO"/>
      <sheetName val="PV of Future Price"/>
      <sheetName val="FF"/>
      <sheetName val="Contribution Analysis"/>
      <sheetName val="Summary Financials - Charts"/>
      <sheetName val="Credit Summary"/>
      <sheetName val="Sensitivities Input"/>
      <sheetName val="Sensitivities Output"/>
      <sheetName val="Synergies"/>
      <sheetName val="Shine WACC"/>
      <sheetName val="AVP"/>
      <sheetName val="Rise WACC"/>
      <sheetName val="No Tug Plug"/>
      <sheetName val="HOSPICE OPSUM"/>
      <sheetName val="Cont (not linked)"/>
      <sheetName val="Feeder_IS"/>
      <sheetName val="Feeder_BS"/>
      <sheetName val="Acq__LBO"/>
      <sheetName val="Sum_P&amp;L"/>
      <sheetName val="Adj_Combined_IS"/>
      <sheetName val="DCF_Output"/>
      <sheetName val="PV_of_Future_Price"/>
      <sheetName val="Contribution_Analysis"/>
      <sheetName val="Summary_Financials_-_Charts"/>
      <sheetName val="Credit_Summary"/>
      <sheetName val="Sensitivities_Input"/>
      <sheetName val="Sensitivities_Output"/>
      <sheetName val="Cont_(not_linked)"/>
      <sheetName val="PF Income Statement"/>
      <sheetName val="MGAM"/>
      <sheetName val="Service Offerings to Top-20"/>
      <sheetName val="Logistics Out. by Region"/>
      <sheetName val="Revenue by Segment"/>
      <sheetName val="Facilities Overview"/>
      <sheetName val="EV to EBITDA"/>
      <sheetName val="2003 to 2005 Debt Maturities"/>
      <sheetName val="PE"/>
      <sheetName val="ROIC"/>
      <sheetName val="Float vs Fixed Debt"/>
      <sheetName val="MDC"/>
      <sheetName val="EBIT Margin"/>
      <sheetName val="Price to BV"/>
      <sheetName val="Lookup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RAM-2"/>
      <sheetName val="Schedule RAM-3"/>
      <sheetName val="Schedule RAM-4"/>
      <sheetName val="Schedule RAM-5"/>
      <sheetName val="Schedule RAM-6"/>
      <sheetName val="Schedule RAM-7"/>
      <sheetName val="Schedule RAM-8"/>
      <sheetName val="Schedule RAM-9"/>
      <sheetName val="Schedule RAM-10"/>
      <sheetName val="Schedule RAM-11"/>
      <sheetName val="Schedule RAM-12"/>
      <sheetName val="Schedule RAM-13"/>
      <sheetName val="Schedule RAM-14"/>
      <sheetName val="Schedule RAM-15"/>
      <sheetName val="Schedule RAM-16"/>
      <sheetName val="Schedule RAM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46DDB-1F2B-4654-BAA0-F914D6B33015}">
  <sheetPr>
    <tabColor rgb="FF7030A0"/>
    <pageSetUpPr fitToPage="1"/>
  </sheetPr>
  <dimension ref="A1:K27"/>
  <sheetViews>
    <sheetView showGridLines="0" tabSelected="1" zoomScaleNormal="100" zoomScaleSheetLayoutView="100" workbookViewId="0">
      <selection activeCell="M12" sqref="M12"/>
    </sheetView>
  </sheetViews>
  <sheetFormatPr defaultColWidth="10.28515625" defaultRowHeight="13.5" x14ac:dyDescent="0.25"/>
  <cols>
    <col min="1" max="1" width="8.42578125" style="2" customWidth="1"/>
    <col min="2" max="2" width="4.28515625" style="2" customWidth="1"/>
    <col min="3" max="3" width="44" style="2" customWidth="1"/>
    <col min="4" max="4" width="19.5703125" style="3" customWidth="1"/>
    <col min="5" max="5" width="9.42578125" style="2" customWidth="1"/>
    <col min="6" max="7" width="10.28515625" style="2"/>
    <col min="8" max="8" width="12.85546875" style="2" customWidth="1"/>
    <col min="9" max="9" width="13.28515625" style="2" customWidth="1"/>
    <col min="10" max="16384" width="10.28515625" style="2"/>
  </cols>
  <sheetData>
    <row r="1" spans="1:11" ht="15" x14ac:dyDescent="0.3">
      <c r="A1" s="11" t="s">
        <v>0</v>
      </c>
      <c r="B1" s="12"/>
      <c r="C1" s="13"/>
      <c r="D1" s="14" t="s">
        <v>1</v>
      </c>
      <c r="E1" s="13"/>
      <c r="F1" s="12"/>
      <c r="G1" s="13"/>
      <c r="H1" s="12"/>
      <c r="I1" s="13"/>
      <c r="J1" s="12"/>
    </row>
    <row r="2" spans="1:11" ht="15" x14ac:dyDescent="0.3">
      <c r="A2" s="15" t="s">
        <v>2</v>
      </c>
      <c r="B2" s="12"/>
      <c r="C2" s="13"/>
      <c r="D2" s="12"/>
      <c r="E2" s="13"/>
      <c r="F2" s="12"/>
      <c r="G2" s="13"/>
      <c r="H2" s="12"/>
      <c r="I2" s="13"/>
      <c r="J2" s="12"/>
      <c r="K2" s="13"/>
    </row>
    <row r="3" spans="1:11" ht="15" x14ac:dyDescent="0.3">
      <c r="A3" s="15" t="s">
        <v>3</v>
      </c>
      <c r="B3" s="12"/>
      <c r="C3" s="13"/>
      <c r="D3" s="12"/>
      <c r="E3" s="13"/>
      <c r="F3" s="12"/>
      <c r="G3" s="13"/>
      <c r="H3" s="12"/>
      <c r="I3" s="13"/>
      <c r="J3" s="12"/>
      <c r="K3" s="13"/>
    </row>
    <row r="4" spans="1:11" x14ac:dyDescent="0.25">
      <c r="A4" s="13"/>
      <c r="B4" s="16"/>
      <c r="C4" s="13"/>
      <c r="D4" s="16"/>
      <c r="E4" s="13"/>
      <c r="F4" s="16"/>
      <c r="G4" s="13"/>
      <c r="H4" s="16"/>
      <c r="I4" s="13"/>
      <c r="J4" s="16"/>
      <c r="K4" s="13"/>
    </row>
    <row r="6" spans="1:11" ht="45" x14ac:dyDescent="0.3">
      <c r="A6" s="4" t="s">
        <v>4</v>
      </c>
      <c r="B6" s="4"/>
      <c r="C6" s="4"/>
      <c r="D6" s="18" t="s">
        <v>5</v>
      </c>
    </row>
    <row r="8" spans="1:11" ht="15" x14ac:dyDescent="0.3">
      <c r="A8" s="17">
        <v>1</v>
      </c>
      <c r="B8" s="2" t="s">
        <v>6</v>
      </c>
      <c r="D8" s="5">
        <f>+(10057618+9317831)/2</f>
        <v>9687724.5</v>
      </c>
      <c r="E8" s="2" t="s">
        <v>7</v>
      </c>
    </row>
    <row r="9" spans="1:11" ht="15" x14ac:dyDescent="0.3">
      <c r="A9" s="17">
        <v>2</v>
      </c>
      <c r="D9" s="9"/>
      <c r="H9" s="2" t="s">
        <v>8</v>
      </c>
      <c r="I9" s="2" t="s">
        <v>9</v>
      </c>
    </row>
    <row r="10" spans="1:11" ht="15" x14ac:dyDescent="0.3">
      <c r="A10" s="17">
        <v>3</v>
      </c>
      <c r="B10" s="2" t="s">
        <v>10</v>
      </c>
      <c r="D10" s="9"/>
      <c r="E10" s="1"/>
      <c r="H10" s="2" t="s">
        <v>11</v>
      </c>
      <c r="I10" s="2" t="s">
        <v>12</v>
      </c>
    </row>
    <row r="11" spans="1:11" ht="15" x14ac:dyDescent="0.3">
      <c r="A11" s="17">
        <v>4</v>
      </c>
      <c r="C11" s="2" t="s">
        <v>13</v>
      </c>
      <c r="D11" s="9">
        <f t="shared" ref="D11:D18" si="0">+H11-I11</f>
        <v>225564.79421081394</v>
      </c>
      <c r="H11" s="6">
        <v>14431549.010220665</v>
      </c>
      <c r="I11" s="9">
        <v>14205984.216009852</v>
      </c>
    </row>
    <row r="12" spans="1:11" ht="15" x14ac:dyDescent="0.3">
      <c r="A12" s="17">
        <v>5</v>
      </c>
      <c r="C12" s="2" t="s">
        <v>14</v>
      </c>
      <c r="D12" s="9">
        <f t="shared" si="0"/>
        <v>-452121.64557233546</v>
      </c>
      <c r="E12" s="7"/>
      <c r="H12" s="6">
        <v>-7228057.3499999978</v>
      </c>
      <c r="I12" s="9">
        <v>-6775935.7044276623</v>
      </c>
    </row>
    <row r="13" spans="1:11" ht="15" x14ac:dyDescent="0.3">
      <c r="A13" s="17">
        <v>6</v>
      </c>
      <c r="C13" s="2" t="s">
        <v>15</v>
      </c>
      <c r="D13" s="9">
        <f t="shared" si="0"/>
        <v>-344700.53618688334</v>
      </c>
      <c r="H13" s="6"/>
      <c r="I13" s="9">
        <v>344700.53618688334</v>
      </c>
    </row>
    <row r="14" spans="1:11" ht="15" x14ac:dyDescent="0.3">
      <c r="A14" s="17">
        <v>7</v>
      </c>
      <c r="C14" s="2" t="s">
        <v>16</v>
      </c>
      <c r="D14" s="9">
        <f t="shared" si="0"/>
        <v>9954.1299999999464</v>
      </c>
      <c r="H14" s="6">
        <v>-233058</v>
      </c>
      <c r="I14" s="9">
        <v>-243012.12999999995</v>
      </c>
    </row>
    <row r="15" spans="1:11" ht="15" x14ac:dyDescent="0.3">
      <c r="A15" s="17">
        <v>8</v>
      </c>
      <c r="C15" s="2" t="s">
        <v>17</v>
      </c>
      <c r="D15" s="9">
        <f t="shared" si="0"/>
        <v>0</v>
      </c>
      <c r="H15" s="6">
        <f>+'[18]Sch.C-R.B'!I19</f>
        <v>0</v>
      </c>
      <c r="I15" s="9">
        <v>0</v>
      </c>
    </row>
    <row r="16" spans="1:11" ht="15" x14ac:dyDescent="0.3">
      <c r="A16" s="17">
        <v>9</v>
      </c>
      <c r="C16" s="2" t="s">
        <v>18</v>
      </c>
      <c r="D16" s="9">
        <f t="shared" si="0"/>
        <v>40184.429591947468</v>
      </c>
      <c r="H16" s="6">
        <v>-847544</v>
      </c>
      <c r="I16" s="9">
        <v>-887728.42959194747</v>
      </c>
    </row>
    <row r="17" spans="1:9" ht="15" x14ac:dyDescent="0.3">
      <c r="A17" s="17">
        <v>10</v>
      </c>
      <c r="C17" s="2" t="s">
        <v>19</v>
      </c>
      <c r="D17" s="9">
        <f t="shared" si="0"/>
        <v>0</v>
      </c>
      <c r="H17" s="6">
        <f>+I17</f>
        <v>-107984.69000000005</v>
      </c>
      <c r="I17" s="9">
        <v>-107984.69000000005</v>
      </c>
    </row>
    <row r="18" spans="1:9" ht="15" x14ac:dyDescent="0.3">
      <c r="A18" s="17">
        <v>11</v>
      </c>
      <c r="C18" s="2" t="s">
        <v>20</v>
      </c>
      <c r="D18" s="9">
        <f t="shared" si="0"/>
        <v>6253.3754336911661</v>
      </c>
      <c r="H18" s="9">
        <v>150083.5</v>
      </c>
      <c r="I18" s="9">
        <v>143830.12456630883</v>
      </c>
    </row>
    <row r="19" spans="1:9" ht="15" x14ac:dyDescent="0.3">
      <c r="A19" s="17">
        <v>12</v>
      </c>
      <c r="C19" s="8" t="s">
        <v>21</v>
      </c>
      <c r="D19" s="6">
        <v>-36092</v>
      </c>
      <c r="H19" s="9"/>
      <c r="I19" s="9"/>
    </row>
    <row r="20" spans="1:9" ht="15" x14ac:dyDescent="0.3">
      <c r="A20" s="17">
        <v>13</v>
      </c>
      <c r="C20" s="8" t="s">
        <v>22</v>
      </c>
      <c r="D20" s="6">
        <v>-974756</v>
      </c>
      <c r="H20" s="9"/>
      <c r="I20" s="9"/>
    </row>
    <row r="21" spans="1:9" ht="15" x14ac:dyDescent="0.3">
      <c r="A21" s="17">
        <v>14</v>
      </c>
      <c r="C21" s="8" t="s">
        <v>23</v>
      </c>
      <c r="D21" s="6">
        <v>-378582</v>
      </c>
      <c r="H21" s="9"/>
      <c r="I21" s="9"/>
    </row>
    <row r="22" spans="1:9" ht="15" x14ac:dyDescent="0.3">
      <c r="A22" s="17">
        <v>15</v>
      </c>
      <c r="C22" s="2" t="s">
        <v>24</v>
      </c>
      <c r="D22" s="9">
        <f>+H22-I22</f>
        <v>1854.4007692309096</v>
      </c>
      <c r="H22" s="9">
        <v>1052703.3850000002</v>
      </c>
      <c r="I22" s="9">
        <v>1050848.9842307693</v>
      </c>
    </row>
    <row r="23" spans="1:9" ht="15" x14ac:dyDescent="0.3">
      <c r="A23" s="17">
        <v>16</v>
      </c>
      <c r="C23" s="2" t="s">
        <v>25</v>
      </c>
      <c r="D23" s="9">
        <f>7730703-SUM(D8:D22)</f>
        <v>-54580.448246466927</v>
      </c>
      <c r="E23" s="2" t="s">
        <v>26</v>
      </c>
      <c r="H23" s="9"/>
      <c r="I23" s="9"/>
    </row>
    <row r="24" spans="1:9" ht="15" x14ac:dyDescent="0.3">
      <c r="A24" s="17">
        <v>17</v>
      </c>
      <c r="D24" s="9"/>
      <c r="H24" s="9"/>
      <c r="I24" s="9"/>
    </row>
    <row r="25" spans="1:9" ht="15.75" thickBot="1" x14ac:dyDescent="0.35">
      <c r="A25" s="17">
        <v>18</v>
      </c>
      <c r="B25" s="1" t="s">
        <v>27</v>
      </c>
      <c r="C25" s="1"/>
      <c r="D25" s="10">
        <f>SUM(D8:D23)</f>
        <v>7730703</v>
      </c>
      <c r="E25" s="2" t="s">
        <v>28</v>
      </c>
    </row>
    <row r="26" spans="1:9" ht="14.25" thickTop="1" x14ac:dyDescent="0.25"/>
    <row r="27" spans="1:9" x14ac:dyDescent="0.25">
      <c r="D27" s="3">
        <f>+D25-7730703</f>
        <v>0</v>
      </c>
    </row>
  </sheetData>
  <pageMargins left="0.7" right="0.7" top="0.75" bottom="0.75" header="0.3" footer="0.3"/>
  <pageSetup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0E6C50716BFC40BF67FFB0DB8DCAB1" ma:contentTypeVersion="11" ma:contentTypeDescription="Create a new document." ma:contentTypeScope="" ma:versionID="1b9002d694ddee4997dae11220d103b5">
  <xsd:schema xmlns:xsd="http://www.w3.org/2001/XMLSchema" xmlns:xs="http://www.w3.org/2001/XMLSchema" xmlns:p="http://schemas.microsoft.com/office/2006/metadata/properties" xmlns:ns2="e61568b1-c106-4d70-abab-16fd7af8c238" xmlns:ns3="0343ffb1-f659-47b9-8c3f-42d21e4ec3a0" targetNamespace="http://schemas.microsoft.com/office/2006/metadata/properties" ma:root="true" ma:fieldsID="045163a031dcb388ff49906fb25efbbc" ns2:_="" ns3:_="">
    <xsd:import namespace="e61568b1-c106-4d70-abab-16fd7af8c238"/>
    <xsd:import namespace="0343ffb1-f659-47b9-8c3f-42d21e4ec3a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1568b1-c106-4d70-abab-16fd7af8c2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897d326-6b4f-4e9a-8799-b3e387ea2c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3ffb1-f659-47b9-8c3f-42d21e4ec3a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61568b1-c106-4d70-abab-16fd7af8c23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4159F2A-1CF8-48A7-B8CF-6DE72FC9DA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79BFF5-3A6E-43FD-9BD6-B66924C592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1568b1-c106-4d70-abab-16fd7af8c238"/>
    <ds:schemaRef ds:uri="0343ffb1-f659-47b9-8c3f-42d21e4ec3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F4A0B15-139D-4F28-A0A7-07C9EADFB79B}">
  <ds:schemaRefs>
    <ds:schemaRef ds:uri="http://schemas.microsoft.com/office/2006/metadata/properties"/>
    <ds:schemaRef ds:uri="http://schemas.microsoft.com/office/infopath/2007/PartnerControls"/>
    <ds:schemaRef ds:uri="e61568b1-c106-4d70-abab-16fd7af8c2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8 - Rate Base Recon</vt:lpstr>
      <vt:lpstr>'Exhibit 8 - Rate Base Recon'!Print_Area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Dante Destefano</dc:creator>
  <cp:keywords/>
  <dc:description/>
  <cp:lastModifiedBy>Dante Destefano</cp:lastModifiedBy>
  <cp:revision/>
  <dcterms:created xsi:type="dcterms:W3CDTF">2022-05-06T03:29:47Z</dcterms:created>
  <dcterms:modified xsi:type="dcterms:W3CDTF">2022-06-26T18:42:37Z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0x010100180E6C50716BFC40BF67FFB0DB8DCAB1</vt:lpwstr>
  </property>
  <property fmtid="{D5CDD505-2E9C-101B-9397-08002B2CF9AE}" pid="3" name="MediaServiceImageTags">
    <vt:lpwstr/>
  </property>
</Properties>
</file>