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"/>
    </mc:Choice>
  </mc:AlternateContent>
  <xr:revisionPtr revIDLastSave="93" documentId="8_{3F0D7E84-CEE5-405B-9BEF-54FEAD5FED31}" xr6:coauthVersionLast="47" xr6:coauthVersionMax="47" xr10:uidLastSave="{0B994CFC-EB03-4088-9E5E-7735ED38F2CD}"/>
  <bookViews>
    <workbookView xWindow="28680" yWindow="-120" windowWidth="29040" windowHeight="15840" xr2:uid="{ECFA69A0-7543-48B9-B2DD-00BE969EEFD9}"/>
  </bookViews>
  <sheets>
    <sheet name="F1" sheetId="1" r:id="rId1"/>
    <sheet name="F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G11" i="2"/>
  <c r="H11" i="2" s="1"/>
  <c r="K12" i="1" l="1"/>
  <c r="K13" i="1"/>
  <c r="K14" i="1"/>
</calcChain>
</file>

<file path=xl/sharedStrings.xml><?xml version="1.0" encoding="utf-8"?>
<sst xmlns="http://schemas.openxmlformats.org/spreadsheetml/2006/main" count="82" uniqueCount="59">
  <si>
    <t>Schedule F1</t>
  </si>
  <si>
    <t>Water Service Corporation of Kentucky</t>
  </si>
  <si>
    <t>Case No. 2022-00147</t>
  </si>
  <si>
    <t>Schedule of Outstanding Long-Term Debt</t>
  </si>
  <si>
    <t>Line No.</t>
  </si>
  <si>
    <t>Type of Debt Issue</t>
  </si>
  <si>
    <t>(a)</t>
  </si>
  <si>
    <t>Date of Issue</t>
  </si>
  <si>
    <t>(b)</t>
  </si>
  <si>
    <t>Date of Maturity</t>
  </si>
  <si>
    <t>(c)</t>
  </si>
  <si>
    <t>Amount Outstanding</t>
  </si>
  <si>
    <t>(d)</t>
  </si>
  <si>
    <r>
      <t>Coupon Interest Rate</t>
    </r>
    <r>
      <rPr>
        <vertAlign val="superscript"/>
        <sz val="11"/>
        <color theme="1"/>
        <rFont val="Arial"/>
        <family val="2"/>
      </rPr>
      <t>(1)</t>
    </r>
  </si>
  <si>
    <t>(e)</t>
  </si>
  <si>
    <r>
      <t>Cost Rate at Issue</t>
    </r>
    <r>
      <rPr>
        <vertAlign val="superscript"/>
        <sz val="11"/>
        <color theme="1"/>
        <rFont val="Arial"/>
        <family val="2"/>
      </rPr>
      <t>(2)</t>
    </r>
  </si>
  <si>
    <t>(f)</t>
  </si>
  <si>
    <r>
      <t>Cost Rate at Maturity</t>
    </r>
    <r>
      <rPr>
        <vertAlign val="superscript"/>
        <sz val="11"/>
        <color theme="1"/>
        <rFont val="Arial"/>
        <family val="2"/>
      </rPr>
      <t>(3)</t>
    </r>
  </si>
  <si>
    <t>(g)</t>
  </si>
  <si>
    <r>
      <t>Bond Rating at Time of Issue</t>
    </r>
    <r>
      <rPr>
        <vertAlign val="superscript"/>
        <sz val="11"/>
        <color theme="1"/>
        <rFont val="Arial"/>
        <family val="2"/>
      </rPr>
      <t>(4)</t>
    </r>
  </si>
  <si>
    <t>(h)</t>
  </si>
  <si>
    <t>Type of Obligation</t>
  </si>
  <si>
    <t>(i)</t>
  </si>
  <si>
    <t>Annualized Cost</t>
  </si>
  <si>
    <t>Col. (d) x Col. (g)</t>
  </si>
  <si>
    <t>(j)</t>
  </si>
  <si>
    <t>Total Long-Term Debt and</t>
  </si>
  <si>
    <t xml:space="preserve">  Annualized Cost</t>
  </si>
  <si>
    <t>Annualized Cost Rate</t>
  </si>
  <si>
    <t xml:space="preserve">  [Total Col. (j) / Total Col. (d)]</t>
  </si>
  <si>
    <t xml:space="preserve"> </t>
  </si>
  <si>
    <t>(1) Nominal Rate</t>
  </si>
  <si>
    <t>(2) Nominal Rate plus Discount or Premium Amortization</t>
  </si>
  <si>
    <t>(3) Nominal Rate plus Discount or Premium Amortization and Issuance Cost</t>
  </si>
  <si>
    <r>
      <t>(4) Standard and Poor’s, Moody, etc</t>
    </r>
    <r>
      <rPr>
        <sz val="11"/>
        <color theme="1"/>
        <rFont val="Arial"/>
        <family val="2"/>
      </rPr>
      <t>.</t>
    </r>
  </si>
  <si>
    <t>Schedule F2</t>
  </si>
  <si>
    <t>Schedule of Short-Term Debt</t>
  </si>
  <si>
    <t>Type of Debt Instrument</t>
  </si>
  <si>
    <t>Nominal Interest Rate</t>
  </si>
  <si>
    <t>Effective Interest Rate</t>
  </si>
  <si>
    <t>Annualized Interest Cost</t>
  </si>
  <si>
    <t>Col. (f) x Col. (d)</t>
  </si>
  <si>
    <t>Total Short-Term Debt</t>
  </si>
  <si>
    <t>Annualized Cost Rate [Total Col. (g) / Total Col. (d)]</t>
  </si>
  <si>
    <t>Actual Interest Paid or Accrued on Short-Term Debt</t>
  </si>
  <si>
    <t xml:space="preserve">  During the Test Year [Report in Col. (g) of this Schedule]</t>
  </si>
  <si>
    <t xml:space="preserve">Average Short-Term Debt – Schedule E2 </t>
  </si>
  <si>
    <t xml:space="preserve">  Line 15 Col. (d)  [Report in Col. (g) of this Schedule]</t>
  </si>
  <si>
    <t>Test-Year Interest Rate</t>
  </si>
  <si>
    <t xml:space="preserve">  [Actual Interest / Average Short-Term Debt]</t>
  </si>
  <si>
    <t xml:space="preserve">  [Report in Col. (f) of this Schedule]</t>
  </si>
  <si>
    <t>JP Morgan</t>
  </si>
  <si>
    <t>bond</t>
  </si>
  <si>
    <t>term notes</t>
  </si>
  <si>
    <t>Revolver</t>
  </si>
  <si>
    <t>For the 12 Months Ended December 31, ___2021_____</t>
  </si>
  <si>
    <t>For the Year Ended December 31, _____2021_____</t>
  </si>
  <si>
    <t>unavailable</t>
  </si>
  <si>
    <t>Various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</si>
</sst>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\-d\-yy"/>
    <numFmt numFmtId="165" formatCode="_(* #,##0_);_(* \(#,##0\);_(* &quot;-&quot;??_);_(@_)"/>
    <numFmt numFmtId="168" formatCode="0.00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mbria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7" fillId="0" borderId="0" xfId="0" applyNumberFormat="1" applyFont="1"/>
    <xf numFmtId="165" fontId="0" fillId="0" borderId="0" xfId="1" applyNumberFormat="1" applyFont="1" applyBorder="1" applyAlignment="1">
      <alignment wrapText="1"/>
    </xf>
    <xf numFmtId="165" fontId="2" fillId="0" borderId="5" xfId="1" applyNumberFormat="1" applyFont="1" applyBorder="1" applyAlignment="1">
      <alignment horizontal="center" vertical="center" wrapText="1"/>
    </xf>
    <xf numFmtId="10" fontId="0" fillId="0" borderId="0" xfId="2" applyNumberFormat="1" applyFont="1" applyBorder="1" applyAlignment="1">
      <alignment wrapText="1"/>
    </xf>
    <xf numFmtId="14" fontId="0" fillId="0" borderId="0" xfId="0" applyNumberFormat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8" fontId="0" fillId="0" borderId="0" xfId="2" applyNumberFormat="1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16864-0833-4934-871A-7EE100253CDB}">
  <dimension ref="A1:K30"/>
  <sheetViews>
    <sheetView tabSelected="1" workbookViewId="0">
      <selection activeCell="Q17" sqref="Q17"/>
    </sheetView>
  </sheetViews>
  <sheetFormatPr defaultRowHeight="14.5" x14ac:dyDescent="0.35"/>
  <cols>
    <col min="2" max="10" width="12.54296875" customWidth="1"/>
    <col min="11" max="11" width="18.453125" customWidth="1"/>
  </cols>
  <sheetData>
    <row r="1" spans="1:11" ht="16" thickTop="1" x14ac:dyDescent="0.3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15.5" customHeight="1" x14ac:dyDescent="0.3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15.5" customHeight="1" x14ac:dyDescent="0.35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1" ht="15.5" x14ac:dyDescent="0.35">
      <c r="A4" s="32"/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15.5" customHeight="1" x14ac:dyDescent="0.35">
      <c r="A5" s="32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5.5" customHeight="1" x14ac:dyDescent="0.35">
      <c r="A6" s="32" t="s">
        <v>56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5" thickBot="1" x14ac:dyDescent="0.4">
      <c r="A7" s="26"/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ht="45" thickTop="1" x14ac:dyDescent="0.35">
      <c r="A8" s="29" t="s">
        <v>4</v>
      </c>
      <c r="B8" s="1" t="s">
        <v>5</v>
      </c>
      <c r="C8" s="1" t="s">
        <v>7</v>
      </c>
      <c r="D8" s="1" t="s">
        <v>9</v>
      </c>
      <c r="E8" s="1" t="s">
        <v>11</v>
      </c>
      <c r="F8" s="1" t="s">
        <v>13</v>
      </c>
      <c r="G8" s="1" t="s">
        <v>15</v>
      </c>
      <c r="H8" s="1" t="s">
        <v>17</v>
      </c>
      <c r="I8" s="1" t="s">
        <v>19</v>
      </c>
      <c r="J8" s="1" t="s">
        <v>21</v>
      </c>
      <c r="K8" s="4" t="s">
        <v>23</v>
      </c>
    </row>
    <row r="9" spans="1:11" x14ac:dyDescent="0.35">
      <c r="A9" s="30"/>
      <c r="B9" s="2" t="s">
        <v>6</v>
      </c>
      <c r="C9" s="2" t="s">
        <v>8</v>
      </c>
      <c r="D9" s="2" t="s">
        <v>10</v>
      </c>
      <c r="E9" s="2" t="s">
        <v>12</v>
      </c>
      <c r="F9" s="2" t="s">
        <v>14</v>
      </c>
      <c r="G9" s="2" t="s">
        <v>16</v>
      </c>
      <c r="H9" s="2" t="s">
        <v>18</v>
      </c>
      <c r="I9" s="2" t="s">
        <v>20</v>
      </c>
      <c r="J9" s="2" t="s">
        <v>22</v>
      </c>
      <c r="K9" s="5" t="s">
        <v>24</v>
      </c>
    </row>
    <row r="10" spans="1:11" ht="15" thickBot="1" x14ac:dyDescent="0.4">
      <c r="A10" s="31"/>
      <c r="B10" s="3"/>
      <c r="C10" s="3"/>
      <c r="D10" s="3"/>
      <c r="E10" s="3"/>
      <c r="F10" s="3"/>
      <c r="G10" s="3"/>
      <c r="H10" s="3"/>
      <c r="I10" s="3"/>
      <c r="J10" s="3"/>
      <c r="K10" s="6" t="s">
        <v>25</v>
      </c>
    </row>
    <row r="11" spans="1:11" ht="15" thickTop="1" x14ac:dyDescent="0.35">
      <c r="A11" s="13">
        <v>1</v>
      </c>
      <c r="B11" s="14" t="s">
        <v>52</v>
      </c>
      <c r="C11" s="15">
        <v>37455</v>
      </c>
      <c r="D11" s="15">
        <v>11888</v>
      </c>
      <c r="E11" s="16">
        <v>135000000</v>
      </c>
      <c r="F11" s="18">
        <v>6.5799999999999997E-2</v>
      </c>
      <c r="G11" s="16">
        <v>180000000</v>
      </c>
      <c r="H11" s="18">
        <v>6.5799999999999997E-2</v>
      </c>
      <c r="I11" s="14" t="s">
        <v>57</v>
      </c>
      <c r="J11" s="14" t="s">
        <v>53</v>
      </c>
      <c r="K11" s="17">
        <f>H11*E11</f>
        <v>8883000</v>
      </c>
    </row>
    <row r="12" spans="1:11" x14ac:dyDescent="0.35">
      <c r="A12" s="13">
        <v>2</v>
      </c>
      <c r="B12" s="14" t="s">
        <v>52</v>
      </c>
      <c r="C12" s="15">
        <v>41915</v>
      </c>
      <c r="D12" s="15">
        <v>10869</v>
      </c>
      <c r="E12" s="16">
        <v>100000000</v>
      </c>
      <c r="F12" s="18">
        <v>4.3700000000000003E-2</v>
      </c>
      <c r="G12" s="16">
        <v>100000000</v>
      </c>
      <c r="H12" s="18">
        <v>4.3700000000000003E-2</v>
      </c>
      <c r="I12" s="14" t="s">
        <v>57</v>
      </c>
      <c r="J12" s="14" t="s">
        <v>53</v>
      </c>
      <c r="K12" s="17">
        <f t="shared" ref="K12:K14" si="0">H12*E12</f>
        <v>4370000</v>
      </c>
    </row>
    <row r="13" spans="1:11" x14ac:dyDescent="0.35">
      <c r="A13" s="13">
        <v>3</v>
      </c>
      <c r="B13" s="14" t="s">
        <v>52</v>
      </c>
      <c r="C13" s="15">
        <v>42515</v>
      </c>
      <c r="D13" s="15">
        <v>9642</v>
      </c>
      <c r="E13" s="16">
        <v>50000000</v>
      </c>
      <c r="F13" s="18">
        <v>3.15E-2</v>
      </c>
      <c r="G13" s="16">
        <v>50000000</v>
      </c>
      <c r="H13" s="18">
        <v>3.15E-2</v>
      </c>
      <c r="I13" s="14" t="s">
        <v>57</v>
      </c>
      <c r="J13" s="14" t="s">
        <v>53</v>
      </c>
      <c r="K13" s="17">
        <f t="shared" si="0"/>
        <v>1575000</v>
      </c>
    </row>
    <row r="14" spans="1:11" ht="15" thickBot="1" x14ac:dyDescent="0.4">
      <c r="A14" s="13">
        <v>4</v>
      </c>
      <c r="B14" s="14" t="s">
        <v>52</v>
      </c>
      <c r="C14" s="15">
        <v>42515</v>
      </c>
      <c r="D14" s="15">
        <v>11468</v>
      </c>
      <c r="E14" s="16">
        <v>50000000</v>
      </c>
      <c r="F14" s="18">
        <v>3.3500000000000002E-2</v>
      </c>
      <c r="G14" s="16">
        <v>50000000</v>
      </c>
      <c r="H14" s="18">
        <v>3.3500000000000002E-2</v>
      </c>
      <c r="I14" s="14" t="s">
        <v>57</v>
      </c>
      <c r="J14" s="14" t="s">
        <v>53</v>
      </c>
      <c r="K14" s="17">
        <f t="shared" si="0"/>
        <v>1675000</v>
      </c>
    </row>
    <row r="15" spans="1:11" ht="15" thickTop="1" x14ac:dyDescent="0.3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2"/>
    </row>
    <row r="16" spans="1:11" x14ac:dyDescent="0.35">
      <c r="A16" s="20" t="s">
        <v>26</v>
      </c>
      <c r="B16" s="21"/>
      <c r="C16" s="21"/>
      <c r="D16" s="21"/>
      <c r="E16" s="21"/>
      <c r="F16" s="21"/>
      <c r="G16" s="21"/>
      <c r="H16" s="21"/>
      <c r="I16" s="21"/>
      <c r="J16" s="21"/>
      <c r="K16" s="22"/>
    </row>
    <row r="17" spans="1:11" x14ac:dyDescent="0.35">
      <c r="A17" s="20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2"/>
    </row>
    <row r="18" spans="1:11" x14ac:dyDescent="0.3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</row>
    <row r="19" spans="1:11" x14ac:dyDescent="0.35">
      <c r="A19" s="20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2"/>
    </row>
    <row r="20" spans="1:11" x14ac:dyDescent="0.35">
      <c r="A20" s="20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22"/>
    </row>
    <row r="21" spans="1:11" ht="15" thickBot="1" x14ac:dyDescent="0.4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5"/>
    </row>
    <row r="22" spans="1:11" ht="15" thickTop="1" x14ac:dyDescent="0.35">
      <c r="A22" s="7"/>
    </row>
    <row r="23" spans="1:11" x14ac:dyDescent="0.35">
      <c r="A23" s="8" t="s">
        <v>30</v>
      </c>
    </row>
    <row r="24" spans="1:11" ht="37.5" x14ac:dyDescent="0.35">
      <c r="A24" s="9" t="s">
        <v>31</v>
      </c>
    </row>
    <row r="25" spans="1:11" x14ac:dyDescent="0.35">
      <c r="A25" s="9"/>
    </row>
    <row r="26" spans="1:11" ht="100" x14ac:dyDescent="0.35">
      <c r="A26" s="9" t="s">
        <v>32</v>
      </c>
    </row>
    <row r="27" spans="1:11" x14ac:dyDescent="0.35">
      <c r="A27" s="9"/>
    </row>
    <row r="28" spans="1:11" ht="125" x14ac:dyDescent="0.35">
      <c r="A28" s="9" t="s">
        <v>33</v>
      </c>
    </row>
    <row r="29" spans="1:11" x14ac:dyDescent="0.35">
      <c r="A29" s="9"/>
    </row>
    <row r="30" spans="1:11" ht="76.5" x14ac:dyDescent="0.35">
      <c r="A30" s="9" t="s">
        <v>34</v>
      </c>
    </row>
  </sheetData>
  <mergeCells count="14">
    <mergeCell ref="A6:K6"/>
    <mergeCell ref="A1:K1"/>
    <mergeCell ref="A2:K2"/>
    <mergeCell ref="A3:K3"/>
    <mergeCell ref="A4:K4"/>
    <mergeCell ref="A5:K5"/>
    <mergeCell ref="A19:K19"/>
    <mergeCell ref="A20:K20"/>
    <mergeCell ref="A21:K21"/>
    <mergeCell ref="A7:K7"/>
    <mergeCell ref="A8:A10"/>
    <mergeCell ref="A16:K16"/>
    <mergeCell ref="A17:K17"/>
    <mergeCell ref="A18:K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B36F1-CC73-413A-AA52-8350D8A2E163}">
  <dimension ref="A1:H27"/>
  <sheetViews>
    <sheetView workbookViewId="0">
      <selection activeCell="K11" sqref="K11"/>
    </sheetView>
  </sheetViews>
  <sheetFormatPr defaultRowHeight="14.5" x14ac:dyDescent="0.35"/>
  <cols>
    <col min="4" max="4" width="9.453125" bestFit="1" customWidth="1"/>
    <col min="5" max="5" width="13.26953125" bestFit="1" customWidth="1"/>
    <col min="8" max="8" width="11.7265625" bestFit="1" customWidth="1"/>
  </cols>
  <sheetData>
    <row r="1" spans="1:8" ht="16" thickTop="1" x14ac:dyDescent="0.35">
      <c r="A1" s="35" t="s">
        <v>35</v>
      </c>
      <c r="B1" s="36"/>
      <c r="C1" s="36"/>
      <c r="D1" s="36"/>
      <c r="E1" s="36"/>
      <c r="F1" s="36"/>
      <c r="G1" s="36"/>
      <c r="H1" s="37"/>
    </row>
    <row r="2" spans="1:8" ht="15.5" customHeight="1" x14ac:dyDescent="0.35">
      <c r="A2" s="32" t="s">
        <v>1</v>
      </c>
      <c r="B2" s="33"/>
      <c r="C2" s="33"/>
      <c r="D2" s="33"/>
      <c r="E2" s="33"/>
      <c r="F2" s="33"/>
      <c r="G2" s="33"/>
      <c r="H2" s="34"/>
    </row>
    <row r="3" spans="1:8" ht="15.5" customHeight="1" x14ac:dyDescent="0.35">
      <c r="A3" s="32" t="s">
        <v>2</v>
      </c>
      <c r="B3" s="33"/>
      <c r="C3" s="33"/>
      <c r="D3" s="33"/>
      <c r="E3" s="33"/>
      <c r="F3" s="33"/>
      <c r="G3" s="33"/>
      <c r="H3" s="34"/>
    </row>
    <row r="4" spans="1:8" ht="15.5" x14ac:dyDescent="0.35">
      <c r="A4" s="32"/>
      <c r="B4" s="33"/>
      <c r="C4" s="33"/>
      <c r="D4" s="33"/>
      <c r="E4" s="33"/>
      <c r="F4" s="33"/>
      <c r="G4" s="33"/>
      <c r="H4" s="34"/>
    </row>
    <row r="5" spans="1:8" ht="15.5" customHeight="1" x14ac:dyDescent="0.35">
      <c r="A5" s="32" t="s">
        <v>36</v>
      </c>
      <c r="B5" s="33"/>
      <c r="C5" s="33"/>
      <c r="D5" s="33"/>
      <c r="E5" s="33"/>
      <c r="F5" s="33"/>
      <c r="G5" s="33"/>
      <c r="H5" s="34"/>
    </row>
    <row r="6" spans="1:8" ht="15.5" customHeight="1" x14ac:dyDescent="0.35">
      <c r="A6" s="32" t="s">
        <v>55</v>
      </c>
      <c r="B6" s="33"/>
      <c r="C6" s="33"/>
      <c r="D6" s="33"/>
      <c r="E6" s="33"/>
      <c r="F6" s="33"/>
      <c r="G6" s="33"/>
      <c r="H6" s="34"/>
    </row>
    <row r="7" spans="1:8" ht="16" thickBot="1" x14ac:dyDescent="0.4">
      <c r="A7" s="38"/>
      <c r="B7" s="39"/>
      <c r="C7" s="39"/>
      <c r="D7" s="39"/>
      <c r="E7" s="39"/>
      <c r="F7" s="39"/>
      <c r="G7" s="39"/>
      <c r="H7" s="40"/>
    </row>
    <row r="8" spans="1:8" ht="56.5" thickTop="1" x14ac:dyDescent="0.35">
      <c r="A8" s="29" t="s">
        <v>4</v>
      </c>
      <c r="B8" s="1" t="s">
        <v>37</v>
      </c>
      <c r="C8" s="1" t="s">
        <v>7</v>
      </c>
      <c r="D8" s="1" t="s">
        <v>9</v>
      </c>
      <c r="E8" s="1" t="s">
        <v>11</v>
      </c>
      <c r="F8" s="1" t="s">
        <v>38</v>
      </c>
      <c r="G8" s="1" t="s">
        <v>39</v>
      </c>
      <c r="H8" s="4" t="s">
        <v>40</v>
      </c>
    </row>
    <row r="9" spans="1:8" ht="28" x14ac:dyDescent="0.35">
      <c r="A9" s="30"/>
      <c r="B9" s="2" t="s">
        <v>6</v>
      </c>
      <c r="C9" s="2" t="s">
        <v>8</v>
      </c>
      <c r="D9" s="2" t="s">
        <v>10</v>
      </c>
      <c r="E9" s="2" t="s">
        <v>12</v>
      </c>
      <c r="F9" s="2" t="s">
        <v>14</v>
      </c>
      <c r="G9" s="2" t="s">
        <v>16</v>
      </c>
      <c r="H9" s="5" t="s">
        <v>41</v>
      </c>
    </row>
    <row r="10" spans="1:8" ht="15" thickBot="1" x14ac:dyDescent="0.4">
      <c r="A10" s="31"/>
      <c r="B10" s="3"/>
      <c r="C10" s="3"/>
      <c r="D10" s="3"/>
      <c r="E10" s="3"/>
      <c r="F10" s="3"/>
      <c r="G10" s="3"/>
      <c r="H10" s="6" t="s">
        <v>18</v>
      </c>
    </row>
    <row r="11" spans="1:8" ht="29" thickTop="1" thickBot="1" x14ac:dyDescent="0.4">
      <c r="A11" s="13" t="s">
        <v>51</v>
      </c>
      <c r="B11" s="14" t="s">
        <v>54</v>
      </c>
      <c r="C11" s="15" t="s">
        <v>58</v>
      </c>
      <c r="D11" s="19" t="s">
        <v>58</v>
      </c>
      <c r="E11" s="16">
        <v>18000000</v>
      </c>
      <c r="F11" s="44">
        <v>1.325E-2</v>
      </c>
      <c r="G11" s="44">
        <f>F11</f>
        <v>1.325E-2</v>
      </c>
      <c r="H11" s="17">
        <f>G11*E11</f>
        <v>238500</v>
      </c>
    </row>
    <row r="12" spans="1:8" ht="15" thickTop="1" x14ac:dyDescent="0.35">
      <c r="A12" s="41"/>
      <c r="B12" s="42"/>
      <c r="C12" s="42"/>
      <c r="D12" s="42"/>
      <c r="E12" s="42"/>
      <c r="F12" s="42"/>
      <c r="G12" s="42"/>
      <c r="H12" s="43"/>
    </row>
    <row r="13" spans="1:8" x14ac:dyDescent="0.35">
      <c r="A13" s="20" t="s">
        <v>42</v>
      </c>
      <c r="B13" s="21"/>
      <c r="C13" s="21"/>
      <c r="D13" s="21"/>
      <c r="E13" s="21"/>
      <c r="F13" s="21"/>
      <c r="G13" s="21"/>
      <c r="H13" s="22"/>
    </row>
    <row r="14" spans="1:8" x14ac:dyDescent="0.35">
      <c r="A14" s="20"/>
      <c r="B14" s="21"/>
      <c r="C14" s="21"/>
      <c r="D14" s="21"/>
      <c r="E14" s="21"/>
      <c r="F14" s="21"/>
      <c r="G14" s="21"/>
      <c r="H14" s="22"/>
    </row>
    <row r="15" spans="1:8" x14ac:dyDescent="0.35">
      <c r="A15" s="20" t="s">
        <v>43</v>
      </c>
      <c r="B15" s="21"/>
      <c r="C15" s="21"/>
      <c r="D15" s="21"/>
      <c r="E15" s="21"/>
      <c r="F15" s="21"/>
      <c r="G15" s="21"/>
      <c r="H15" s="22"/>
    </row>
    <row r="16" spans="1:8" x14ac:dyDescent="0.35">
      <c r="A16" s="20"/>
      <c r="B16" s="21"/>
      <c r="C16" s="21"/>
      <c r="D16" s="21"/>
      <c r="E16" s="21"/>
      <c r="F16" s="21"/>
      <c r="G16" s="21"/>
      <c r="H16" s="22"/>
    </row>
    <row r="17" spans="1:8" x14ac:dyDescent="0.35">
      <c r="A17" s="20" t="s">
        <v>44</v>
      </c>
      <c r="B17" s="21"/>
      <c r="C17" s="21"/>
      <c r="D17" s="21"/>
      <c r="E17" s="21"/>
      <c r="F17" s="21"/>
      <c r="G17" s="21"/>
      <c r="H17" s="22"/>
    </row>
    <row r="18" spans="1:8" x14ac:dyDescent="0.35">
      <c r="A18" s="20" t="s">
        <v>45</v>
      </c>
      <c r="B18" s="21"/>
      <c r="C18" s="21"/>
      <c r="D18" s="21"/>
      <c r="E18" s="21"/>
      <c r="F18" s="21"/>
      <c r="G18" s="21"/>
      <c r="H18" s="22"/>
    </row>
    <row r="19" spans="1:8" x14ac:dyDescent="0.35">
      <c r="A19" s="20"/>
      <c r="B19" s="21"/>
      <c r="C19" s="21"/>
      <c r="D19" s="21"/>
      <c r="E19" s="21"/>
      <c r="F19" s="21"/>
      <c r="G19" s="21"/>
      <c r="H19" s="22"/>
    </row>
    <row r="20" spans="1:8" x14ac:dyDescent="0.35">
      <c r="A20" s="20" t="s">
        <v>46</v>
      </c>
      <c r="B20" s="21"/>
      <c r="C20" s="21"/>
      <c r="D20" s="21"/>
      <c r="E20" s="21"/>
      <c r="F20" s="21"/>
      <c r="G20" s="21"/>
      <c r="H20" s="22"/>
    </row>
    <row r="21" spans="1:8" x14ac:dyDescent="0.35">
      <c r="A21" s="20" t="s">
        <v>47</v>
      </c>
      <c r="B21" s="21"/>
      <c r="C21" s="21"/>
      <c r="D21" s="21"/>
      <c r="E21" s="21"/>
      <c r="F21" s="21"/>
      <c r="G21" s="21"/>
      <c r="H21" s="22"/>
    </row>
    <row r="22" spans="1:8" x14ac:dyDescent="0.35">
      <c r="A22" s="20"/>
      <c r="B22" s="21"/>
      <c r="C22" s="21"/>
      <c r="D22" s="21"/>
      <c r="E22" s="21"/>
      <c r="F22" s="21"/>
      <c r="G22" s="21"/>
      <c r="H22" s="22"/>
    </row>
    <row r="23" spans="1:8" x14ac:dyDescent="0.35">
      <c r="A23" s="20" t="s">
        <v>48</v>
      </c>
      <c r="B23" s="21"/>
      <c r="C23" s="21"/>
      <c r="D23" s="21"/>
      <c r="E23" s="21"/>
      <c r="F23" s="21"/>
      <c r="G23" s="21"/>
      <c r="H23" s="22"/>
    </row>
    <row r="24" spans="1:8" x14ac:dyDescent="0.35">
      <c r="A24" s="20" t="s">
        <v>49</v>
      </c>
      <c r="B24" s="21"/>
      <c r="C24" s="21"/>
      <c r="D24" s="21"/>
      <c r="E24" s="21"/>
      <c r="F24" s="21"/>
      <c r="G24" s="21"/>
      <c r="H24" s="22"/>
    </row>
    <row r="25" spans="1:8" x14ac:dyDescent="0.35">
      <c r="A25" s="20" t="s">
        <v>50</v>
      </c>
      <c r="B25" s="21"/>
      <c r="C25" s="21"/>
      <c r="D25" s="21"/>
      <c r="E25" s="21"/>
      <c r="F25" s="21"/>
      <c r="G25" s="21"/>
      <c r="H25" s="22"/>
    </row>
    <row r="26" spans="1:8" ht="15" thickBot="1" x14ac:dyDescent="0.4">
      <c r="A26" s="23"/>
      <c r="B26" s="24"/>
      <c r="C26" s="24"/>
      <c r="D26" s="24"/>
      <c r="E26" s="24"/>
      <c r="F26" s="24"/>
      <c r="G26" s="24"/>
      <c r="H26" s="25"/>
    </row>
    <row r="27" spans="1:8" ht="15" thickTop="1" x14ac:dyDescent="0.35"/>
  </sheetData>
  <mergeCells count="23">
    <mergeCell ref="A6:H6"/>
    <mergeCell ref="A1:H1"/>
    <mergeCell ref="A2:H2"/>
    <mergeCell ref="A3:H3"/>
    <mergeCell ref="A4:H4"/>
    <mergeCell ref="A5:H5"/>
    <mergeCell ref="A21:H21"/>
    <mergeCell ref="A7:H7"/>
    <mergeCell ref="A8:A10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2:H22"/>
    <mergeCell ref="A23:H23"/>
    <mergeCell ref="A24:H24"/>
    <mergeCell ref="A25:H25"/>
    <mergeCell ref="A26:H2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D30EDD-A200-478F-A87C-439C31E4BF51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2.xml><?xml version="1.0" encoding="utf-8"?>
<ds:datastoreItem xmlns:ds="http://schemas.openxmlformats.org/officeDocument/2006/customXml" ds:itemID="{D5147DF9-C21F-46E2-A3EC-BC8E62C65A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672D6C-E6F6-4266-857B-627310942C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F1</vt:lpstr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Dante Destefano</cp:lastModifiedBy>
  <dcterms:created xsi:type="dcterms:W3CDTF">2022-06-15T18:14:17Z</dcterms:created>
  <dcterms:modified xsi:type="dcterms:W3CDTF">2022-06-24T04:28:59Z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