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"/>
    </mc:Choice>
  </mc:AlternateContent>
  <xr:revisionPtr revIDLastSave="38" documentId="8_{F29382C3-0164-4011-B4B4-840F27F401EF}" xr6:coauthVersionLast="47" xr6:coauthVersionMax="47" xr10:uidLastSave="{8F555FFE-AF79-4829-A106-98C3D2B5B6A8}"/>
  <bookViews>
    <workbookView xWindow="-110" yWindow="-110" windowWidth="19420" windowHeight="10420" xr2:uid="{00000000-000D-0000-FFFF-FFFF00000000}"/>
  </bookViews>
  <sheets>
    <sheet name="Schedule B" sheetId="3" r:id="rId1"/>
    <sheet name="Cost Breakdown" sheetId="2" r:id="rId2"/>
    <sheet name="General Ledger Detail Report_Ge" sheetId="1" r:id="rId3"/>
  </sheets>
  <definedNames>
    <definedName name="_xlnm._FilterDatabase" localSheetId="2" hidden="1">'General Ledger Detail Report_Ge'!$A$1:$AE$159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3" l="1"/>
  <c r="E14" i="3"/>
  <c r="F14" i="3" l="1"/>
  <c r="F12" i="3"/>
  <c r="F10" i="3"/>
  <c r="C10" i="3"/>
</calcChain>
</file>

<file path=xl/sharedStrings.xml><?xml version="1.0" encoding="utf-8"?>
<sst xmlns="http://schemas.openxmlformats.org/spreadsheetml/2006/main" count="2540" uniqueCount="148">
  <si>
    <t>REPORT_DATE</t>
  </si>
  <si>
    <t>COMPANY</t>
  </si>
  <si>
    <t>DEPARTMENT</t>
  </si>
  <si>
    <t>UTILITY_TYPE</t>
  </si>
  <si>
    <t>OBJ_ACCT</t>
  </si>
  <si>
    <t>INTERCOMPANY</t>
  </si>
  <si>
    <t>COMPANY_DESCRIPTION</t>
  </si>
  <si>
    <t>DEPARTMENT_DESCRIPTION</t>
  </si>
  <si>
    <t>UTILITY_TYPE_DESCRIPTION</t>
  </si>
  <si>
    <t>ACCOUNT_DESCRIPTION</t>
  </si>
  <si>
    <t>AMOUNT</t>
  </si>
  <si>
    <t>ACCOUNTING_DATE</t>
  </si>
  <si>
    <t>PRESIDENT_REGION</t>
  </si>
  <si>
    <t>VP_REGION</t>
  </si>
  <si>
    <t>JOURNAL_SOURCE</t>
  </si>
  <si>
    <t>JOURNAL_CATEGORY</t>
  </si>
  <si>
    <t>CREATOR</t>
  </si>
  <si>
    <t>REVERSED</t>
  </si>
  <si>
    <t>JOURNAL_BATCH_DESCRIPTION</t>
  </si>
  <si>
    <t>JOURNAL_DESCRIPTION</t>
  </si>
  <si>
    <t>ASSET_NUMBER</t>
  </si>
  <si>
    <t>DOCUMENT_NUMBER</t>
  </si>
  <si>
    <t>JE_LINE_NUM</t>
  </si>
  <si>
    <t>JE_DESCRIPTION</t>
  </si>
  <si>
    <t>ACC_AMOUNT</t>
  </si>
  <si>
    <t>ACC_CURRENCY</t>
  </si>
  <si>
    <t>ENT_AMOUNT</t>
  </si>
  <si>
    <t>ENT_CURRENCY</t>
  </si>
  <si>
    <t>JE_BATCH_ID</t>
  </si>
  <si>
    <t>POSTED_DATE</t>
  </si>
  <si>
    <t>POSTED_BY</t>
  </si>
  <si>
    <t>Water Service Corporation of Kentucky</t>
  </si>
  <si>
    <t>Clinton W</t>
  </si>
  <si>
    <t>Water - Allocation</t>
  </si>
  <si>
    <t>Accounting and Audit</t>
  </si>
  <si>
    <t>President-Midwest/Mid Atlantic</t>
  </si>
  <si>
    <t>VP-Midwest</t>
  </si>
  <si>
    <t>Allocations-WSC</t>
  </si>
  <si>
    <t>Allocations-Income Stmt</t>
  </si>
  <si>
    <t>Christine.Kim</t>
  </si>
  <si>
    <t>Journal Import Allocations-WSC 579717:</t>
  </si>
  <si>
    <t>Journal Import 579717:</t>
  </si>
  <si>
    <t>USD</t>
  </si>
  <si>
    <t>Middlesboro W</t>
  </si>
  <si>
    <t>Payroll</t>
  </si>
  <si>
    <t>Tax</t>
  </si>
  <si>
    <t>Temporary Labor</t>
  </si>
  <si>
    <t>Journal Import Allocations-WSC 671314:</t>
  </si>
  <si>
    <t>Journal Import 671314:</t>
  </si>
  <si>
    <t>Legal</t>
  </si>
  <si>
    <t>Water Serv Corp Kentucky</t>
  </si>
  <si>
    <t>Water</t>
  </si>
  <si>
    <t>Spreadsheet</t>
  </si>
  <si>
    <t>Accrual-Reversing</t>
  </si>
  <si>
    <t>R</t>
  </si>
  <si>
    <t>Legal Accruals-Dec 2020 MW CORRECTION</t>
  </si>
  <si>
    <t>ACCR LEGAL</t>
  </si>
  <si>
    <t>REVERSE DOC 20054</t>
  </si>
  <si>
    <t>Legal Accruals-Dec 2020 MW</t>
  </si>
  <si>
    <t>ACCR CP  $680 LEGAL ACCR</t>
  </si>
  <si>
    <t>ACCR CP 2020096 $31494.5 LEGAL ACCR</t>
  </si>
  <si>
    <t>FUSION_APPS_FIN_ODI_ESS_APPID</t>
  </si>
  <si>
    <t>V</t>
  </si>
  <si>
    <t>Journal Import Allocations-WSC 767733:</t>
  </si>
  <si>
    <t>Journal Import 767733:</t>
  </si>
  <si>
    <t>Journal Import Allocations-WSC 769094:</t>
  </si>
  <si>
    <t>Journal Import 769094:</t>
  </si>
  <si>
    <t>Reverses journal Allocations-WSC:Dec-20 Allocations-Income Stmt  of journal batch Allocations-WSC:Dec-20 Allocations-WSC A 767733 N from period Dec-20.</t>
  </si>
  <si>
    <t>Reverses journal Legal Accruals-Dec 2020 MW CORRECTION Accrual-Reversing  of journal batch Legal Accruals-Dec 2020 MW CORRECTION Spreadsheet A 300000007199451 766046 N from period Dec-20.</t>
  </si>
  <si>
    <t>Reverses journal Legal Accruals-Dec 2020 MW Accrual-Reversing  of journal batch Legal Accruals-Dec 2020 MW Spreadsheet A 300000007199451 742991 N from period Dec-20.</t>
  </si>
  <si>
    <t>Closing Journal</t>
  </si>
  <si>
    <t>Income Statement Close</t>
  </si>
  <si>
    <t>Income statement closing journal.</t>
  </si>
  <si>
    <t>Aaron.Codak</t>
  </si>
  <si>
    <t>Clinton S</t>
  </si>
  <si>
    <t>Wastewater</t>
  </si>
  <si>
    <t>Consulting</t>
  </si>
  <si>
    <t>Reverses journal Income Statement Close of journal batch Income Statement Close: 788386, 13_Dec-20, 2021-01-27 21:24:55 from period 13_Dec-20.</t>
  </si>
  <si>
    <t>Journal Import Allocations-WSC 870174:</t>
  </si>
  <si>
    <t>Journal Import 870174:</t>
  </si>
  <si>
    <t>Reverses journal Allocations-WSC:Jan-21 Allocations-Income Stmt  of journal batch Allocations-WSC:Jan-21 Allocations-WSC A 870174 N from period Jan-21.</t>
  </si>
  <si>
    <t>SE 5 AP ACCRUAL 202106</t>
  </si>
  <si>
    <t>SE5 AP Accrual June 2021 for: TRAVIS, PRUITT &amp; POWERS Inv.2290</t>
  </si>
  <si>
    <t>Fusion.Scheduler@corixgroup.com</t>
  </si>
  <si>
    <t>Reverses journal SE 5 AP ACCRUAL 202106 Accrual-Reversing of journal batch SE 5 AP ACCRUAL 202106 Spreadsheet A 300000046871922 1303460 N from period Jun-21.</t>
  </si>
  <si>
    <t>Reverses journal SE 5 AP ACCRUAL 202106 Accrual-Reversing of journal batch SE 5 AP ACCRUAL 202106 Spreadsheet A 300000046871922 1302856 N from period Jun-21.</t>
  </si>
  <si>
    <t>James A Chambless; EXP000077286636; Office filing and cleanining</t>
  </si>
  <si>
    <t>Pat.Sampsell</t>
  </si>
  <si>
    <t>Payables</t>
  </si>
  <si>
    <t>Purchase Invoices</t>
  </si>
  <si>
    <t>Journal Import Payables 849420:</t>
  </si>
  <si>
    <t>TRAVIS, PRUITT &amp; POWERS</t>
  </si>
  <si>
    <t>Journal Import 849420:</t>
  </si>
  <si>
    <t>Journal Import Payables 725382:</t>
  </si>
  <si>
    <t>Journal Import 725382:</t>
  </si>
  <si>
    <t>JONES FUSSELL, LLP</t>
  </si>
  <si>
    <t>Journal Import Payables 1279361:</t>
  </si>
  <si>
    <t>Journal Import 1279361:</t>
  </si>
  <si>
    <t>Journal Import Payables 713381:</t>
  </si>
  <si>
    <t>Journal Import 713381:</t>
  </si>
  <si>
    <t>Grand Total</t>
  </si>
  <si>
    <t>Sum of AMOUNT</t>
  </si>
  <si>
    <t>NO INVOICES ASSOCIATED WITH ALLOCATION</t>
  </si>
  <si>
    <t>RATE</t>
  </si>
  <si>
    <t>HOURS</t>
  </si>
  <si>
    <t>TOTAL</t>
  </si>
  <si>
    <t>VENDOR</t>
  </si>
  <si>
    <t>EXTRA COST</t>
  </si>
  <si>
    <t>Schedule B</t>
  </si>
  <si>
    <t>Case No. 2022-00147</t>
  </si>
  <si>
    <t>Analysis of Professional Services Expenses</t>
  </si>
  <si>
    <t>Line</t>
  </si>
  <si>
    <t>Item</t>
  </si>
  <si>
    <t>Rate Case</t>
  </si>
  <si>
    <t>Annual Audit</t>
  </si>
  <si>
    <t>Other</t>
  </si>
  <si>
    <t>Total</t>
  </si>
  <si>
    <t>No.</t>
  </si>
  <si>
    <t>(a)</t>
  </si>
  <si>
    <t>(b)</t>
  </si>
  <si>
    <t>(c)</t>
  </si>
  <si>
    <t>(d)</t>
  </si>
  <si>
    <t>(e)</t>
  </si>
  <si>
    <t>Engineering</t>
  </si>
  <si>
    <t>Accounting</t>
  </si>
  <si>
    <t>BARYENBRUCH &amp; CO</t>
  </si>
  <si>
    <t>090320</t>
  </si>
  <si>
    <t>050820</t>
  </si>
  <si>
    <t>125219</t>
  </si>
  <si>
    <t>STURGILL TURNER</t>
  </si>
  <si>
    <t>125865</t>
  </si>
  <si>
    <t>126831</t>
  </si>
  <si>
    <t>127267</t>
  </si>
  <si>
    <t>128259</t>
  </si>
  <si>
    <t>128612</t>
  </si>
  <si>
    <t>129380</t>
  </si>
  <si>
    <t>131783</t>
  </si>
  <si>
    <t>2020 Rate Case Legal Invoices</t>
  </si>
  <si>
    <t>INVOICE #</t>
  </si>
  <si>
    <t>INV TOTAL</t>
  </si>
  <si>
    <t xml:space="preserve">RATE </t>
  </si>
  <si>
    <t>Invoice #</t>
  </si>
  <si>
    <t>Total Legal</t>
  </si>
  <si>
    <t>Total Payroll</t>
  </si>
  <si>
    <t>Total Tax</t>
  </si>
  <si>
    <t>Total Accounting and Audit</t>
  </si>
  <si>
    <t>For the 12 Months Ended __Sep 21_______</t>
  </si>
  <si>
    <t>(b) rate case items were included in the deferral for Docket 2020-00160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</si>
</sst>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44" fontId="0" fillId="0" borderId="0" xfId="42" applyFont="1" applyAlignment="1">
      <alignment horizontal="center"/>
    </xf>
    <xf numFmtId="44" fontId="16" fillId="0" borderId="0" xfId="42" applyFont="1" applyAlignment="1">
      <alignment horizontal="center"/>
    </xf>
    <xf numFmtId="2" fontId="0" fillId="0" borderId="0" xfId="42" applyNumberFormat="1" applyFont="1" applyAlignment="1">
      <alignment horizontal="center"/>
    </xf>
    <xf numFmtId="2" fontId="16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44" fontId="19" fillId="0" borderId="18" xfId="42" applyFont="1" applyBorder="1" applyAlignment="1">
      <alignment horizontal="center" vertical="center" wrapText="1"/>
    </xf>
    <xf numFmtId="44" fontId="19" fillId="0" borderId="19" xfId="42" applyFont="1" applyBorder="1" applyAlignment="1">
      <alignment horizontal="center" vertical="center" wrapText="1"/>
    </xf>
    <xf numFmtId="44" fontId="19" fillId="0" borderId="12" xfId="42" applyFont="1" applyBorder="1" applyAlignment="1">
      <alignment horizontal="center" vertical="center" wrapText="1"/>
    </xf>
    <xf numFmtId="44" fontId="19" fillId="0" borderId="20" xfId="42" applyFont="1" applyBorder="1" applyAlignment="1">
      <alignment horizontal="center" vertical="center" wrapText="1"/>
    </xf>
    <xf numFmtId="44" fontId="19" fillId="0" borderId="21" xfId="42" applyFont="1" applyBorder="1" applyAlignment="1">
      <alignment horizontal="center" vertical="center" wrapText="1"/>
    </xf>
    <xf numFmtId="44" fontId="19" fillId="0" borderId="17" xfId="42" applyFont="1" applyBorder="1" applyAlignment="1">
      <alignment horizontal="center" vertical="center" wrapText="1"/>
    </xf>
    <xf numFmtId="44" fontId="19" fillId="0" borderId="23" xfId="42" applyFont="1" applyBorder="1" applyAlignment="1">
      <alignment horizontal="left" vertical="center" wrapText="1"/>
    </xf>
    <xf numFmtId="44" fontId="19" fillId="0" borderId="23" xfId="42" applyFont="1" applyBorder="1" applyAlignment="1">
      <alignment horizontal="justify" vertical="center" wrapText="1"/>
    </xf>
    <xf numFmtId="44" fontId="19" fillId="0" borderId="24" xfId="42" applyFont="1" applyBorder="1" applyAlignment="1">
      <alignment horizontal="justify" vertical="center" wrapText="1"/>
    </xf>
    <xf numFmtId="44" fontId="19" fillId="0" borderId="21" xfId="42" applyFont="1" applyBorder="1" applyAlignment="1">
      <alignment horizontal="left" vertical="center" wrapText="1"/>
    </xf>
    <xf numFmtId="44" fontId="19" fillId="0" borderId="21" xfId="42" applyFont="1" applyBorder="1" applyAlignment="1">
      <alignment horizontal="justify" vertical="center" wrapText="1"/>
    </xf>
    <xf numFmtId="44" fontId="19" fillId="0" borderId="17" xfId="42" applyFont="1" applyBorder="1" applyAlignment="1">
      <alignment horizontal="justify" vertical="center" wrapText="1"/>
    </xf>
    <xf numFmtId="44" fontId="0" fillId="0" borderId="0" xfId="42" applyFont="1"/>
    <xf numFmtId="49" fontId="0" fillId="0" borderId="0" xfId="0" applyNumberFormat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4" fontId="0" fillId="0" borderId="0" xfId="42" applyFont="1" applyBorder="1"/>
    <xf numFmtId="44" fontId="0" fillId="0" borderId="0" xfId="42" applyFont="1" applyBorder="1" applyAlignment="1">
      <alignment horizontal="center"/>
    </xf>
    <xf numFmtId="2" fontId="0" fillId="0" borderId="0" xfId="4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44" fontId="16" fillId="0" borderId="31" xfId="42" applyFont="1" applyBorder="1"/>
    <xf numFmtId="44" fontId="0" fillId="0" borderId="31" xfId="42" applyFont="1" applyBorder="1" applyAlignment="1">
      <alignment horizontal="center"/>
    </xf>
    <xf numFmtId="2" fontId="0" fillId="0" borderId="31" xfId="42" applyNumberFormat="1" applyFont="1" applyBorder="1" applyAlignment="1">
      <alignment horizontal="center"/>
    </xf>
    <xf numFmtId="44" fontId="16" fillId="0" borderId="31" xfId="42" applyFont="1" applyBorder="1" applyAlignment="1">
      <alignment horizontal="center"/>
    </xf>
    <xf numFmtId="0" fontId="0" fillId="0" borderId="23" xfId="0" applyBorder="1" applyAlignment="1">
      <alignment horizontal="center"/>
    </xf>
    <xf numFmtId="44" fontId="0" fillId="0" borderId="16" xfId="42" applyFont="1" applyBorder="1"/>
    <xf numFmtId="44" fontId="0" fillId="0" borderId="16" xfId="42" applyFont="1" applyBorder="1" applyAlignment="1">
      <alignment horizontal="center"/>
    </xf>
    <xf numFmtId="164" fontId="19" fillId="0" borderId="22" xfId="43" applyNumberFormat="1" applyFont="1" applyBorder="1" applyAlignment="1">
      <alignment horizontal="center" vertical="center" wrapText="1"/>
    </xf>
    <xf numFmtId="164" fontId="19" fillId="0" borderId="20" xfId="43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44" fontId="19" fillId="0" borderId="15" xfId="42" applyFont="1" applyBorder="1" applyAlignment="1">
      <alignment horizontal="center" vertical="center" wrapText="1"/>
    </xf>
    <xf numFmtId="44" fontId="19" fillId="0" borderId="16" xfId="42" applyFont="1" applyBorder="1" applyAlignment="1">
      <alignment horizontal="center" vertical="center" wrapText="1"/>
    </xf>
    <xf numFmtId="44" fontId="19" fillId="0" borderId="17" xfId="42" applyFont="1" applyBorder="1" applyAlignment="1">
      <alignment horizontal="center" vertical="center" wrapText="1"/>
    </xf>
    <xf numFmtId="44" fontId="18" fillId="0" borderId="10" xfId="42" applyFont="1" applyBorder="1" applyAlignment="1">
      <alignment horizontal="right" vertical="center" wrapText="1"/>
    </xf>
    <xf numFmtId="44" fontId="18" fillId="0" borderId="11" xfId="42" applyFont="1" applyBorder="1" applyAlignment="1">
      <alignment horizontal="right" vertical="center" wrapText="1"/>
    </xf>
    <xf numFmtId="44" fontId="18" fillId="0" borderId="12" xfId="42" applyFont="1" applyBorder="1" applyAlignment="1">
      <alignment horizontal="right" vertical="center" wrapText="1"/>
    </xf>
    <xf numFmtId="44" fontId="18" fillId="0" borderId="13" xfId="42" applyFont="1" applyBorder="1" applyAlignment="1">
      <alignment horizontal="center" vertical="center" wrapText="1"/>
    </xf>
    <xf numFmtId="44" fontId="18" fillId="0" borderId="0" xfId="42" applyFont="1" applyAlignment="1">
      <alignment horizontal="center" vertical="center" wrapText="1"/>
    </xf>
    <xf numFmtId="44" fontId="18" fillId="0" borderId="14" xfId="42" applyFont="1" applyBorder="1" applyAlignment="1">
      <alignment horizontal="center" vertical="center" wrapText="1"/>
    </xf>
    <xf numFmtId="0" fontId="0" fillId="0" borderId="32" xfId="0" applyBorder="1"/>
    <xf numFmtId="44" fontId="0" fillId="0" borderId="32" xfId="42" applyFont="1" applyBorder="1"/>
    <xf numFmtId="44" fontId="0" fillId="0" borderId="32" xfId="42" applyFont="1" applyBorder="1" applyAlignment="1">
      <alignment horizontal="center"/>
    </xf>
    <xf numFmtId="2" fontId="0" fillId="0" borderId="32" xfId="42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44" fontId="1" fillId="0" borderId="0" xfId="42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alignment horizontal="center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8AF0F-8108-4A13-BDF0-A51B056F8CE2}">
  <dimension ref="A1:F16"/>
  <sheetViews>
    <sheetView tabSelected="1" zoomScaleNormal="100" workbookViewId="0">
      <selection activeCell="A17" sqref="A17"/>
    </sheetView>
  </sheetViews>
  <sheetFormatPr defaultRowHeight="14.5" x14ac:dyDescent="0.35"/>
  <cols>
    <col min="1" max="1" width="8.81640625" bestFit="1" customWidth="1"/>
    <col min="3" max="3" width="9.90625" style="22" bestFit="1" customWidth="1"/>
    <col min="4" max="4" width="8.7265625" style="22"/>
    <col min="5" max="6" width="9.90625" style="22" bestFit="1" customWidth="1"/>
  </cols>
  <sheetData>
    <row r="1" spans="1:6" ht="16" thickTop="1" x14ac:dyDescent="0.35">
      <c r="A1" s="48" t="s">
        <v>108</v>
      </c>
      <c r="B1" s="49"/>
      <c r="C1" s="49"/>
      <c r="D1" s="49"/>
      <c r="E1" s="49"/>
      <c r="F1" s="50"/>
    </row>
    <row r="2" spans="1:6" ht="15.5" x14ac:dyDescent="0.35">
      <c r="A2" s="51" t="s">
        <v>31</v>
      </c>
      <c r="B2" s="52"/>
      <c r="C2" s="52"/>
      <c r="D2" s="52"/>
      <c r="E2" s="52"/>
      <c r="F2" s="53"/>
    </row>
    <row r="3" spans="1:6" ht="15.5" x14ac:dyDescent="0.35">
      <c r="A3" s="51" t="s">
        <v>109</v>
      </c>
      <c r="B3" s="52"/>
      <c r="C3" s="52"/>
      <c r="D3" s="52"/>
      <c r="E3" s="52"/>
      <c r="F3" s="53"/>
    </row>
    <row r="4" spans="1:6" ht="15.5" x14ac:dyDescent="0.35">
      <c r="A4" s="51"/>
      <c r="B4" s="52"/>
      <c r="C4" s="52"/>
      <c r="D4" s="52"/>
      <c r="E4" s="52"/>
      <c r="F4" s="53"/>
    </row>
    <row r="5" spans="1:6" ht="15.5" x14ac:dyDescent="0.35">
      <c r="A5" s="51" t="s">
        <v>110</v>
      </c>
      <c r="B5" s="52"/>
      <c r="C5" s="52"/>
      <c r="D5" s="52"/>
      <c r="E5" s="52"/>
      <c r="F5" s="53"/>
    </row>
    <row r="6" spans="1:6" ht="15.5" x14ac:dyDescent="0.35">
      <c r="A6" s="51" t="s">
        <v>146</v>
      </c>
      <c r="B6" s="52"/>
      <c r="C6" s="52"/>
      <c r="D6" s="52"/>
      <c r="E6" s="52"/>
      <c r="F6" s="53"/>
    </row>
    <row r="7" spans="1:6" ht="15" thickBot="1" x14ac:dyDescent="0.4">
      <c r="A7" s="45"/>
      <c r="B7" s="46"/>
      <c r="C7" s="46"/>
      <c r="D7" s="46"/>
      <c r="E7" s="46"/>
      <c r="F7" s="47"/>
    </row>
    <row r="8" spans="1:6" ht="23.5" thickTop="1" x14ac:dyDescent="0.35">
      <c r="A8" s="10" t="s">
        <v>111</v>
      </c>
      <c r="B8" s="11" t="s">
        <v>112</v>
      </c>
      <c r="C8" s="11" t="s">
        <v>113</v>
      </c>
      <c r="D8" s="11" t="s">
        <v>114</v>
      </c>
      <c r="E8" s="11" t="s">
        <v>115</v>
      </c>
      <c r="F8" s="12" t="s">
        <v>116</v>
      </c>
    </row>
    <row r="9" spans="1:6" ht="15" thickBot="1" x14ac:dyDescent="0.4">
      <c r="A9" s="13" t="s">
        <v>117</v>
      </c>
      <c r="B9" s="14" t="s">
        <v>118</v>
      </c>
      <c r="C9" s="14" t="s">
        <v>119</v>
      </c>
      <c r="D9" s="14" t="s">
        <v>120</v>
      </c>
      <c r="E9" s="14" t="s">
        <v>121</v>
      </c>
      <c r="F9" s="15" t="s">
        <v>122</v>
      </c>
    </row>
    <row r="10" spans="1:6" ht="15.5" thickTop="1" thickBot="1" x14ac:dyDescent="0.4">
      <c r="A10" s="40">
        <v>1</v>
      </c>
      <c r="B10" s="16" t="s">
        <v>49</v>
      </c>
      <c r="C10" s="17">
        <f>'Cost Breakdown'!H33</f>
        <v>55529.7</v>
      </c>
      <c r="D10" s="17"/>
      <c r="E10" s="17">
        <v>8102</v>
      </c>
      <c r="F10" s="18">
        <f>E10+C10</f>
        <v>63631.7</v>
      </c>
    </row>
    <row r="11" spans="1:6" ht="35" thickBot="1" x14ac:dyDescent="0.4">
      <c r="A11" s="40">
        <v>2</v>
      </c>
      <c r="B11" s="16" t="s">
        <v>123</v>
      </c>
      <c r="C11" s="17"/>
      <c r="D11" s="17"/>
      <c r="E11" s="17"/>
      <c r="F11" s="18"/>
    </row>
    <row r="12" spans="1:6" ht="35" thickBot="1" x14ac:dyDescent="0.4">
      <c r="A12" s="40">
        <v>3</v>
      </c>
      <c r="B12" s="16" t="s">
        <v>124</v>
      </c>
      <c r="C12" s="17"/>
      <c r="D12" s="17"/>
      <c r="E12" s="17">
        <v>-2022.34</v>
      </c>
      <c r="F12" s="18">
        <f>E12</f>
        <v>-2022.34</v>
      </c>
    </row>
    <row r="13" spans="1:6" ht="15" thickBot="1" x14ac:dyDescent="0.4">
      <c r="A13" s="40">
        <v>4</v>
      </c>
      <c r="B13" s="16" t="s">
        <v>115</v>
      </c>
      <c r="C13" s="17"/>
      <c r="D13" s="17"/>
      <c r="E13" s="17"/>
      <c r="F13" s="18"/>
    </row>
    <row r="14" spans="1:6" ht="15" thickBot="1" x14ac:dyDescent="0.4">
      <c r="A14" s="41">
        <v>5</v>
      </c>
      <c r="B14" s="19" t="s">
        <v>116</v>
      </c>
      <c r="C14" s="20">
        <f>C10</f>
        <v>55529.7</v>
      </c>
      <c r="D14" s="20"/>
      <c r="E14" s="20">
        <f>E12+E10</f>
        <v>6079.66</v>
      </c>
      <c r="F14" s="21">
        <f>F12+F10</f>
        <v>61609.36</v>
      </c>
    </row>
    <row r="15" spans="1:6" ht="15" thickTop="1" x14ac:dyDescent="0.35"/>
    <row r="16" spans="1:6" x14ac:dyDescent="0.35">
      <c r="A16" t="s">
        <v>147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6"/>
  <sheetViews>
    <sheetView zoomScaleNormal="100" workbookViewId="0">
      <selection activeCell="I7" sqref="I7:I14"/>
    </sheetView>
  </sheetViews>
  <sheetFormatPr defaultRowHeight="14.5" x14ac:dyDescent="0.35"/>
  <cols>
    <col min="1" max="1" width="20.81640625" style="3" bestFit="1" customWidth="1"/>
    <col min="2" max="2" width="15.36328125" style="22" bestFit="1" customWidth="1"/>
    <col min="3" max="3" width="15" style="4" bestFit="1" customWidth="1"/>
    <col min="4" max="4" width="8.7265625" style="6"/>
    <col min="5" max="5" width="15" style="4" bestFit="1" customWidth="1"/>
    <col min="6" max="6" width="8.7265625" style="6"/>
    <col min="7" max="7" width="12.08984375" style="4" bestFit="1" customWidth="1"/>
    <col min="8" max="8" width="11.08984375" style="4" bestFit="1" customWidth="1"/>
    <col min="9" max="9" width="41.7265625" style="8" bestFit="1" customWidth="1"/>
  </cols>
  <sheetData>
    <row r="3" spans="1:9" x14ac:dyDescent="0.35">
      <c r="A3" t="s">
        <v>141</v>
      </c>
      <c r="B3" t="s">
        <v>101</v>
      </c>
    </row>
    <row r="4" spans="1:9" x14ac:dyDescent="0.35">
      <c r="A4"/>
      <c r="B4"/>
      <c r="C4" s="5" t="s">
        <v>103</v>
      </c>
      <c r="D4" s="7" t="s">
        <v>104</v>
      </c>
      <c r="E4" s="5" t="s">
        <v>103</v>
      </c>
      <c r="F4" s="7" t="s">
        <v>104</v>
      </c>
      <c r="G4" s="5" t="s">
        <v>107</v>
      </c>
      <c r="H4" s="5" t="s">
        <v>105</v>
      </c>
      <c r="I4" s="9" t="s">
        <v>106</v>
      </c>
    </row>
    <row r="5" spans="1:9" x14ac:dyDescent="0.35">
      <c r="A5" t="s">
        <v>145</v>
      </c>
      <c r="B5">
        <v>-3868.2799999999975</v>
      </c>
      <c r="I5" s="59" t="s">
        <v>102</v>
      </c>
    </row>
    <row r="6" spans="1:9" x14ac:dyDescent="0.35">
      <c r="A6" s="54" t="s">
        <v>142</v>
      </c>
      <c r="B6" s="55">
        <v>8102.16</v>
      </c>
      <c r="C6" s="56"/>
      <c r="D6" s="57"/>
      <c r="E6" s="56"/>
      <c r="F6" s="57"/>
      <c r="G6" s="56"/>
      <c r="H6" s="56"/>
      <c r="I6" s="58"/>
    </row>
    <row r="7" spans="1:9" x14ac:dyDescent="0.35">
      <c r="A7">
        <v>2000</v>
      </c>
      <c r="B7" s="22">
        <v>2980</v>
      </c>
      <c r="C7" s="4">
        <v>200</v>
      </c>
      <c r="D7" s="6">
        <v>14.9</v>
      </c>
      <c r="G7" s="4">
        <v>0</v>
      </c>
      <c r="H7" s="4">
        <v>2980</v>
      </c>
      <c r="I7" s="8" t="s">
        <v>91</v>
      </c>
    </row>
    <row r="8" spans="1:9" x14ac:dyDescent="0.35">
      <c r="A8">
        <v>2073</v>
      </c>
      <c r="B8" s="22">
        <v>1080</v>
      </c>
      <c r="C8" s="4">
        <v>200</v>
      </c>
      <c r="D8" s="6">
        <v>5.4</v>
      </c>
      <c r="G8" s="4">
        <v>0</v>
      </c>
      <c r="H8" s="4">
        <v>1080</v>
      </c>
      <c r="I8" s="8" t="s">
        <v>91</v>
      </c>
    </row>
    <row r="9" spans="1:9" x14ac:dyDescent="0.35">
      <c r="A9">
        <v>2117</v>
      </c>
      <c r="B9" s="22">
        <v>680</v>
      </c>
      <c r="C9" s="4">
        <v>200</v>
      </c>
      <c r="D9" s="6">
        <v>3.4</v>
      </c>
      <c r="G9" s="4">
        <v>0</v>
      </c>
      <c r="H9" s="4">
        <v>680</v>
      </c>
      <c r="I9" s="8" t="s">
        <v>91</v>
      </c>
    </row>
    <row r="10" spans="1:9" x14ac:dyDescent="0.35">
      <c r="A10">
        <v>2290</v>
      </c>
      <c r="B10" s="22">
        <v>1560</v>
      </c>
      <c r="C10" s="4">
        <v>200</v>
      </c>
      <c r="D10" s="6">
        <v>7.8</v>
      </c>
      <c r="G10" s="4">
        <v>0</v>
      </c>
      <c r="H10" s="4">
        <v>1560</v>
      </c>
      <c r="I10" s="8" t="s">
        <v>91</v>
      </c>
    </row>
    <row r="11" spans="1:9" x14ac:dyDescent="0.35">
      <c r="A11">
        <v>91262</v>
      </c>
      <c r="B11" s="22">
        <v>775</v>
      </c>
      <c r="C11" s="4">
        <v>300</v>
      </c>
      <c r="D11" s="6">
        <v>2.5</v>
      </c>
      <c r="G11" s="4">
        <v>25</v>
      </c>
      <c r="H11" s="4">
        <v>775</v>
      </c>
      <c r="I11" s="8" t="s">
        <v>95</v>
      </c>
    </row>
    <row r="12" spans="1:9" x14ac:dyDescent="0.35">
      <c r="A12">
        <v>91619</v>
      </c>
      <c r="B12" s="22">
        <v>200.39</v>
      </c>
      <c r="C12" s="4">
        <v>300</v>
      </c>
      <c r="D12" s="6">
        <v>0.6</v>
      </c>
      <c r="G12" s="4">
        <v>20.39</v>
      </c>
      <c r="H12" s="4">
        <v>200.39</v>
      </c>
      <c r="I12" s="8" t="s">
        <v>95</v>
      </c>
    </row>
    <row r="13" spans="1:9" x14ac:dyDescent="0.35">
      <c r="A13">
        <v>91620</v>
      </c>
      <c r="B13" s="22">
        <v>285</v>
      </c>
      <c r="C13" s="4">
        <v>300</v>
      </c>
      <c r="D13" s="6">
        <v>0.95</v>
      </c>
      <c r="G13" s="4">
        <v>0</v>
      </c>
      <c r="H13" s="4">
        <v>285</v>
      </c>
      <c r="I13" s="8" t="s">
        <v>95</v>
      </c>
    </row>
    <row r="14" spans="1:9" x14ac:dyDescent="0.35">
      <c r="A14">
        <v>91625</v>
      </c>
      <c r="B14" s="22">
        <v>280.86</v>
      </c>
      <c r="C14" s="4">
        <v>300</v>
      </c>
      <c r="D14" s="6">
        <v>0.85</v>
      </c>
      <c r="G14" s="4">
        <v>25.86</v>
      </c>
      <c r="H14" s="4">
        <v>280.86</v>
      </c>
      <c r="I14" s="8" t="s">
        <v>95</v>
      </c>
    </row>
    <row r="15" spans="1:9" x14ac:dyDescent="0.35">
      <c r="A15"/>
      <c r="B15">
        <v>260.90999999999985</v>
      </c>
      <c r="G15" s="4">
        <v>0</v>
      </c>
      <c r="H15" s="4">
        <v>0</v>
      </c>
      <c r="I15" s="8" t="s">
        <v>102</v>
      </c>
    </row>
    <row r="16" spans="1:9" x14ac:dyDescent="0.35">
      <c r="A16" s="54"/>
      <c r="B16" s="54"/>
      <c r="C16" s="56"/>
      <c r="D16" s="57"/>
      <c r="E16" s="56"/>
      <c r="F16" s="57"/>
      <c r="G16" s="56"/>
      <c r="H16" s="56"/>
      <c r="I16" s="58"/>
    </row>
    <row r="17" spans="1:9" x14ac:dyDescent="0.35">
      <c r="A17" t="s">
        <v>143</v>
      </c>
      <c r="B17">
        <v>366.79</v>
      </c>
      <c r="I17" s="8" t="s">
        <v>102</v>
      </c>
    </row>
    <row r="18" spans="1:9" x14ac:dyDescent="0.35">
      <c r="A18" t="s">
        <v>144</v>
      </c>
      <c r="B18">
        <v>1479.15</v>
      </c>
      <c r="I18" s="8" t="s">
        <v>102</v>
      </c>
    </row>
    <row r="19" spans="1:9" x14ac:dyDescent="0.35">
      <c r="A19" t="s">
        <v>100</v>
      </c>
      <c r="B19">
        <v>6079.8200000000033</v>
      </c>
    </row>
    <row r="20" spans="1:9" ht="15" thickBot="1" x14ac:dyDescent="0.4"/>
    <row r="21" spans="1:9" x14ac:dyDescent="0.35">
      <c r="A21" s="42" t="s">
        <v>137</v>
      </c>
      <c r="B21" s="43"/>
      <c r="C21" s="43"/>
      <c r="D21" s="43"/>
      <c r="E21" s="43"/>
      <c r="F21" s="43"/>
      <c r="G21" s="43"/>
      <c r="H21" s="43"/>
      <c r="I21" s="44"/>
    </row>
    <row r="22" spans="1:9" x14ac:dyDescent="0.35">
      <c r="A22" s="24" t="s">
        <v>138</v>
      </c>
      <c r="B22" s="25" t="s">
        <v>139</v>
      </c>
      <c r="C22" s="25" t="s">
        <v>103</v>
      </c>
      <c r="D22" s="25" t="s">
        <v>104</v>
      </c>
      <c r="E22" s="25" t="s">
        <v>140</v>
      </c>
      <c r="F22" s="25" t="s">
        <v>104</v>
      </c>
      <c r="G22" s="25" t="s">
        <v>107</v>
      </c>
      <c r="H22" s="25" t="s">
        <v>105</v>
      </c>
      <c r="I22" s="26" t="s">
        <v>106</v>
      </c>
    </row>
    <row r="23" spans="1:9" x14ac:dyDescent="0.35">
      <c r="A23" s="27" t="s">
        <v>126</v>
      </c>
      <c r="B23" s="28">
        <v>885</v>
      </c>
      <c r="C23" s="29">
        <v>295</v>
      </c>
      <c r="D23" s="30">
        <v>3</v>
      </c>
      <c r="E23" s="29"/>
      <c r="F23" s="30"/>
      <c r="G23" s="29">
        <v>0</v>
      </c>
      <c r="H23" s="29">
        <v>885</v>
      </c>
      <c r="I23" s="31" t="s">
        <v>125</v>
      </c>
    </row>
    <row r="24" spans="1:9" x14ac:dyDescent="0.35">
      <c r="A24" s="27" t="s">
        <v>127</v>
      </c>
      <c r="B24" s="28">
        <v>16668</v>
      </c>
      <c r="C24" s="29">
        <v>295</v>
      </c>
      <c r="D24" s="30">
        <v>56.5</v>
      </c>
      <c r="E24" s="29"/>
      <c r="F24" s="30"/>
      <c r="G24" s="29">
        <v>0</v>
      </c>
      <c r="H24" s="29">
        <v>16667.5</v>
      </c>
      <c r="I24" s="31" t="s">
        <v>125</v>
      </c>
    </row>
    <row r="25" spans="1:9" x14ac:dyDescent="0.35">
      <c r="A25" s="27" t="s">
        <v>128</v>
      </c>
      <c r="B25" s="28">
        <v>3436.5</v>
      </c>
      <c r="C25" s="29">
        <v>255</v>
      </c>
      <c r="D25" s="30">
        <v>10.8</v>
      </c>
      <c r="E25" s="29">
        <v>325</v>
      </c>
      <c r="F25" s="30">
        <v>2.1</v>
      </c>
      <c r="G25" s="29">
        <v>0</v>
      </c>
      <c r="H25" s="29">
        <v>3436.5</v>
      </c>
      <c r="I25" s="31" t="s">
        <v>129</v>
      </c>
    </row>
    <row r="26" spans="1:9" x14ac:dyDescent="0.35">
      <c r="A26" s="27" t="s">
        <v>130</v>
      </c>
      <c r="B26" s="28">
        <v>2721.5</v>
      </c>
      <c r="C26" s="29">
        <v>255</v>
      </c>
      <c r="D26" s="30">
        <v>4.3</v>
      </c>
      <c r="E26" s="29">
        <v>325</v>
      </c>
      <c r="F26" s="30">
        <v>5</v>
      </c>
      <c r="G26" s="29">
        <v>0</v>
      </c>
      <c r="H26" s="29">
        <v>2721.5</v>
      </c>
      <c r="I26" s="31" t="s">
        <v>129</v>
      </c>
    </row>
    <row r="27" spans="1:9" x14ac:dyDescent="0.35">
      <c r="A27" s="27" t="s">
        <v>131</v>
      </c>
      <c r="B27" s="28">
        <v>4648</v>
      </c>
      <c r="C27" s="29">
        <v>255</v>
      </c>
      <c r="D27" s="30">
        <v>5.0999999999999996</v>
      </c>
      <c r="E27" s="29">
        <v>325</v>
      </c>
      <c r="F27" s="30">
        <v>10.3</v>
      </c>
      <c r="G27" s="29">
        <v>0</v>
      </c>
      <c r="H27" s="29">
        <v>4648</v>
      </c>
      <c r="I27" s="31" t="s">
        <v>129</v>
      </c>
    </row>
    <row r="28" spans="1:9" x14ac:dyDescent="0.35">
      <c r="A28" s="27" t="s">
        <v>132</v>
      </c>
      <c r="B28" s="28">
        <v>9082</v>
      </c>
      <c r="C28" s="29">
        <v>255</v>
      </c>
      <c r="D28" s="30">
        <v>30.9</v>
      </c>
      <c r="E28" s="29">
        <v>325</v>
      </c>
      <c r="F28" s="30">
        <v>3.7</v>
      </c>
      <c r="G28" s="29">
        <v>0</v>
      </c>
      <c r="H28" s="29">
        <v>9082</v>
      </c>
      <c r="I28" s="31" t="s">
        <v>129</v>
      </c>
    </row>
    <row r="29" spans="1:9" x14ac:dyDescent="0.35">
      <c r="A29" s="27" t="s">
        <v>133</v>
      </c>
      <c r="B29" s="28">
        <v>4411.7</v>
      </c>
      <c r="C29" s="29">
        <v>255</v>
      </c>
      <c r="D29" s="30">
        <v>17.3</v>
      </c>
      <c r="E29" s="29"/>
      <c r="F29" s="30"/>
      <c r="G29" s="29">
        <v>0</v>
      </c>
      <c r="H29" s="29">
        <v>4411.5</v>
      </c>
      <c r="I29" s="31" t="s">
        <v>129</v>
      </c>
    </row>
    <row r="30" spans="1:9" x14ac:dyDescent="0.35">
      <c r="A30" s="27" t="s">
        <v>134</v>
      </c>
      <c r="B30" s="28">
        <v>3452.2</v>
      </c>
      <c r="C30" s="29">
        <v>255</v>
      </c>
      <c r="D30" s="30">
        <v>13.200000000000001</v>
      </c>
      <c r="E30" s="29">
        <v>95</v>
      </c>
      <c r="F30" s="30">
        <v>0.6</v>
      </c>
      <c r="G30" s="29">
        <v>29.2</v>
      </c>
      <c r="H30" s="29">
        <v>3452.2000000000003</v>
      </c>
      <c r="I30" s="31" t="s">
        <v>129</v>
      </c>
    </row>
    <row r="31" spans="1:9" x14ac:dyDescent="0.35">
      <c r="A31" s="27" t="s">
        <v>135</v>
      </c>
      <c r="B31" s="28">
        <v>4488</v>
      </c>
      <c r="C31" s="29">
        <v>255</v>
      </c>
      <c r="D31" s="30">
        <v>17.599999999999998</v>
      </c>
      <c r="E31" s="29"/>
      <c r="F31" s="30"/>
      <c r="G31" s="29">
        <v>0</v>
      </c>
      <c r="H31" s="29">
        <v>4487.9999999999991</v>
      </c>
      <c r="I31" s="31" t="s">
        <v>129</v>
      </c>
    </row>
    <row r="32" spans="1:9" ht="15" thickBot="1" x14ac:dyDescent="0.4">
      <c r="A32" s="27" t="s">
        <v>136</v>
      </c>
      <c r="B32" s="38">
        <v>5737.5</v>
      </c>
      <c r="C32" s="29">
        <v>255</v>
      </c>
      <c r="D32" s="30">
        <v>22.5</v>
      </c>
      <c r="E32" s="29"/>
      <c r="F32" s="30"/>
      <c r="G32" s="29">
        <v>0</v>
      </c>
      <c r="H32" s="39">
        <v>5737.5</v>
      </c>
      <c r="I32" s="31" t="s">
        <v>129</v>
      </c>
    </row>
    <row r="33" spans="1:9" ht="15.5" thickTop="1" thickBot="1" x14ac:dyDescent="0.4">
      <c r="A33" s="32" t="s">
        <v>105</v>
      </c>
      <c r="B33" s="33">
        <v>55530.399999999994</v>
      </c>
      <c r="C33" s="34"/>
      <c r="D33" s="35"/>
      <c r="E33" s="34"/>
      <c r="F33" s="35"/>
      <c r="G33" s="34"/>
      <c r="H33" s="36">
        <v>55529.7</v>
      </c>
      <c r="I33" s="37"/>
    </row>
    <row r="34" spans="1:9" x14ac:dyDescent="0.35">
      <c r="A34" s="23"/>
    </row>
    <row r="35" spans="1:9" x14ac:dyDescent="0.35">
      <c r="A35" s="23"/>
    </row>
    <row r="36" spans="1:9" x14ac:dyDescent="0.35">
      <c r="A36" s="8"/>
    </row>
  </sheetData>
  <mergeCells count="1">
    <mergeCell ref="A21:I21"/>
  </mergeCells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E159"/>
  <sheetViews>
    <sheetView view="pageBreakPreview" zoomScale="60" zoomScaleNormal="100" workbookViewId="0">
      <selection sqref="A1:XFD1"/>
    </sheetView>
  </sheetViews>
  <sheetFormatPr defaultRowHeight="14.5" x14ac:dyDescent="0.35"/>
  <cols>
    <col min="1" max="1" width="14.54296875" bestFit="1" customWidth="1"/>
    <col min="2" max="2" width="9.6328125" bestFit="1" customWidth="1"/>
    <col min="3" max="3" width="12.54296875" bestFit="1" customWidth="1"/>
    <col min="4" max="4" width="12" bestFit="1" customWidth="1"/>
    <col min="5" max="5" width="9.36328125" bestFit="1" customWidth="1"/>
    <col min="6" max="6" width="14.7265625" bestFit="1" customWidth="1"/>
    <col min="7" max="7" width="34.36328125" bestFit="1" customWidth="1"/>
    <col min="8" max="8" width="25.08984375" bestFit="1" customWidth="1"/>
    <col min="9" max="9" width="24.54296875" bestFit="1" customWidth="1"/>
    <col min="10" max="10" width="21.81640625" bestFit="1" customWidth="1"/>
    <col min="12" max="12" width="18" bestFit="1" customWidth="1"/>
    <col min="13" max="13" width="28.90625" bestFit="1" customWidth="1"/>
    <col min="14" max="14" width="11.26953125" bestFit="1" customWidth="1"/>
    <col min="15" max="15" width="16.6328125" bestFit="1" customWidth="1"/>
    <col min="16" max="16" width="22.08984375" bestFit="1" customWidth="1"/>
    <col min="17" max="17" width="31.1796875" bestFit="1" customWidth="1"/>
    <col min="18" max="18" width="9.36328125" bestFit="1" customWidth="1"/>
    <col min="19" max="19" width="173.26953125" bestFit="1" customWidth="1"/>
    <col min="20" max="20" width="136.7265625" hidden="1" customWidth="1"/>
    <col min="21" max="21" width="14.453125" hidden="1" customWidth="1"/>
    <col min="22" max="22" width="19.453125" bestFit="1" customWidth="1"/>
    <col min="23" max="23" width="12.54296875" bestFit="1" customWidth="1"/>
    <col min="24" max="24" width="173.26953125" bestFit="1" customWidth="1"/>
    <col min="25" max="25" width="13.1796875" bestFit="1" customWidth="1"/>
    <col min="26" max="26" width="14.26953125" bestFit="1" customWidth="1"/>
    <col min="27" max="27" width="13.08984375" bestFit="1" customWidth="1"/>
    <col min="28" max="28" width="14.1796875" bestFit="1" customWidth="1"/>
    <col min="29" max="29" width="11.90625" bestFit="1" customWidth="1"/>
    <col min="30" max="30" width="12.90625" bestFit="1" customWidth="1"/>
    <col min="31" max="31" width="31.1796875" bestFit="1" customWidth="1"/>
  </cols>
  <sheetData>
    <row r="1" spans="1:3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hidden="1" x14ac:dyDescent="0.35">
      <c r="A2" s="1">
        <v>44733.775694444441</v>
      </c>
      <c r="B2">
        <v>2210</v>
      </c>
      <c r="C2">
        <v>312010</v>
      </c>
      <c r="D2">
        <v>71</v>
      </c>
      <c r="E2">
        <v>540200</v>
      </c>
      <c r="F2">
        <v>0</v>
      </c>
      <c r="G2" t="s">
        <v>31</v>
      </c>
      <c r="H2" t="s">
        <v>32</v>
      </c>
      <c r="I2" t="s">
        <v>33</v>
      </c>
      <c r="J2" t="s">
        <v>34</v>
      </c>
      <c r="K2">
        <v>68.98</v>
      </c>
      <c r="L2" s="2">
        <v>44135</v>
      </c>
      <c r="M2" t="s">
        <v>35</v>
      </c>
      <c r="N2" t="s">
        <v>36</v>
      </c>
      <c r="O2" t="s">
        <v>37</v>
      </c>
      <c r="P2" t="s">
        <v>38</v>
      </c>
      <c r="Q2" t="s">
        <v>39</v>
      </c>
      <c r="S2" t="s">
        <v>40</v>
      </c>
      <c r="T2" t="s">
        <v>41</v>
      </c>
      <c r="V2">
        <v>16514</v>
      </c>
      <c r="W2">
        <v>150950</v>
      </c>
      <c r="X2" t="s">
        <v>41</v>
      </c>
      <c r="Y2">
        <v>68.98</v>
      </c>
      <c r="Z2" t="s">
        <v>42</v>
      </c>
      <c r="AA2">
        <v>68.98</v>
      </c>
      <c r="AB2" t="s">
        <v>42</v>
      </c>
      <c r="AC2">
        <v>425022</v>
      </c>
      <c r="AD2" s="2">
        <v>44148</v>
      </c>
      <c r="AE2" t="s">
        <v>39</v>
      </c>
    </row>
    <row r="3" spans="1:31" hidden="1" x14ac:dyDescent="0.35">
      <c r="A3" s="1">
        <v>44733.775694444441</v>
      </c>
      <c r="B3">
        <v>2210</v>
      </c>
      <c r="C3">
        <v>312015</v>
      </c>
      <c r="D3">
        <v>71</v>
      </c>
      <c r="E3">
        <v>540200</v>
      </c>
      <c r="F3">
        <v>0</v>
      </c>
      <c r="G3" t="s">
        <v>31</v>
      </c>
      <c r="H3" t="s">
        <v>43</v>
      </c>
      <c r="I3" t="s">
        <v>33</v>
      </c>
      <c r="J3" t="s">
        <v>34</v>
      </c>
      <c r="K3">
        <v>656.13</v>
      </c>
      <c r="L3" s="2">
        <v>44135</v>
      </c>
      <c r="M3" t="s">
        <v>35</v>
      </c>
      <c r="N3" t="s">
        <v>36</v>
      </c>
      <c r="O3" t="s">
        <v>37</v>
      </c>
      <c r="P3" t="s">
        <v>38</v>
      </c>
      <c r="Q3" t="s">
        <v>39</v>
      </c>
      <c r="S3" t="s">
        <v>40</v>
      </c>
      <c r="T3" t="s">
        <v>41</v>
      </c>
      <c r="V3">
        <v>16514</v>
      </c>
      <c r="W3">
        <v>150951</v>
      </c>
      <c r="X3" t="s">
        <v>41</v>
      </c>
      <c r="Y3">
        <v>656.13</v>
      </c>
      <c r="Z3" t="s">
        <v>42</v>
      </c>
      <c r="AA3">
        <v>656.13</v>
      </c>
      <c r="AB3" t="s">
        <v>42</v>
      </c>
      <c r="AC3">
        <v>425022</v>
      </c>
      <c r="AD3" s="2">
        <v>44148</v>
      </c>
      <c r="AE3" t="s">
        <v>39</v>
      </c>
    </row>
    <row r="4" spans="1:31" hidden="1" x14ac:dyDescent="0.35">
      <c r="A4" s="1">
        <v>44733.775694444441</v>
      </c>
      <c r="B4">
        <v>2210</v>
      </c>
      <c r="C4">
        <v>312010</v>
      </c>
      <c r="D4">
        <v>71</v>
      </c>
      <c r="E4">
        <v>540500</v>
      </c>
      <c r="F4">
        <v>0</v>
      </c>
      <c r="G4" t="s">
        <v>31</v>
      </c>
      <c r="H4" t="s">
        <v>32</v>
      </c>
      <c r="I4" t="s">
        <v>33</v>
      </c>
      <c r="J4" t="s">
        <v>44</v>
      </c>
      <c r="K4">
        <v>18.13</v>
      </c>
      <c r="L4" s="2">
        <v>44135</v>
      </c>
      <c r="M4" t="s">
        <v>35</v>
      </c>
      <c r="N4" t="s">
        <v>36</v>
      </c>
      <c r="O4" t="s">
        <v>37</v>
      </c>
      <c r="P4" t="s">
        <v>38</v>
      </c>
      <c r="Q4" t="s">
        <v>39</v>
      </c>
      <c r="S4" t="s">
        <v>40</v>
      </c>
      <c r="T4" t="s">
        <v>41</v>
      </c>
      <c r="V4">
        <v>16514</v>
      </c>
      <c r="W4">
        <v>151936</v>
      </c>
      <c r="X4" t="s">
        <v>41</v>
      </c>
      <c r="Y4">
        <v>18.13</v>
      </c>
      <c r="Z4" t="s">
        <v>42</v>
      </c>
      <c r="AA4">
        <v>18.13</v>
      </c>
      <c r="AB4" t="s">
        <v>42</v>
      </c>
      <c r="AC4">
        <v>425022</v>
      </c>
      <c r="AD4" s="2">
        <v>44148</v>
      </c>
      <c r="AE4" t="s">
        <v>39</v>
      </c>
    </row>
    <row r="5" spans="1:31" hidden="1" x14ac:dyDescent="0.35">
      <c r="A5" s="1">
        <v>44733.775694444441</v>
      </c>
      <c r="B5">
        <v>2210</v>
      </c>
      <c r="C5">
        <v>312015</v>
      </c>
      <c r="D5">
        <v>71</v>
      </c>
      <c r="E5">
        <v>540500</v>
      </c>
      <c r="F5">
        <v>0</v>
      </c>
      <c r="G5" t="s">
        <v>31</v>
      </c>
      <c r="H5" t="s">
        <v>43</v>
      </c>
      <c r="I5" t="s">
        <v>33</v>
      </c>
      <c r="J5" t="s">
        <v>44</v>
      </c>
      <c r="K5">
        <v>172.46</v>
      </c>
      <c r="L5" s="2">
        <v>44135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S5" t="s">
        <v>40</v>
      </c>
      <c r="T5" t="s">
        <v>41</v>
      </c>
      <c r="V5">
        <v>16514</v>
      </c>
      <c r="W5">
        <v>151937</v>
      </c>
      <c r="X5" t="s">
        <v>41</v>
      </c>
      <c r="Y5">
        <v>172.46</v>
      </c>
      <c r="Z5" t="s">
        <v>42</v>
      </c>
      <c r="AA5">
        <v>172.46</v>
      </c>
      <c r="AB5" t="s">
        <v>42</v>
      </c>
      <c r="AC5">
        <v>425022</v>
      </c>
      <c r="AD5" s="2">
        <v>44148</v>
      </c>
      <c r="AE5" t="s">
        <v>39</v>
      </c>
    </row>
    <row r="6" spans="1:31" hidden="1" x14ac:dyDescent="0.35">
      <c r="A6" s="1">
        <v>44733.775694444441</v>
      </c>
      <c r="B6">
        <v>2210</v>
      </c>
      <c r="C6">
        <v>312010</v>
      </c>
      <c r="D6">
        <v>71</v>
      </c>
      <c r="E6">
        <v>540600</v>
      </c>
      <c r="F6">
        <v>0</v>
      </c>
      <c r="G6" t="s">
        <v>31</v>
      </c>
      <c r="H6" t="s">
        <v>32</v>
      </c>
      <c r="I6" t="s">
        <v>33</v>
      </c>
      <c r="J6" t="s">
        <v>45</v>
      </c>
      <c r="K6">
        <v>49.84</v>
      </c>
      <c r="L6" s="2">
        <v>44135</v>
      </c>
      <c r="M6" t="s">
        <v>35</v>
      </c>
      <c r="N6" t="s">
        <v>36</v>
      </c>
      <c r="O6" t="s">
        <v>37</v>
      </c>
      <c r="P6" t="s">
        <v>38</v>
      </c>
      <c r="Q6" t="s">
        <v>39</v>
      </c>
      <c r="S6" t="s">
        <v>40</v>
      </c>
      <c r="T6" t="s">
        <v>41</v>
      </c>
      <c r="V6">
        <v>16514</v>
      </c>
      <c r="W6">
        <v>152579</v>
      </c>
      <c r="X6" t="s">
        <v>41</v>
      </c>
      <c r="Y6">
        <v>49.84</v>
      </c>
      <c r="Z6" t="s">
        <v>42</v>
      </c>
      <c r="AA6">
        <v>49.84</v>
      </c>
      <c r="AB6" t="s">
        <v>42</v>
      </c>
      <c r="AC6">
        <v>425022</v>
      </c>
      <c r="AD6" s="2">
        <v>44148</v>
      </c>
      <c r="AE6" t="s">
        <v>39</v>
      </c>
    </row>
    <row r="7" spans="1:31" hidden="1" x14ac:dyDescent="0.35">
      <c r="A7" s="1">
        <v>44733.775694444441</v>
      </c>
      <c r="B7">
        <v>2210</v>
      </c>
      <c r="C7">
        <v>312015</v>
      </c>
      <c r="D7">
        <v>71</v>
      </c>
      <c r="E7">
        <v>540600</v>
      </c>
      <c r="F7">
        <v>0</v>
      </c>
      <c r="G7" t="s">
        <v>31</v>
      </c>
      <c r="H7" t="s">
        <v>43</v>
      </c>
      <c r="I7" t="s">
        <v>33</v>
      </c>
      <c r="J7" t="s">
        <v>45</v>
      </c>
      <c r="K7">
        <v>474.04</v>
      </c>
      <c r="L7" s="2">
        <v>44135</v>
      </c>
      <c r="M7" t="s">
        <v>35</v>
      </c>
      <c r="N7" t="s">
        <v>36</v>
      </c>
      <c r="O7" t="s">
        <v>37</v>
      </c>
      <c r="P7" t="s">
        <v>38</v>
      </c>
      <c r="Q7" t="s">
        <v>39</v>
      </c>
      <c r="S7" t="s">
        <v>40</v>
      </c>
      <c r="T7" t="s">
        <v>41</v>
      </c>
      <c r="V7">
        <v>16514</v>
      </c>
      <c r="W7">
        <v>152580</v>
      </c>
      <c r="X7" t="s">
        <v>41</v>
      </c>
      <c r="Y7">
        <v>474.04</v>
      </c>
      <c r="Z7" t="s">
        <v>42</v>
      </c>
      <c r="AA7">
        <v>474.04</v>
      </c>
      <c r="AB7" t="s">
        <v>42</v>
      </c>
      <c r="AC7">
        <v>425022</v>
      </c>
      <c r="AD7" s="2">
        <v>44148</v>
      </c>
      <c r="AE7" t="s">
        <v>39</v>
      </c>
    </row>
    <row r="8" spans="1:31" hidden="1" x14ac:dyDescent="0.35">
      <c r="A8" s="1">
        <v>44733.775694444441</v>
      </c>
      <c r="B8">
        <v>2210</v>
      </c>
      <c r="C8">
        <v>312010</v>
      </c>
      <c r="D8">
        <v>71</v>
      </c>
      <c r="E8">
        <v>540800</v>
      </c>
      <c r="F8">
        <v>0</v>
      </c>
      <c r="G8" t="s">
        <v>31</v>
      </c>
      <c r="H8" t="s">
        <v>32</v>
      </c>
      <c r="I8" t="s">
        <v>33</v>
      </c>
      <c r="J8" t="s">
        <v>46</v>
      </c>
      <c r="K8">
        <v>30.19</v>
      </c>
      <c r="L8" s="2">
        <v>44135</v>
      </c>
      <c r="M8" t="s">
        <v>35</v>
      </c>
      <c r="N8" t="s">
        <v>36</v>
      </c>
      <c r="O8" t="s">
        <v>37</v>
      </c>
      <c r="P8" t="s">
        <v>38</v>
      </c>
      <c r="Q8" t="s">
        <v>39</v>
      </c>
      <c r="S8" t="s">
        <v>40</v>
      </c>
      <c r="T8" t="s">
        <v>41</v>
      </c>
      <c r="V8">
        <v>16514</v>
      </c>
      <c r="W8">
        <v>153222</v>
      </c>
      <c r="X8" t="s">
        <v>41</v>
      </c>
      <c r="Y8">
        <v>30.19</v>
      </c>
      <c r="Z8" t="s">
        <v>42</v>
      </c>
      <c r="AA8">
        <v>30.19</v>
      </c>
      <c r="AB8" t="s">
        <v>42</v>
      </c>
      <c r="AC8">
        <v>425022</v>
      </c>
      <c r="AD8" s="2">
        <v>44148</v>
      </c>
      <c r="AE8" t="s">
        <v>39</v>
      </c>
    </row>
    <row r="9" spans="1:31" hidden="1" x14ac:dyDescent="0.35">
      <c r="A9" s="1">
        <v>44733.775694444441</v>
      </c>
      <c r="B9">
        <v>2210</v>
      </c>
      <c r="C9">
        <v>312015</v>
      </c>
      <c r="D9">
        <v>71</v>
      </c>
      <c r="E9">
        <v>540800</v>
      </c>
      <c r="F9">
        <v>0</v>
      </c>
      <c r="G9" t="s">
        <v>31</v>
      </c>
      <c r="H9" t="s">
        <v>43</v>
      </c>
      <c r="I9" t="s">
        <v>33</v>
      </c>
      <c r="J9" t="s">
        <v>46</v>
      </c>
      <c r="K9">
        <v>287.18</v>
      </c>
      <c r="L9" s="2">
        <v>44135</v>
      </c>
      <c r="M9" t="s">
        <v>35</v>
      </c>
      <c r="N9" t="s">
        <v>36</v>
      </c>
      <c r="O9" t="s">
        <v>37</v>
      </c>
      <c r="P9" t="s">
        <v>38</v>
      </c>
      <c r="Q9" t="s">
        <v>39</v>
      </c>
      <c r="S9" t="s">
        <v>40</v>
      </c>
      <c r="T9" t="s">
        <v>41</v>
      </c>
      <c r="V9">
        <v>16514</v>
      </c>
      <c r="W9">
        <v>153223</v>
      </c>
      <c r="X9" t="s">
        <v>41</v>
      </c>
      <c r="Y9">
        <v>287.18</v>
      </c>
      <c r="Z9" t="s">
        <v>42</v>
      </c>
      <c r="AA9">
        <v>287.18</v>
      </c>
      <c r="AB9" t="s">
        <v>42</v>
      </c>
      <c r="AC9">
        <v>425022</v>
      </c>
      <c r="AD9" s="2">
        <v>44148</v>
      </c>
      <c r="AE9" t="s">
        <v>39</v>
      </c>
    </row>
    <row r="10" spans="1:31" hidden="1" x14ac:dyDescent="0.35">
      <c r="A10" s="1">
        <v>44733.775694444441</v>
      </c>
      <c r="B10">
        <v>2210</v>
      </c>
      <c r="C10">
        <v>312010</v>
      </c>
      <c r="D10">
        <v>71</v>
      </c>
      <c r="E10">
        <v>540200</v>
      </c>
      <c r="F10">
        <v>0</v>
      </c>
      <c r="G10" t="s">
        <v>31</v>
      </c>
      <c r="H10" t="s">
        <v>32</v>
      </c>
      <c r="I10" t="s">
        <v>33</v>
      </c>
      <c r="J10" t="s">
        <v>34</v>
      </c>
      <c r="K10">
        <v>68.459999999999994</v>
      </c>
      <c r="L10" s="2">
        <v>44165</v>
      </c>
      <c r="M10" t="s">
        <v>35</v>
      </c>
      <c r="N10" t="s">
        <v>36</v>
      </c>
      <c r="O10" t="s">
        <v>37</v>
      </c>
      <c r="P10" t="s">
        <v>38</v>
      </c>
      <c r="Q10" t="s">
        <v>39</v>
      </c>
      <c r="S10" t="s">
        <v>47</v>
      </c>
      <c r="T10" t="s">
        <v>48</v>
      </c>
      <c r="V10">
        <v>18560</v>
      </c>
      <c r="W10">
        <v>149239</v>
      </c>
      <c r="X10" t="s">
        <v>48</v>
      </c>
      <c r="Y10">
        <v>68.459999999999994</v>
      </c>
      <c r="Z10" t="s">
        <v>42</v>
      </c>
      <c r="AA10">
        <v>68.459999999999994</v>
      </c>
      <c r="AB10" t="s">
        <v>42</v>
      </c>
      <c r="AC10">
        <v>584034</v>
      </c>
      <c r="AD10" s="2">
        <v>44182</v>
      </c>
      <c r="AE10" t="s">
        <v>39</v>
      </c>
    </row>
    <row r="11" spans="1:31" hidden="1" x14ac:dyDescent="0.35">
      <c r="A11" s="1">
        <v>44733.775694444441</v>
      </c>
      <c r="B11">
        <v>2210</v>
      </c>
      <c r="C11">
        <v>312015</v>
      </c>
      <c r="D11">
        <v>71</v>
      </c>
      <c r="E11">
        <v>540200</v>
      </c>
      <c r="F11">
        <v>0</v>
      </c>
      <c r="G11" t="s">
        <v>31</v>
      </c>
      <c r="H11" t="s">
        <v>43</v>
      </c>
      <c r="I11" t="s">
        <v>33</v>
      </c>
      <c r="J11" t="s">
        <v>34</v>
      </c>
      <c r="K11">
        <v>654.22</v>
      </c>
      <c r="L11" s="2">
        <v>44165</v>
      </c>
      <c r="M11" t="s">
        <v>35</v>
      </c>
      <c r="N11" t="s">
        <v>36</v>
      </c>
      <c r="O11" t="s">
        <v>37</v>
      </c>
      <c r="P11" t="s">
        <v>38</v>
      </c>
      <c r="Q11" t="s">
        <v>39</v>
      </c>
      <c r="S11" t="s">
        <v>47</v>
      </c>
      <c r="T11" t="s">
        <v>48</v>
      </c>
      <c r="V11">
        <v>18560</v>
      </c>
      <c r="W11">
        <v>149240</v>
      </c>
      <c r="X11" t="s">
        <v>48</v>
      </c>
      <c r="Y11">
        <v>654.22</v>
      </c>
      <c r="Z11" t="s">
        <v>42</v>
      </c>
      <c r="AA11">
        <v>654.22</v>
      </c>
      <c r="AB11" t="s">
        <v>42</v>
      </c>
      <c r="AC11">
        <v>584034</v>
      </c>
      <c r="AD11" s="2">
        <v>44182</v>
      </c>
      <c r="AE11" t="s">
        <v>39</v>
      </c>
    </row>
    <row r="12" spans="1:31" x14ac:dyDescent="0.35">
      <c r="A12" s="1">
        <v>44733.775694444441</v>
      </c>
      <c r="B12">
        <v>2210</v>
      </c>
      <c r="C12">
        <v>312005</v>
      </c>
      <c r="D12">
        <v>10</v>
      </c>
      <c r="E12">
        <v>540400</v>
      </c>
      <c r="F12">
        <v>0</v>
      </c>
      <c r="G12" t="s">
        <v>31</v>
      </c>
      <c r="H12" t="s">
        <v>50</v>
      </c>
      <c r="I12" t="s">
        <v>51</v>
      </c>
      <c r="J12" t="s">
        <v>49</v>
      </c>
      <c r="K12">
        <v>680</v>
      </c>
      <c r="L12" s="2">
        <v>44196</v>
      </c>
      <c r="M12" t="s">
        <v>35</v>
      </c>
      <c r="N12" t="s">
        <v>36</v>
      </c>
      <c r="O12" t="s">
        <v>52</v>
      </c>
      <c r="P12" t="s">
        <v>53</v>
      </c>
      <c r="Q12" t="s">
        <v>39</v>
      </c>
      <c r="R12" t="s">
        <v>54</v>
      </c>
      <c r="S12" t="s">
        <v>58</v>
      </c>
      <c r="T12" t="s">
        <v>59</v>
      </c>
      <c r="V12">
        <v>20054</v>
      </c>
      <c r="W12">
        <v>22</v>
      </c>
      <c r="X12" t="s">
        <v>58</v>
      </c>
      <c r="Y12">
        <v>680</v>
      </c>
      <c r="Z12" t="s">
        <v>42</v>
      </c>
      <c r="AA12">
        <v>680</v>
      </c>
      <c r="AB12" t="s">
        <v>42</v>
      </c>
      <c r="AC12">
        <v>611339</v>
      </c>
      <c r="AD12" s="2">
        <v>44208</v>
      </c>
      <c r="AE12" t="s">
        <v>39</v>
      </c>
    </row>
    <row r="13" spans="1:31" x14ac:dyDescent="0.35">
      <c r="A13" s="1">
        <v>44733.775694444441</v>
      </c>
      <c r="B13">
        <v>2210</v>
      </c>
      <c r="C13">
        <v>312005</v>
      </c>
      <c r="D13">
        <v>10</v>
      </c>
      <c r="E13">
        <v>540400</v>
      </c>
      <c r="F13">
        <v>0</v>
      </c>
      <c r="G13" t="s">
        <v>31</v>
      </c>
      <c r="H13" t="s">
        <v>50</v>
      </c>
      <c r="I13" t="s">
        <v>51</v>
      </c>
      <c r="J13" t="s">
        <v>49</v>
      </c>
      <c r="K13">
        <v>31494.5</v>
      </c>
      <c r="L13" s="2">
        <v>44196</v>
      </c>
      <c r="M13" t="s">
        <v>35</v>
      </c>
      <c r="N13" t="s">
        <v>36</v>
      </c>
      <c r="O13" t="s">
        <v>52</v>
      </c>
      <c r="P13" t="s">
        <v>53</v>
      </c>
      <c r="Q13" t="s">
        <v>39</v>
      </c>
      <c r="R13" t="s">
        <v>54</v>
      </c>
      <c r="S13" t="s">
        <v>58</v>
      </c>
      <c r="T13" t="s">
        <v>60</v>
      </c>
      <c r="V13">
        <v>20054</v>
      </c>
      <c r="W13">
        <v>23</v>
      </c>
      <c r="X13" t="s">
        <v>58</v>
      </c>
      <c r="Y13">
        <v>31494.5</v>
      </c>
      <c r="Z13" t="s">
        <v>42</v>
      </c>
      <c r="AA13">
        <v>31494.5</v>
      </c>
      <c r="AB13" t="s">
        <v>42</v>
      </c>
      <c r="AC13">
        <v>611339</v>
      </c>
      <c r="AD13" s="2">
        <v>44208</v>
      </c>
      <c r="AE13" t="s">
        <v>39</v>
      </c>
    </row>
    <row r="14" spans="1:31" x14ac:dyDescent="0.35">
      <c r="A14" s="1">
        <v>44733.775694444441</v>
      </c>
      <c r="B14">
        <v>2210</v>
      </c>
      <c r="C14">
        <v>312005</v>
      </c>
      <c r="D14">
        <v>10</v>
      </c>
      <c r="E14">
        <v>540400</v>
      </c>
      <c r="F14">
        <v>0</v>
      </c>
      <c r="G14" t="s">
        <v>31</v>
      </c>
      <c r="H14" t="s">
        <v>50</v>
      </c>
      <c r="I14" t="s">
        <v>51</v>
      </c>
      <c r="J14" t="s">
        <v>49</v>
      </c>
      <c r="K14">
        <v>680</v>
      </c>
      <c r="L14" s="2">
        <v>44196</v>
      </c>
      <c r="M14" t="s">
        <v>35</v>
      </c>
      <c r="N14" t="s">
        <v>36</v>
      </c>
      <c r="O14" t="s">
        <v>52</v>
      </c>
      <c r="P14" t="s">
        <v>53</v>
      </c>
      <c r="Q14" t="s">
        <v>39</v>
      </c>
      <c r="R14" t="s">
        <v>54</v>
      </c>
      <c r="S14" t="s">
        <v>55</v>
      </c>
      <c r="T14" t="s">
        <v>56</v>
      </c>
      <c r="V14">
        <v>20579</v>
      </c>
      <c r="W14">
        <v>47</v>
      </c>
      <c r="X14" t="s">
        <v>55</v>
      </c>
      <c r="Y14">
        <v>680</v>
      </c>
      <c r="Z14" t="s">
        <v>42</v>
      </c>
      <c r="AA14">
        <v>680</v>
      </c>
      <c r="AB14" t="s">
        <v>42</v>
      </c>
      <c r="AC14">
        <v>616115</v>
      </c>
      <c r="AD14" s="2">
        <v>44215</v>
      </c>
      <c r="AE14" t="s">
        <v>39</v>
      </c>
    </row>
    <row r="15" spans="1:31" x14ac:dyDescent="0.35">
      <c r="A15" s="1">
        <v>44733.775694444441</v>
      </c>
      <c r="B15">
        <v>2210</v>
      </c>
      <c r="C15">
        <v>312005</v>
      </c>
      <c r="D15">
        <v>10</v>
      </c>
      <c r="E15">
        <v>540400</v>
      </c>
      <c r="F15">
        <v>0</v>
      </c>
      <c r="G15" t="s">
        <v>31</v>
      </c>
      <c r="H15" t="s">
        <v>50</v>
      </c>
      <c r="I15" t="s">
        <v>51</v>
      </c>
      <c r="J15" t="s">
        <v>49</v>
      </c>
      <c r="K15">
        <v>-680</v>
      </c>
      <c r="L15" s="2">
        <v>44196</v>
      </c>
      <c r="M15" t="s">
        <v>35</v>
      </c>
      <c r="N15" t="s">
        <v>36</v>
      </c>
      <c r="O15" t="s">
        <v>52</v>
      </c>
      <c r="P15" t="s">
        <v>53</v>
      </c>
      <c r="Q15" t="s">
        <v>39</v>
      </c>
      <c r="R15" t="s">
        <v>54</v>
      </c>
      <c r="S15" t="s">
        <v>55</v>
      </c>
      <c r="T15" t="s">
        <v>57</v>
      </c>
      <c r="V15">
        <v>20579</v>
      </c>
      <c r="W15">
        <v>48</v>
      </c>
      <c r="X15" t="s">
        <v>55</v>
      </c>
      <c r="Y15">
        <v>-680</v>
      </c>
      <c r="Z15" t="s">
        <v>42</v>
      </c>
      <c r="AA15">
        <v>-680</v>
      </c>
      <c r="AB15" t="s">
        <v>42</v>
      </c>
      <c r="AC15">
        <v>616115</v>
      </c>
      <c r="AD15" s="2">
        <v>44215</v>
      </c>
      <c r="AE15" t="s">
        <v>39</v>
      </c>
    </row>
    <row r="16" spans="1:31" hidden="1" x14ac:dyDescent="0.35">
      <c r="A16" s="1">
        <v>44733.775694444441</v>
      </c>
      <c r="B16">
        <v>2210</v>
      </c>
      <c r="C16">
        <v>312010</v>
      </c>
      <c r="D16">
        <v>71</v>
      </c>
      <c r="E16">
        <v>540600</v>
      </c>
      <c r="F16">
        <v>0</v>
      </c>
      <c r="G16" t="s">
        <v>31</v>
      </c>
      <c r="H16" t="s">
        <v>32</v>
      </c>
      <c r="I16" t="s">
        <v>33</v>
      </c>
      <c r="J16" t="s">
        <v>45</v>
      </c>
      <c r="K16">
        <v>49.46</v>
      </c>
      <c r="L16" s="2">
        <v>44165</v>
      </c>
      <c r="M16" t="s">
        <v>35</v>
      </c>
      <c r="N16" t="s">
        <v>36</v>
      </c>
      <c r="O16" t="s">
        <v>37</v>
      </c>
      <c r="P16" t="s">
        <v>38</v>
      </c>
      <c r="Q16" t="s">
        <v>39</v>
      </c>
      <c r="S16" t="s">
        <v>47</v>
      </c>
      <c r="T16" t="s">
        <v>48</v>
      </c>
      <c r="V16">
        <v>18560</v>
      </c>
      <c r="W16">
        <v>151710</v>
      </c>
      <c r="X16" t="s">
        <v>48</v>
      </c>
      <c r="Y16">
        <v>49.46</v>
      </c>
      <c r="Z16" t="s">
        <v>42</v>
      </c>
      <c r="AA16">
        <v>49.46</v>
      </c>
      <c r="AB16" t="s">
        <v>42</v>
      </c>
      <c r="AC16">
        <v>584034</v>
      </c>
      <c r="AD16" s="2">
        <v>44182</v>
      </c>
      <c r="AE16" t="s">
        <v>39</v>
      </c>
    </row>
    <row r="17" spans="1:31" hidden="1" x14ac:dyDescent="0.35">
      <c r="A17" s="1">
        <v>44733.775694444441</v>
      </c>
      <c r="B17">
        <v>2210</v>
      </c>
      <c r="C17">
        <v>312015</v>
      </c>
      <c r="D17">
        <v>71</v>
      </c>
      <c r="E17">
        <v>540600</v>
      </c>
      <c r="F17">
        <v>0</v>
      </c>
      <c r="G17" t="s">
        <v>31</v>
      </c>
      <c r="H17" t="s">
        <v>43</v>
      </c>
      <c r="I17" t="s">
        <v>33</v>
      </c>
      <c r="J17" t="s">
        <v>45</v>
      </c>
      <c r="K17">
        <v>472.66</v>
      </c>
      <c r="L17" s="2">
        <v>44165</v>
      </c>
      <c r="M17" t="s">
        <v>35</v>
      </c>
      <c r="N17" t="s">
        <v>36</v>
      </c>
      <c r="O17" t="s">
        <v>37</v>
      </c>
      <c r="P17" t="s">
        <v>38</v>
      </c>
      <c r="Q17" t="s">
        <v>39</v>
      </c>
      <c r="S17" t="s">
        <v>47</v>
      </c>
      <c r="T17" t="s">
        <v>48</v>
      </c>
      <c r="V17">
        <v>18560</v>
      </c>
      <c r="W17">
        <v>151711</v>
      </c>
      <c r="X17" t="s">
        <v>48</v>
      </c>
      <c r="Y17">
        <v>472.66</v>
      </c>
      <c r="Z17" t="s">
        <v>42</v>
      </c>
      <c r="AA17">
        <v>472.66</v>
      </c>
      <c r="AB17" t="s">
        <v>42</v>
      </c>
      <c r="AC17">
        <v>584034</v>
      </c>
      <c r="AD17" s="2">
        <v>44182</v>
      </c>
      <c r="AE17" t="s">
        <v>39</v>
      </c>
    </row>
    <row r="18" spans="1:31" hidden="1" x14ac:dyDescent="0.35">
      <c r="A18" s="1">
        <v>44733.775694444441</v>
      </c>
      <c r="B18">
        <v>2210</v>
      </c>
      <c r="C18">
        <v>312010</v>
      </c>
      <c r="D18">
        <v>71</v>
      </c>
      <c r="E18">
        <v>540800</v>
      </c>
      <c r="F18">
        <v>0</v>
      </c>
      <c r="G18" t="s">
        <v>31</v>
      </c>
      <c r="H18" t="s">
        <v>32</v>
      </c>
      <c r="I18" t="s">
        <v>33</v>
      </c>
      <c r="J18" t="s">
        <v>46</v>
      </c>
      <c r="K18">
        <v>31.58</v>
      </c>
      <c r="L18" s="2">
        <v>44165</v>
      </c>
      <c r="M18" t="s">
        <v>35</v>
      </c>
      <c r="N18" t="s">
        <v>36</v>
      </c>
      <c r="O18" t="s">
        <v>37</v>
      </c>
      <c r="P18" t="s">
        <v>38</v>
      </c>
      <c r="Q18" t="s">
        <v>39</v>
      </c>
      <c r="S18" t="s">
        <v>47</v>
      </c>
      <c r="T18" t="s">
        <v>48</v>
      </c>
      <c r="V18">
        <v>18560</v>
      </c>
      <c r="W18">
        <v>152353</v>
      </c>
      <c r="X18" t="s">
        <v>48</v>
      </c>
      <c r="Y18">
        <v>31.58</v>
      </c>
      <c r="Z18" t="s">
        <v>42</v>
      </c>
      <c r="AA18">
        <v>31.58</v>
      </c>
      <c r="AB18" t="s">
        <v>42</v>
      </c>
      <c r="AC18">
        <v>584034</v>
      </c>
      <c r="AD18" s="2">
        <v>44182</v>
      </c>
      <c r="AE18" t="s">
        <v>39</v>
      </c>
    </row>
    <row r="19" spans="1:31" hidden="1" x14ac:dyDescent="0.35">
      <c r="A19" s="1">
        <v>44733.775694444441</v>
      </c>
      <c r="B19">
        <v>2210</v>
      </c>
      <c r="C19">
        <v>312015</v>
      </c>
      <c r="D19">
        <v>71</v>
      </c>
      <c r="E19">
        <v>540800</v>
      </c>
      <c r="F19">
        <v>0</v>
      </c>
      <c r="G19" t="s">
        <v>31</v>
      </c>
      <c r="H19" t="s">
        <v>43</v>
      </c>
      <c r="I19" t="s">
        <v>33</v>
      </c>
      <c r="J19" t="s">
        <v>46</v>
      </c>
      <c r="K19">
        <v>301.73</v>
      </c>
      <c r="L19" s="2">
        <v>44165</v>
      </c>
      <c r="M19" t="s">
        <v>35</v>
      </c>
      <c r="N19" t="s">
        <v>36</v>
      </c>
      <c r="O19" t="s">
        <v>37</v>
      </c>
      <c r="P19" t="s">
        <v>38</v>
      </c>
      <c r="Q19" t="s">
        <v>39</v>
      </c>
      <c r="S19" t="s">
        <v>47</v>
      </c>
      <c r="T19" t="s">
        <v>48</v>
      </c>
      <c r="V19">
        <v>18560</v>
      </c>
      <c r="W19">
        <v>152354</v>
      </c>
      <c r="X19" t="s">
        <v>48</v>
      </c>
      <c r="Y19">
        <v>301.73</v>
      </c>
      <c r="Z19" t="s">
        <v>42</v>
      </c>
      <c r="AA19">
        <v>301.73</v>
      </c>
      <c r="AB19" t="s">
        <v>42</v>
      </c>
      <c r="AC19">
        <v>584034</v>
      </c>
      <c r="AD19" s="2">
        <v>44182</v>
      </c>
      <c r="AE19" t="s">
        <v>39</v>
      </c>
    </row>
    <row r="20" spans="1:31" x14ac:dyDescent="0.35">
      <c r="A20" s="1">
        <v>44733.775694444441</v>
      </c>
      <c r="B20">
        <v>2210</v>
      </c>
      <c r="C20">
        <v>312005</v>
      </c>
      <c r="D20">
        <v>10</v>
      </c>
      <c r="E20">
        <v>540400</v>
      </c>
      <c r="F20">
        <v>0</v>
      </c>
      <c r="G20" t="s">
        <v>31</v>
      </c>
      <c r="H20" t="s">
        <v>50</v>
      </c>
      <c r="I20" t="s">
        <v>51</v>
      </c>
      <c r="J20" t="s">
        <v>49</v>
      </c>
      <c r="K20">
        <v>-31494.5</v>
      </c>
      <c r="L20" s="2">
        <v>44196</v>
      </c>
      <c r="M20" t="s">
        <v>35</v>
      </c>
      <c r="N20" t="s">
        <v>36</v>
      </c>
      <c r="O20" t="s">
        <v>52</v>
      </c>
      <c r="P20" t="s">
        <v>53</v>
      </c>
      <c r="Q20" t="s">
        <v>39</v>
      </c>
      <c r="R20" t="s">
        <v>54</v>
      </c>
      <c r="S20" t="s">
        <v>55</v>
      </c>
      <c r="T20" t="s">
        <v>57</v>
      </c>
      <c r="V20">
        <v>20579</v>
      </c>
      <c r="W20">
        <v>49</v>
      </c>
      <c r="X20" t="s">
        <v>55</v>
      </c>
      <c r="Y20">
        <v>-31494.5</v>
      </c>
      <c r="Z20" t="s">
        <v>42</v>
      </c>
      <c r="AA20">
        <v>-31494.5</v>
      </c>
      <c r="AB20" t="s">
        <v>42</v>
      </c>
      <c r="AC20">
        <v>616115</v>
      </c>
      <c r="AD20" s="2">
        <v>44215</v>
      </c>
      <c r="AE20" t="s">
        <v>39</v>
      </c>
    </row>
    <row r="21" spans="1:31" x14ac:dyDescent="0.35">
      <c r="A21" s="1">
        <v>44733.775694444441</v>
      </c>
      <c r="B21">
        <v>2210</v>
      </c>
      <c r="C21">
        <v>312005</v>
      </c>
      <c r="D21">
        <v>10</v>
      </c>
      <c r="E21">
        <v>540400</v>
      </c>
      <c r="F21">
        <v>0</v>
      </c>
      <c r="G21" t="s">
        <v>31</v>
      </c>
      <c r="H21" t="s">
        <v>50</v>
      </c>
      <c r="I21" t="s">
        <v>51</v>
      </c>
      <c r="J21" t="s">
        <v>49</v>
      </c>
      <c r="K21">
        <v>-680</v>
      </c>
      <c r="L21" s="2">
        <v>44216</v>
      </c>
      <c r="M21" t="s">
        <v>35</v>
      </c>
      <c r="N21" t="s">
        <v>36</v>
      </c>
      <c r="O21" t="s">
        <v>52</v>
      </c>
      <c r="P21" t="s">
        <v>53</v>
      </c>
      <c r="Q21" t="s">
        <v>39</v>
      </c>
      <c r="S21" t="s">
        <v>68</v>
      </c>
      <c r="T21" t="s">
        <v>56</v>
      </c>
      <c r="V21">
        <v>20704</v>
      </c>
      <c r="W21">
        <v>47</v>
      </c>
      <c r="X21" t="s">
        <v>68</v>
      </c>
      <c r="Y21">
        <v>-680</v>
      </c>
      <c r="Z21" t="s">
        <v>42</v>
      </c>
      <c r="AA21">
        <v>-680</v>
      </c>
      <c r="AB21" t="s">
        <v>42</v>
      </c>
      <c r="AC21">
        <v>615571</v>
      </c>
      <c r="AD21" s="2">
        <v>44222</v>
      </c>
      <c r="AE21" t="s">
        <v>39</v>
      </c>
    </row>
    <row r="22" spans="1:31" x14ac:dyDescent="0.35">
      <c r="A22" s="1">
        <v>44733.775694444441</v>
      </c>
      <c r="B22">
        <v>2210</v>
      </c>
      <c r="C22">
        <v>312005</v>
      </c>
      <c r="D22">
        <v>10</v>
      </c>
      <c r="E22">
        <v>540400</v>
      </c>
      <c r="F22">
        <v>0</v>
      </c>
      <c r="G22" t="s">
        <v>31</v>
      </c>
      <c r="H22" t="s">
        <v>50</v>
      </c>
      <c r="I22" t="s">
        <v>51</v>
      </c>
      <c r="J22" t="s">
        <v>49</v>
      </c>
      <c r="K22">
        <v>680</v>
      </c>
      <c r="L22" s="2">
        <v>44216</v>
      </c>
      <c r="M22" t="s">
        <v>35</v>
      </c>
      <c r="N22" t="s">
        <v>36</v>
      </c>
      <c r="O22" t="s">
        <v>52</v>
      </c>
      <c r="P22" t="s">
        <v>53</v>
      </c>
      <c r="Q22" t="s">
        <v>39</v>
      </c>
      <c r="S22" t="s">
        <v>68</v>
      </c>
      <c r="T22" t="s">
        <v>57</v>
      </c>
      <c r="V22">
        <v>20704</v>
      </c>
      <c r="W22">
        <v>48</v>
      </c>
      <c r="X22" t="s">
        <v>68</v>
      </c>
      <c r="Y22">
        <v>680</v>
      </c>
      <c r="Z22" t="s">
        <v>42</v>
      </c>
      <c r="AA22">
        <v>680</v>
      </c>
      <c r="AB22" t="s">
        <v>42</v>
      </c>
      <c r="AC22">
        <v>615571</v>
      </c>
      <c r="AD22" s="2">
        <v>44222</v>
      </c>
      <c r="AE22" t="s">
        <v>39</v>
      </c>
    </row>
    <row r="23" spans="1:31" x14ac:dyDescent="0.35">
      <c r="A23" s="1">
        <v>44733.775694444441</v>
      </c>
      <c r="B23">
        <v>2210</v>
      </c>
      <c r="C23">
        <v>312005</v>
      </c>
      <c r="D23">
        <v>10</v>
      </c>
      <c r="E23">
        <v>540400</v>
      </c>
      <c r="F23">
        <v>0</v>
      </c>
      <c r="G23" t="s">
        <v>31</v>
      </c>
      <c r="H23" t="s">
        <v>50</v>
      </c>
      <c r="I23" t="s">
        <v>51</v>
      </c>
      <c r="J23" t="s">
        <v>49</v>
      </c>
      <c r="K23">
        <v>31494.5</v>
      </c>
      <c r="L23" s="2">
        <v>44216</v>
      </c>
      <c r="M23" t="s">
        <v>35</v>
      </c>
      <c r="N23" t="s">
        <v>36</v>
      </c>
      <c r="O23" t="s">
        <v>52</v>
      </c>
      <c r="P23" t="s">
        <v>53</v>
      </c>
      <c r="Q23" t="s">
        <v>39</v>
      </c>
      <c r="S23" t="s">
        <v>68</v>
      </c>
      <c r="T23" t="s">
        <v>57</v>
      </c>
      <c r="V23">
        <v>20704</v>
      </c>
      <c r="W23">
        <v>49</v>
      </c>
      <c r="X23" t="s">
        <v>68</v>
      </c>
      <c r="Y23">
        <v>31494.5</v>
      </c>
      <c r="Z23" t="s">
        <v>42</v>
      </c>
      <c r="AA23">
        <v>31494.5</v>
      </c>
      <c r="AB23" t="s">
        <v>42</v>
      </c>
      <c r="AC23">
        <v>615571</v>
      </c>
      <c r="AD23" s="2">
        <v>44222</v>
      </c>
      <c r="AE23" t="s">
        <v>39</v>
      </c>
    </row>
    <row r="24" spans="1:31" x14ac:dyDescent="0.35">
      <c r="A24" s="1">
        <v>44733.775694444441</v>
      </c>
      <c r="B24">
        <v>2210</v>
      </c>
      <c r="C24">
        <v>312005</v>
      </c>
      <c r="D24">
        <v>10</v>
      </c>
      <c r="E24">
        <v>540400</v>
      </c>
      <c r="F24">
        <v>0</v>
      </c>
      <c r="G24" t="s">
        <v>31</v>
      </c>
      <c r="H24" t="s">
        <v>50</v>
      </c>
      <c r="I24" t="s">
        <v>51</v>
      </c>
      <c r="J24" t="s">
        <v>49</v>
      </c>
      <c r="K24">
        <v>-680</v>
      </c>
      <c r="L24" s="2">
        <v>44209</v>
      </c>
      <c r="M24" t="s">
        <v>35</v>
      </c>
      <c r="N24" t="s">
        <v>36</v>
      </c>
      <c r="O24" t="s">
        <v>52</v>
      </c>
      <c r="P24" t="s">
        <v>53</v>
      </c>
      <c r="Q24" t="s">
        <v>39</v>
      </c>
      <c r="S24" t="s">
        <v>69</v>
      </c>
      <c r="T24" t="s">
        <v>59</v>
      </c>
      <c r="V24">
        <v>20757</v>
      </c>
      <c r="W24">
        <v>22</v>
      </c>
      <c r="X24" t="s">
        <v>69</v>
      </c>
      <c r="Y24">
        <v>-680</v>
      </c>
      <c r="Z24" t="s">
        <v>42</v>
      </c>
      <c r="AA24">
        <v>-680</v>
      </c>
      <c r="AB24" t="s">
        <v>42</v>
      </c>
      <c r="AC24">
        <v>613571</v>
      </c>
      <c r="AD24" s="2">
        <v>44223</v>
      </c>
      <c r="AE24" t="s">
        <v>61</v>
      </c>
    </row>
    <row r="25" spans="1:31" hidden="1" x14ac:dyDescent="0.35">
      <c r="A25" s="1">
        <v>44733.775694444441</v>
      </c>
      <c r="B25">
        <v>2210</v>
      </c>
      <c r="C25">
        <v>312010</v>
      </c>
      <c r="D25">
        <v>71</v>
      </c>
      <c r="E25">
        <v>540200</v>
      </c>
      <c r="F25">
        <v>0</v>
      </c>
      <c r="G25" t="s">
        <v>31</v>
      </c>
      <c r="H25" t="s">
        <v>32</v>
      </c>
      <c r="I25" t="s">
        <v>33</v>
      </c>
      <c r="J25" t="s">
        <v>34</v>
      </c>
      <c r="K25">
        <v>-502.2</v>
      </c>
      <c r="L25" s="2">
        <v>44196</v>
      </c>
      <c r="M25" t="s">
        <v>35</v>
      </c>
      <c r="N25" t="s">
        <v>36</v>
      </c>
      <c r="O25" t="s">
        <v>37</v>
      </c>
      <c r="P25" t="s">
        <v>38</v>
      </c>
      <c r="Q25" t="s">
        <v>61</v>
      </c>
      <c r="R25" t="s">
        <v>62</v>
      </c>
      <c r="S25" t="s">
        <v>63</v>
      </c>
      <c r="T25" t="s">
        <v>64</v>
      </c>
      <c r="V25">
        <v>20592</v>
      </c>
      <c r="W25">
        <v>156608</v>
      </c>
      <c r="X25" t="s">
        <v>64</v>
      </c>
      <c r="Y25">
        <v>-502.2</v>
      </c>
      <c r="Z25" t="s">
        <v>42</v>
      </c>
      <c r="AA25">
        <v>-502.2</v>
      </c>
      <c r="AB25" t="s">
        <v>42</v>
      </c>
      <c r="AC25">
        <v>616197</v>
      </c>
      <c r="AD25" s="2">
        <v>44216</v>
      </c>
      <c r="AE25" t="s">
        <v>61</v>
      </c>
    </row>
    <row r="26" spans="1:31" hidden="1" x14ac:dyDescent="0.35">
      <c r="A26" s="1">
        <v>44733.775694444441</v>
      </c>
      <c r="B26">
        <v>2210</v>
      </c>
      <c r="C26">
        <v>312015</v>
      </c>
      <c r="D26">
        <v>71</v>
      </c>
      <c r="E26">
        <v>540200</v>
      </c>
      <c r="F26">
        <v>0</v>
      </c>
      <c r="G26" t="s">
        <v>31</v>
      </c>
      <c r="H26" t="s">
        <v>43</v>
      </c>
      <c r="I26" t="s">
        <v>33</v>
      </c>
      <c r="J26" t="s">
        <v>34</v>
      </c>
      <c r="K26">
        <v>-4813.87</v>
      </c>
      <c r="L26" s="2">
        <v>44196</v>
      </c>
      <c r="M26" t="s">
        <v>35</v>
      </c>
      <c r="N26" t="s">
        <v>36</v>
      </c>
      <c r="O26" t="s">
        <v>37</v>
      </c>
      <c r="P26" t="s">
        <v>38</v>
      </c>
      <c r="Q26" t="s">
        <v>61</v>
      </c>
      <c r="R26" t="s">
        <v>62</v>
      </c>
      <c r="S26" t="s">
        <v>63</v>
      </c>
      <c r="T26" t="s">
        <v>64</v>
      </c>
      <c r="V26">
        <v>20592</v>
      </c>
      <c r="W26">
        <v>156609</v>
      </c>
      <c r="X26" t="s">
        <v>64</v>
      </c>
      <c r="Y26">
        <v>-4813.87</v>
      </c>
      <c r="Z26" t="s">
        <v>42</v>
      </c>
      <c r="AA26">
        <v>-4813.87</v>
      </c>
      <c r="AB26" t="s">
        <v>42</v>
      </c>
      <c r="AC26">
        <v>616197</v>
      </c>
      <c r="AD26" s="2">
        <v>44216</v>
      </c>
      <c r="AE26" t="s">
        <v>61</v>
      </c>
    </row>
    <row r="27" spans="1:31" x14ac:dyDescent="0.35">
      <c r="A27" s="1">
        <v>44733.775694444441</v>
      </c>
      <c r="B27">
        <v>2210</v>
      </c>
      <c r="C27">
        <v>312005</v>
      </c>
      <c r="D27">
        <v>10</v>
      </c>
      <c r="E27">
        <v>540400</v>
      </c>
      <c r="F27">
        <v>0</v>
      </c>
      <c r="G27" t="s">
        <v>31</v>
      </c>
      <c r="H27" t="s">
        <v>50</v>
      </c>
      <c r="I27" t="s">
        <v>51</v>
      </c>
      <c r="J27" t="s">
        <v>49</v>
      </c>
      <c r="K27">
        <v>-31494.5</v>
      </c>
      <c r="L27" s="2">
        <v>44209</v>
      </c>
      <c r="M27" t="s">
        <v>35</v>
      </c>
      <c r="N27" t="s">
        <v>36</v>
      </c>
      <c r="O27" t="s">
        <v>52</v>
      </c>
      <c r="P27" t="s">
        <v>53</v>
      </c>
      <c r="Q27" t="s">
        <v>39</v>
      </c>
      <c r="S27" t="s">
        <v>69</v>
      </c>
      <c r="T27" t="s">
        <v>60</v>
      </c>
      <c r="V27">
        <v>20757</v>
      </c>
      <c r="W27">
        <v>23</v>
      </c>
      <c r="X27" t="s">
        <v>69</v>
      </c>
      <c r="Y27">
        <v>-31494.5</v>
      </c>
      <c r="Z27" t="s">
        <v>42</v>
      </c>
      <c r="AA27">
        <v>-31494.5</v>
      </c>
      <c r="AB27" t="s">
        <v>42</v>
      </c>
      <c r="AC27">
        <v>613571</v>
      </c>
      <c r="AD27" s="2">
        <v>44223</v>
      </c>
      <c r="AE27" t="s">
        <v>61</v>
      </c>
    </row>
    <row r="28" spans="1:31" x14ac:dyDescent="0.35">
      <c r="A28" s="1">
        <v>44733.775694444441</v>
      </c>
      <c r="B28">
        <v>2210</v>
      </c>
      <c r="C28">
        <v>312005</v>
      </c>
      <c r="D28">
        <v>10</v>
      </c>
      <c r="E28">
        <v>540400</v>
      </c>
      <c r="F28">
        <v>0</v>
      </c>
      <c r="G28" t="s">
        <v>31</v>
      </c>
      <c r="H28" t="s">
        <v>50</v>
      </c>
      <c r="I28" t="s">
        <v>51</v>
      </c>
      <c r="J28" t="s">
        <v>49</v>
      </c>
      <c r="K28">
        <v>1560</v>
      </c>
      <c r="L28" s="2">
        <v>44377</v>
      </c>
      <c r="M28" t="s">
        <v>35</v>
      </c>
      <c r="N28" t="s">
        <v>36</v>
      </c>
      <c r="O28" t="s">
        <v>52</v>
      </c>
      <c r="P28" t="s">
        <v>53</v>
      </c>
      <c r="Q28" t="s">
        <v>73</v>
      </c>
      <c r="R28" t="s">
        <v>54</v>
      </c>
      <c r="S28" t="s">
        <v>81</v>
      </c>
      <c r="T28" t="s">
        <v>86</v>
      </c>
      <c r="V28">
        <v>32357</v>
      </c>
      <c r="W28">
        <v>174</v>
      </c>
      <c r="X28" t="s">
        <v>81</v>
      </c>
      <c r="Y28">
        <v>1560</v>
      </c>
      <c r="Z28" t="s">
        <v>42</v>
      </c>
      <c r="AA28">
        <v>1560</v>
      </c>
      <c r="AB28" t="s">
        <v>42</v>
      </c>
      <c r="AC28">
        <v>1005194</v>
      </c>
      <c r="AD28" s="2">
        <v>44385</v>
      </c>
      <c r="AE28" t="s">
        <v>87</v>
      </c>
    </row>
    <row r="29" spans="1:31" x14ac:dyDescent="0.35">
      <c r="A29" s="1">
        <v>44733.775694444441</v>
      </c>
      <c r="B29">
        <v>2210</v>
      </c>
      <c r="C29">
        <v>312005</v>
      </c>
      <c r="D29">
        <v>10</v>
      </c>
      <c r="E29">
        <v>540400</v>
      </c>
      <c r="F29">
        <v>0</v>
      </c>
      <c r="G29" t="s">
        <v>31</v>
      </c>
      <c r="H29" t="s">
        <v>50</v>
      </c>
      <c r="I29" t="s">
        <v>51</v>
      </c>
      <c r="J29" t="s">
        <v>49</v>
      </c>
      <c r="K29">
        <v>-1560</v>
      </c>
      <c r="L29" s="2">
        <v>44377</v>
      </c>
      <c r="M29" t="s">
        <v>35</v>
      </c>
      <c r="N29" t="s">
        <v>36</v>
      </c>
      <c r="O29" t="s">
        <v>52</v>
      </c>
      <c r="P29" t="s">
        <v>53</v>
      </c>
      <c r="Q29" t="s">
        <v>73</v>
      </c>
      <c r="S29" t="s">
        <v>85</v>
      </c>
      <c r="T29" t="s">
        <v>86</v>
      </c>
      <c r="V29">
        <v>32375</v>
      </c>
      <c r="W29">
        <v>174</v>
      </c>
      <c r="X29" t="s">
        <v>85</v>
      </c>
      <c r="Y29">
        <v>-1560</v>
      </c>
      <c r="Z29" t="s">
        <v>42</v>
      </c>
      <c r="AA29">
        <v>-1560</v>
      </c>
      <c r="AB29" t="s">
        <v>42</v>
      </c>
      <c r="AC29">
        <v>1005209</v>
      </c>
      <c r="AD29" s="2">
        <v>44386</v>
      </c>
      <c r="AE29" t="s">
        <v>61</v>
      </c>
    </row>
    <row r="30" spans="1:31" x14ac:dyDescent="0.35">
      <c r="A30" s="1">
        <v>44733.775694444441</v>
      </c>
      <c r="B30">
        <v>2210</v>
      </c>
      <c r="C30">
        <v>312005</v>
      </c>
      <c r="D30">
        <v>10</v>
      </c>
      <c r="E30">
        <v>540400</v>
      </c>
      <c r="F30">
        <v>0</v>
      </c>
      <c r="G30" t="s">
        <v>31</v>
      </c>
      <c r="H30" t="s">
        <v>50</v>
      </c>
      <c r="I30" t="s">
        <v>51</v>
      </c>
      <c r="J30" t="s">
        <v>49</v>
      </c>
      <c r="K30">
        <v>1560</v>
      </c>
      <c r="L30" s="2">
        <v>44377</v>
      </c>
      <c r="M30" t="s">
        <v>35</v>
      </c>
      <c r="N30" t="s">
        <v>36</v>
      </c>
      <c r="O30" t="s">
        <v>52</v>
      </c>
      <c r="P30" t="s">
        <v>53</v>
      </c>
      <c r="Q30" t="s">
        <v>73</v>
      </c>
      <c r="R30" t="s">
        <v>54</v>
      </c>
      <c r="S30" t="s">
        <v>81</v>
      </c>
      <c r="T30" t="s">
        <v>82</v>
      </c>
      <c r="V30">
        <v>32406</v>
      </c>
      <c r="W30">
        <v>174</v>
      </c>
      <c r="X30" t="s">
        <v>81</v>
      </c>
      <c r="Y30">
        <v>1560</v>
      </c>
      <c r="Z30" t="s">
        <v>42</v>
      </c>
      <c r="AA30">
        <v>1560</v>
      </c>
      <c r="AB30" t="s">
        <v>42</v>
      </c>
      <c r="AC30">
        <v>1005207</v>
      </c>
      <c r="AD30" s="2">
        <v>44386</v>
      </c>
      <c r="AE30" t="s">
        <v>61</v>
      </c>
    </row>
    <row r="31" spans="1:31" hidden="1" x14ac:dyDescent="0.35">
      <c r="A31" s="1">
        <v>44733.775694444441</v>
      </c>
      <c r="B31">
        <v>2210</v>
      </c>
      <c r="C31">
        <v>312010</v>
      </c>
      <c r="D31">
        <v>71</v>
      </c>
      <c r="E31">
        <v>540500</v>
      </c>
      <c r="F31">
        <v>0</v>
      </c>
      <c r="G31" t="s">
        <v>31</v>
      </c>
      <c r="H31" t="s">
        <v>32</v>
      </c>
      <c r="I31" t="s">
        <v>33</v>
      </c>
      <c r="J31" t="s">
        <v>44</v>
      </c>
      <c r="K31">
        <v>16.649999999999999</v>
      </c>
      <c r="L31" s="2">
        <v>44196</v>
      </c>
      <c r="M31" t="s">
        <v>35</v>
      </c>
      <c r="N31" t="s">
        <v>36</v>
      </c>
      <c r="O31" t="s">
        <v>37</v>
      </c>
      <c r="P31" t="s">
        <v>38</v>
      </c>
      <c r="Q31" t="s">
        <v>61</v>
      </c>
      <c r="R31" t="s">
        <v>62</v>
      </c>
      <c r="S31" t="s">
        <v>63</v>
      </c>
      <c r="T31" t="s">
        <v>64</v>
      </c>
      <c r="V31">
        <v>20592</v>
      </c>
      <c r="W31">
        <v>158881</v>
      </c>
      <c r="X31" t="s">
        <v>64</v>
      </c>
      <c r="Y31">
        <v>16.649999999999999</v>
      </c>
      <c r="Z31" t="s">
        <v>42</v>
      </c>
      <c r="AA31">
        <v>16.649999999999999</v>
      </c>
      <c r="AB31" t="s">
        <v>42</v>
      </c>
      <c r="AC31">
        <v>616197</v>
      </c>
      <c r="AD31" s="2">
        <v>44216</v>
      </c>
      <c r="AE31" t="s">
        <v>61</v>
      </c>
    </row>
    <row r="32" spans="1:31" hidden="1" x14ac:dyDescent="0.35">
      <c r="A32" s="1">
        <v>44733.775694444441</v>
      </c>
      <c r="B32">
        <v>2210</v>
      </c>
      <c r="C32">
        <v>312015</v>
      </c>
      <c r="D32">
        <v>71</v>
      </c>
      <c r="E32">
        <v>540500</v>
      </c>
      <c r="F32">
        <v>0</v>
      </c>
      <c r="G32" t="s">
        <v>31</v>
      </c>
      <c r="H32" t="s">
        <v>43</v>
      </c>
      <c r="I32" t="s">
        <v>33</v>
      </c>
      <c r="J32" t="s">
        <v>44</v>
      </c>
      <c r="K32">
        <v>159.55000000000001</v>
      </c>
      <c r="L32" s="2">
        <v>44196</v>
      </c>
      <c r="M32" t="s">
        <v>35</v>
      </c>
      <c r="N32" t="s">
        <v>36</v>
      </c>
      <c r="O32" t="s">
        <v>37</v>
      </c>
      <c r="P32" t="s">
        <v>38</v>
      </c>
      <c r="Q32" t="s">
        <v>61</v>
      </c>
      <c r="R32" t="s">
        <v>62</v>
      </c>
      <c r="S32" t="s">
        <v>63</v>
      </c>
      <c r="T32" t="s">
        <v>64</v>
      </c>
      <c r="V32">
        <v>20592</v>
      </c>
      <c r="W32">
        <v>158882</v>
      </c>
      <c r="X32" t="s">
        <v>64</v>
      </c>
      <c r="Y32">
        <v>159.55000000000001</v>
      </c>
      <c r="Z32" t="s">
        <v>42</v>
      </c>
      <c r="AA32">
        <v>159.55000000000001</v>
      </c>
      <c r="AB32" t="s">
        <v>42</v>
      </c>
      <c r="AC32">
        <v>616197</v>
      </c>
      <c r="AD32" s="2">
        <v>44216</v>
      </c>
      <c r="AE32" t="s">
        <v>61</v>
      </c>
    </row>
    <row r="33" spans="1:31" hidden="1" x14ac:dyDescent="0.35">
      <c r="A33" s="1">
        <v>44733.775694444441</v>
      </c>
      <c r="B33">
        <v>2210</v>
      </c>
      <c r="C33">
        <v>312010</v>
      </c>
      <c r="D33">
        <v>71</v>
      </c>
      <c r="E33">
        <v>540600</v>
      </c>
      <c r="F33">
        <v>0</v>
      </c>
      <c r="G33" t="s">
        <v>31</v>
      </c>
      <c r="H33" t="s">
        <v>32</v>
      </c>
      <c r="I33" t="s">
        <v>33</v>
      </c>
      <c r="J33" t="s">
        <v>45</v>
      </c>
      <c r="K33">
        <v>40.92</v>
      </c>
      <c r="L33" s="2">
        <v>44196</v>
      </c>
      <c r="M33" t="s">
        <v>35</v>
      </c>
      <c r="N33" t="s">
        <v>36</v>
      </c>
      <c r="O33" t="s">
        <v>37</v>
      </c>
      <c r="P33" t="s">
        <v>38</v>
      </c>
      <c r="Q33" t="s">
        <v>61</v>
      </c>
      <c r="R33" t="s">
        <v>62</v>
      </c>
      <c r="S33" t="s">
        <v>63</v>
      </c>
      <c r="T33" t="s">
        <v>64</v>
      </c>
      <c r="V33">
        <v>20592</v>
      </c>
      <c r="W33">
        <v>159524</v>
      </c>
      <c r="X33" t="s">
        <v>64</v>
      </c>
      <c r="Y33">
        <v>40.92</v>
      </c>
      <c r="Z33" t="s">
        <v>42</v>
      </c>
      <c r="AA33">
        <v>40.92</v>
      </c>
      <c r="AB33" t="s">
        <v>42</v>
      </c>
      <c r="AC33">
        <v>616197</v>
      </c>
      <c r="AD33" s="2">
        <v>44216</v>
      </c>
      <c r="AE33" t="s">
        <v>61</v>
      </c>
    </row>
    <row r="34" spans="1:31" hidden="1" x14ac:dyDescent="0.35">
      <c r="A34" s="1">
        <v>44733.775694444441</v>
      </c>
      <c r="B34">
        <v>2210</v>
      </c>
      <c r="C34">
        <v>312015</v>
      </c>
      <c r="D34">
        <v>71</v>
      </c>
      <c r="E34">
        <v>540600</v>
      </c>
      <c r="F34">
        <v>0</v>
      </c>
      <c r="G34" t="s">
        <v>31</v>
      </c>
      <c r="H34" t="s">
        <v>43</v>
      </c>
      <c r="I34" t="s">
        <v>33</v>
      </c>
      <c r="J34" t="s">
        <v>45</v>
      </c>
      <c r="K34">
        <v>392.23</v>
      </c>
      <c r="L34" s="2">
        <v>44196</v>
      </c>
      <c r="M34" t="s">
        <v>35</v>
      </c>
      <c r="N34" t="s">
        <v>36</v>
      </c>
      <c r="O34" t="s">
        <v>37</v>
      </c>
      <c r="P34" t="s">
        <v>38</v>
      </c>
      <c r="Q34" t="s">
        <v>61</v>
      </c>
      <c r="R34" t="s">
        <v>62</v>
      </c>
      <c r="S34" t="s">
        <v>63</v>
      </c>
      <c r="T34" t="s">
        <v>64</v>
      </c>
      <c r="V34">
        <v>20592</v>
      </c>
      <c r="W34">
        <v>159525</v>
      </c>
      <c r="X34" t="s">
        <v>64</v>
      </c>
      <c r="Y34">
        <v>392.23</v>
      </c>
      <c r="Z34" t="s">
        <v>42</v>
      </c>
      <c r="AA34">
        <v>392.23</v>
      </c>
      <c r="AB34" t="s">
        <v>42</v>
      </c>
      <c r="AC34">
        <v>616197</v>
      </c>
      <c r="AD34" s="2">
        <v>44216</v>
      </c>
      <c r="AE34" t="s">
        <v>61</v>
      </c>
    </row>
    <row r="35" spans="1:31" hidden="1" x14ac:dyDescent="0.35">
      <c r="A35" s="1">
        <v>44733.775694444441</v>
      </c>
      <c r="B35">
        <v>2210</v>
      </c>
      <c r="C35">
        <v>312010</v>
      </c>
      <c r="D35">
        <v>71</v>
      </c>
      <c r="E35">
        <v>540800</v>
      </c>
      <c r="F35">
        <v>0</v>
      </c>
      <c r="G35" t="s">
        <v>31</v>
      </c>
      <c r="H35" t="s">
        <v>32</v>
      </c>
      <c r="I35" t="s">
        <v>33</v>
      </c>
      <c r="J35" t="s">
        <v>46</v>
      </c>
      <c r="K35">
        <v>17.46</v>
      </c>
      <c r="L35" s="2">
        <v>44196</v>
      </c>
      <c r="M35" t="s">
        <v>35</v>
      </c>
      <c r="N35" t="s">
        <v>36</v>
      </c>
      <c r="O35" t="s">
        <v>37</v>
      </c>
      <c r="P35" t="s">
        <v>38</v>
      </c>
      <c r="Q35" t="s">
        <v>61</v>
      </c>
      <c r="R35" t="s">
        <v>62</v>
      </c>
      <c r="S35" t="s">
        <v>63</v>
      </c>
      <c r="T35" t="s">
        <v>64</v>
      </c>
      <c r="V35">
        <v>20592</v>
      </c>
      <c r="W35">
        <v>160362</v>
      </c>
      <c r="X35" t="s">
        <v>64</v>
      </c>
      <c r="Y35">
        <v>17.46</v>
      </c>
      <c r="Z35" t="s">
        <v>42</v>
      </c>
      <c r="AA35">
        <v>17.46</v>
      </c>
      <c r="AB35" t="s">
        <v>42</v>
      </c>
      <c r="AC35">
        <v>616197</v>
      </c>
      <c r="AD35" s="2">
        <v>44216</v>
      </c>
      <c r="AE35" t="s">
        <v>61</v>
      </c>
    </row>
    <row r="36" spans="1:31" hidden="1" x14ac:dyDescent="0.35">
      <c r="A36" s="1">
        <v>44733.775694444441</v>
      </c>
      <c r="B36">
        <v>2210</v>
      </c>
      <c r="C36">
        <v>312010</v>
      </c>
      <c r="D36">
        <v>71</v>
      </c>
      <c r="E36">
        <v>540800</v>
      </c>
      <c r="F36">
        <v>0</v>
      </c>
      <c r="G36" t="s">
        <v>31</v>
      </c>
      <c r="H36" t="s">
        <v>32</v>
      </c>
      <c r="I36" t="s">
        <v>33</v>
      </c>
      <c r="J36" t="s">
        <v>46</v>
      </c>
      <c r="K36">
        <v>45.39</v>
      </c>
      <c r="L36" s="2">
        <v>44196</v>
      </c>
      <c r="M36" t="s">
        <v>35</v>
      </c>
      <c r="N36" t="s">
        <v>36</v>
      </c>
      <c r="O36" t="s">
        <v>37</v>
      </c>
      <c r="P36" t="s">
        <v>38</v>
      </c>
      <c r="Q36" t="s">
        <v>61</v>
      </c>
      <c r="R36" t="s">
        <v>62</v>
      </c>
      <c r="S36" t="s">
        <v>63</v>
      </c>
      <c r="T36" t="s">
        <v>64</v>
      </c>
      <c r="V36">
        <v>20592</v>
      </c>
      <c r="W36">
        <v>160363</v>
      </c>
      <c r="X36" t="s">
        <v>64</v>
      </c>
      <c r="Y36">
        <v>45.39</v>
      </c>
      <c r="Z36" t="s">
        <v>42</v>
      </c>
      <c r="AA36">
        <v>45.39</v>
      </c>
      <c r="AB36" t="s">
        <v>42</v>
      </c>
      <c r="AC36">
        <v>616197</v>
      </c>
      <c r="AD36" s="2">
        <v>44216</v>
      </c>
      <c r="AE36" t="s">
        <v>61</v>
      </c>
    </row>
    <row r="37" spans="1:31" hidden="1" x14ac:dyDescent="0.35">
      <c r="A37" s="1">
        <v>44733.775694444441</v>
      </c>
      <c r="B37">
        <v>2210</v>
      </c>
      <c r="C37">
        <v>312015</v>
      </c>
      <c r="D37">
        <v>71</v>
      </c>
      <c r="E37">
        <v>540800</v>
      </c>
      <c r="F37">
        <v>0</v>
      </c>
      <c r="G37" t="s">
        <v>31</v>
      </c>
      <c r="H37" t="s">
        <v>43</v>
      </c>
      <c r="I37" t="s">
        <v>33</v>
      </c>
      <c r="J37" t="s">
        <v>46</v>
      </c>
      <c r="K37">
        <v>167.39</v>
      </c>
      <c r="L37" s="2">
        <v>44196</v>
      </c>
      <c r="M37" t="s">
        <v>35</v>
      </c>
      <c r="N37" t="s">
        <v>36</v>
      </c>
      <c r="O37" t="s">
        <v>37</v>
      </c>
      <c r="P37" t="s">
        <v>38</v>
      </c>
      <c r="Q37" t="s">
        <v>61</v>
      </c>
      <c r="R37" t="s">
        <v>62</v>
      </c>
      <c r="S37" t="s">
        <v>63</v>
      </c>
      <c r="T37" t="s">
        <v>64</v>
      </c>
      <c r="V37">
        <v>20592</v>
      </c>
      <c r="W37">
        <v>160364</v>
      </c>
      <c r="X37" t="s">
        <v>64</v>
      </c>
      <c r="Y37">
        <v>167.39</v>
      </c>
      <c r="Z37" t="s">
        <v>42</v>
      </c>
      <c r="AA37">
        <v>167.39</v>
      </c>
      <c r="AB37" t="s">
        <v>42</v>
      </c>
      <c r="AC37">
        <v>616197</v>
      </c>
      <c r="AD37" s="2">
        <v>44216</v>
      </c>
      <c r="AE37" t="s">
        <v>61</v>
      </c>
    </row>
    <row r="38" spans="1:31" hidden="1" x14ac:dyDescent="0.35">
      <c r="A38" s="1">
        <v>44733.775694444441</v>
      </c>
      <c r="B38">
        <v>2210</v>
      </c>
      <c r="C38">
        <v>312015</v>
      </c>
      <c r="D38">
        <v>71</v>
      </c>
      <c r="E38">
        <v>540800</v>
      </c>
      <c r="F38">
        <v>0</v>
      </c>
      <c r="G38" t="s">
        <v>31</v>
      </c>
      <c r="H38" t="s">
        <v>43</v>
      </c>
      <c r="I38" t="s">
        <v>33</v>
      </c>
      <c r="J38" t="s">
        <v>46</v>
      </c>
      <c r="K38">
        <v>435.06</v>
      </c>
      <c r="L38" s="2">
        <v>44196</v>
      </c>
      <c r="M38" t="s">
        <v>35</v>
      </c>
      <c r="N38" t="s">
        <v>36</v>
      </c>
      <c r="O38" t="s">
        <v>37</v>
      </c>
      <c r="P38" t="s">
        <v>38</v>
      </c>
      <c r="Q38" t="s">
        <v>61</v>
      </c>
      <c r="R38" t="s">
        <v>62</v>
      </c>
      <c r="S38" t="s">
        <v>63</v>
      </c>
      <c r="T38" t="s">
        <v>64</v>
      </c>
      <c r="V38">
        <v>20592</v>
      </c>
      <c r="W38">
        <v>160365</v>
      </c>
      <c r="X38" t="s">
        <v>64</v>
      </c>
      <c r="Y38">
        <v>435.06</v>
      </c>
      <c r="Z38" t="s">
        <v>42</v>
      </c>
      <c r="AA38">
        <v>435.06</v>
      </c>
      <c r="AB38" t="s">
        <v>42</v>
      </c>
      <c r="AC38">
        <v>616197</v>
      </c>
      <c r="AD38" s="2">
        <v>44216</v>
      </c>
      <c r="AE38" t="s">
        <v>61</v>
      </c>
    </row>
    <row r="39" spans="1:31" hidden="1" x14ac:dyDescent="0.35">
      <c r="A39" s="1">
        <v>44733.775694444441</v>
      </c>
      <c r="B39">
        <v>2210</v>
      </c>
      <c r="C39">
        <v>312010</v>
      </c>
      <c r="D39">
        <v>71</v>
      </c>
      <c r="E39">
        <v>540200</v>
      </c>
      <c r="F39">
        <v>0</v>
      </c>
      <c r="G39" t="s">
        <v>31</v>
      </c>
      <c r="H39" t="s">
        <v>32</v>
      </c>
      <c r="I39" t="s">
        <v>33</v>
      </c>
      <c r="J39" t="s">
        <v>34</v>
      </c>
      <c r="K39">
        <v>-502.2</v>
      </c>
      <c r="L39" s="2">
        <v>44196</v>
      </c>
      <c r="M39" t="s">
        <v>35</v>
      </c>
      <c r="N39" t="s">
        <v>36</v>
      </c>
      <c r="O39" t="s">
        <v>37</v>
      </c>
      <c r="P39" t="s">
        <v>38</v>
      </c>
      <c r="Q39" t="s">
        <v>39</v>
      </c>
      <c r="S39" t="s">
        <v>65</v>
      </c>
      <c r="T39" t="s">
        <v>66</v>
      </c>
      <c r="V39">
        <v>20597</v>
      </c>
      <c r="W39">
        <v>156608</v>
      </c>
      <c r="X39" t="s">
        <v>66</v>
      </c>
      <c r="Y39">
        <v>-502.2</v>
      </c>
      <c r="Z39" t="s">
        <v>42</v>
      </c>
      <c r="AA39">
        <v>-502.2</v>
      </c>
      <c r="AB39" t="s">
        <v>42</v>
      </c>
      <c r="AC39">
        <v>615610</v>
      </c>
      <c r="AD39" s="2">
        <v>44216</v>
      </c>
      <c r="AE39" t="s">
        <v>39</v>
      </c>
    </row>
    <row r="40" spans="1:31" hidden="1" x14ac:dyDescent="0.35">
      <c r="A40" s="1">
        <v>44733.775694444441</v>
      </c>
      <c r="B40">
        <v>2210</v>
      </c>
      <c r="C40">
        <v>312015</v>
      </c>
      <c r="D40">
        <v>71</v>
      </c>
      <c r="E40">
        <v>540200</v>
      </c>
      <c r="F40">
        <v>0</v>
      </c>
      <c r="G40" t="s">
        <v>31</v>
      </c>
      <c r="H40" t="s">
        <v>43</v>
      </c>
      <c r="I40" t="s">
        <v>33</v>
      </c>
      <c r="J40" t="s">
        <v>34</v>
      </c>
      <c r="K40">
        <v>-4813.87</v>
      </c>
      <c r="L40" s="2">
        <v>44196</v>
      </c>
      <c r="M40" t="s">
        <v>35</v>
      </c>
      <c r="N40" t="s">
        <v>36</v>
      </c>
      <c r="O40" t="s">
        <v>37</v>
      </c>
      <c r="P40" t="s">
        <v>38</v>
      </c>
      <c r="Q40" t="s">
        <v>39</v>
      </c>
      <c r="S40" t="s">
        <v>65</v>
      </c>
      <c r="T40" t="s">
        <v>66</v>
      </c>
      <c r="V40">
        <v>20597</v>
      </c>
      <c r="W40">
        <v>156609</v>
      </c>
      <c r="X40" t="s">
        <v>66</v>
      </c>
      <c r="Y40">
        <v>-4813.87</v>
      </c>
      <c r="Z40" t="s">
        <v>42</v>
      </c>
      <c r="AA40">
        <v>-4813.87</v>
      </c>
      <c r="AB40" t="s">
        <v>42</v>
      </c>
      <c r="AC40">
        <v>615610</v>
      </c>
      <c r="AD40" s="2">
        <v>44216</v>
      </c>
      <c r="AE40" t="s">
        <v>39</v>
      </c>
    </row>
    <row r="41" spans="1:31" x14ac:dyDescent="0.35">
      <c r="A41" s="1">
        <v>44733.775694444441</v>
      </c>
      <c r="B41">
        <v>2210</v>
      </c>
      <c r="C41">
        <v>312005</v>
      </c>
      <c r="D41">
        <v>10</v>
      </c>
      <c r="E41">
        <v>540400</v>
      </c>
      <c r="F41">
        <v>0</v>
      </c>
      <c r="G41" t="s">
        <v>31</v>
      </c>
      <c r="H41" t="s">
        <v>50</v>
      </c>
      <c r="I41" t="s">
        <v>51</v>
      </c>
      <c r="J41" t="s">
        <v>49</v>
      </c>
      <c r="K41">
        <v>-1560</v>
      </c>
      <c r="L41" s="2">
        <v>44386</v>
      </c>
      <c r="M41" t="s">
        <v>35</v>
      </c>
      <c r="N41" t="s">
        <v>36</v>
      </c>
      <c r="O41" t="s">
        <v>52</v>
      </c>
      <c r="P41" t="s">
        <v>53</v>
      </c>
      <c r="Q41" t="s">
        <v>83</v>
      </c>
      <c r="S41" t="s">
        <v>84</v>
      </c>
      <c r="T41" t="s">
        <v>82</v>
      </c>
      <c r="V41">
        <v>32605</v>
      </c>
      <c r="W41">
        <v>174</v>
      </c>
      <c r="X41" t="s">
        <v>84</v>
      </c>
      <c r="Y41">
        <v>-1560</v>
      </c>
      <c r="Z41" t="s">
        <v>42</v>
      </c>
      <c r="AA41">
        <v>-1560</v>
      </c>
      <c r="AB41" t="s">
        <v>42</v>
      </c>
      <c r="AC41">
        <v>1007280</v>
      </c>
      <c r="AD41" s="2">
        <v>44386</v>
      </c>
      <c r="AE41" t="s">
        <v>83</v>
      </c>
    </row>
    <row r="42" spans="1:31" x14ac:dyDescent="0.35">
      <c r="A42" s="1">
        <v>44733.775694444441</v>
      </c>
      <c r="B42">
        <v>2210</v>
      </c>
      <c r="C42">
        <v>312010</v>
      </c>
      <c r="D42">
        <v>71</v>
      </c>
      <c r="E42">
        <v>540400</v>
      </c>
      <c r="F42">
        <v>0</v>
      </c>
      <c r="G42" t="s">
        <v>31</v>
      </c>
      <c r="H42" t="s">
        <v>32</v>
      </c>
      <c r="I42" t="s">
        <v>33</v>
      </c>
      <c r="J42" t="s">
        <v>49</v>
      </c>
      <c r="K42">
        <v>0</v>
      </c>
      <c r="L42" s="2">
        <v>44165</v>
      </c>
      <c r="M42" t="s">
        <v>35</v>
      </c>
      <c r="N42" t="s">
        <v>36</v>
      </c>
      <c r="O42" t="s">
        <v>37</v>
      </c>
      <c r="P42" t="s">
        <v>38</v>
      </c>
      <c r="Q42" t="s">
        <v>39</v>
      </c>
      <c r="S42" t="s">
        <v>47</v>
      </c>
      <c r="T42" t="s">
        <v>48</v>
      </c>
      <c r="V42">
        <v>18560</v>
      </c>
      <c r="W42">
        <v>150273</v>
      </c>
      <c r="X42" t="s">
        <v>48</v>
      </c>
      <c r="Y42">
        <v>0</v>
      </c>
      <c r="Z42" t="s">
        <v>42</v>
      </c>
      <c r="AA42">
        <v>0</v>
      </c>
      <c r="AB42" t="s">
        <v>42</v>
      </c>
      <c r="AC42">
        <v>584034</v>
      </c>
      <c r="AD42" s="2">
        <v>44182</v>
      </c>
      <c r="AE42" t="s">
        <v>39</v>
      </c>
    </row>
    <row r="43" spans="1:31" x14ac:dyDescent="0.35">
      <c r="A43" s="1">
        <v>44733.775694444441</v>
      </c>
      <c r="B43">
        <v>2210</v>
      </c>
      <c r="C43">
        <v>312010</v>
      </c>
      <c r="D43">
        <v>71</v>
      </c>
      <c r="E43">
        <v>540400</v>
      </c>
      <c r="F43">
        <v>0</v>
      </c>
      <c r="G43" t="s">
        <v>31</v>
      </c>
      <c r="H43" t="s">
        <v>32</v>
      </c>
      <c r="I43" t="s">
        <v>33</v>
      </c>
      <c r="J43" t="s">
        <v>49</v>
      </c>
      <c r="K43">
        <v>0.19</v>
      </c>
      <c r="L43" s="2">
        <v>44165</v>
      </c>
      <c r="M43" t="s">
        <v>35</v>
      </c>
      <c r="N43" t="s">
        <v>36</v>
      </c>
      <c r="O43" t="s">
        <v>37</v>
      </c>
      <c r="P43" t="s">
        <v>38</v>
      </c>
      <c r="Q43" t="s">
        <v>39</v>
      </c>
      <c r="S43" t="s">
        <v>47</v>
      </c>
      <c r="T43" t="s">
        <v>48</v>
      </c>
      <c r="V43">
        <v>18560</v>
      </c>
      <c r="W43">
        <v>150274</v>
      </c>
      <c r="X43" t="s">
        <v>48</v>
      </c>
      <c r="Y43">
        <v>0.19</v>
      </c>
      <c r="Z43" t="s">
        <v>42</v>
      </c>
      <c r="AA43">
        <v>0.19</v>
      </c>
      <c r="AB43" t="s">
        <v>42</v>
      </c>
      <c r="AC43">
        <v>584034</v>
      </c>
      <c r="AD43" s="2">
        <v>44182</v>
      </c>
      <c r="AE43" t="s">
        <v>39</v>
      </c>
    </row>
    <row r="44" spans="1:31" x14ac:dyDescent="0.35">
      <c r="A44" s="1">
        <v>44733.775694444441</v>
      </c>
      <c r="B44">
        <v>2210</v>
      </c>
      <c r="C44">
        <v>312015</v>
      </c>
      <c r="D44">
        <v>71</v>
      </c>
      <c r="E44">
        <v>540400</v>
      </c>
      <c r="F44">
        <v>0</v>
      </c>
      <c r="G44" t="s">
        <v>31</v>
      </c>
      <c r="H44" t="s">
        <v>43</v>
      </c>
      <c r="I44" t="s">
        <v>33</v>
      </c>
      <c r="J44" t="s">
        <v>49</v>
      </c>
      <c r="K44">
        <v>0.02</v>
      </c>
      <c r="L44" s="2">
        <v>44165</v>
      </c>
      <c r="M44" t="s">
        <v>35</v>
      </c>
      <c r="N44" t="s">
        <v>36</v>
      </c>
      <c r="O44" t="s">
        <v>37</v>
      </c>
      <c r="P44" t="s">
        <v>38</v>
      </c>
      <c r="Q44" t="s">
        <v>39</v>
      </c>
      <c r="S44" t="s">
        <v>47</v>
      </c>
      <c r="T44" t="s">
        <v>48</v>
      </c>
      <c r="V44">
        <v>18560</v>
      </c>
      <c r="W44">
        <v>150275</v>
      </c>
      <c r="X44" t="s">
        <v>48</v>
      </c>
      <c r="Y44">
        <v>0.02</v>
      </c>
      <c r="Z44" t="s">
        <v>42</v>
      </c>
      <c r="AA44">
        <v>0.02</v>
      </c>
      <c r="AB44" t="s">
        <v>42</v>
      </c>
      <c r="AC44">
        <v>584034</v>
      </c>
      <c r="AD44" s="2">
        <v>44182</v>
      </c>
      <c r="AE44" t="s">
        <v>39</v>
      </c>
    </row>
    <row r="45" spans="1:31" hidden="1" x14ac:dyDescent="0.35">
      <c r="A45" s="1">
        <v>44733.775694444441</v>
      </c>
      <c r="B45">
        <v>2210</v>
      </c>
      <c r="C45">
        <v>312010</v>
      </c>
      <c r="D45">
        <v>71</v>
      </c>
      <c r="E45">
        <v>540500</v>
      </c>
      <c r="F45">
        <v>0</v>
      </c>
      <c r="G45" t="s">
        <v>31</v>
      </c>
      <c r="H45" t="s">
        <v>32</v>
      </c>
      <c r="I45" t="s">
        <v>33</v>
      </c>
      <c r="J45" t="s">
        <v>44</v>
      </c>
      <c r="K45">
        <v>16.649999999999999</v>
      </c>
      <c r="L45" s="2">
        <v>44196</v>
      </c>
      <c r="M45" t="s">
        <v>35</v>
      </c>
      <c r="N45" t="s">
        <v>36</v>
      </c>
      <c r="O45" t="s">
        <v>37</v>
      </c>
      <c r="P45" t="s">
        <v>38</v>
      </c>
      <c r="Q45" t="s">
        <v>39</v>
      </c>
      <c r="S45" t="s">
        <v>65</v>
      </c>
      <c r="T45" t="s">
        <v>66</v>
      </c>
      <c r="V45">
        <v>20597</v>
      </c>
      <c r="W45">
        <v>158881</v>
      </c>
      <c r="X45" t="s">
        <v>66</v>
      </c>
      <c r="Y45">
        <v>16.649999999999999</v>
      </c>
      <c r="Z45" t="s">
        <v>42</v>
      </c>
      <c r="AA45">
        <v>16.649999999999999</v>
      </c>
      <c r="AB45" t="s">
        <v>42</v>
      </c>
      <c r="AC45">
        <v>615610</v>
      </c>
      <c r="AD45" s="2">
        <v>44216</v>
      </c>
      <c r="AE45" t="s">
        <v>39</v>
      </c>
    </row>
    <row r="46" spans="1:31" hidden="1" x14ac:dyDescent="0.35">
      <c r="A46" s="1">
        <v>44733.775694444441</v>
      </c>
      <c r="B46">
        <v>2210</v>
      </c>
      <c r="C46">
        <v>312015</v>
      </c>
      <c r="D46">
        <v>71</v>
      </c>
      <c r="E46">
        <v>540500</v>
      </c>
      <c r="F46">
        <v>0</v>
      </c>
      <c r="G46" t="s">
        <v>31</v>
      </c>
      <c r="H46" t="s">
        <v>43</v>
      </c>
      <c r="I46" t="s">
        <v>33</v>
      </c>
      <c r="J46" t="s">
        <v>44</v>
      </c>
      <c r="K46">
        <v>159.55000000000001</v>
      </c>
      <c r="L46" s="2">
        <v>44196</v>
      </c>
      <c r="M46" t="s">
        <v>35</v>
      </c>
      <c r="N46" t="s">
        <v>36</v>
      </c>
      <c r="O46" t="s">
        <v>37</v>
      </c>
      <c r="P46" t="s">
        <v>38</v>
      </c>
      <c r="Q46" t="s">
        <v>39</v>
      </c>
      <c r="S46" t="s">
        <v>65</v>
      </c>
      <c r="T46" t="s">
        <v>66</v>
      </c>
      <c r="V46">
        <v>20597</v>
      </c>
      <c r="W46">
        <v>158882</v>
      </c>
      <c r="X46" t="s">
        <v>66</v>
      </c>
      <c r="Y46">
        <v>159.55000000000001</v>
      </c>
      <c r="Z46" t="s">
        <v>42</v>
      </c>
      <c r="AA46">
        <v>159.55000000000001</v>
      </c>
      <c r="AB46" t="s">
        <v>42</v>
      </c>
      <c r="AC46">
        <v>615610</v>
      </c>
      <c r="AD46" s="2">
        <v>44216</v>
      </c>
      <c r="AE46" t="s">
        <v>39</v>
      </c>
    </row>
    <row r="47" spans="1:31" hidden="1" x14ac:dyDescent="0.35">
      <c r="A47" s="1">
        <v>44733.775694444441</v>
      </c>
      <c r="B47">
        <v>2210</v>
      </c>
      <c r="C47">
        <v>312010</v>
      </c>
      <c r="D47">
        <v>71</v>
      </c>
      <c r="E47">
        <v>540600</v>
      </c>
      <c r="F47">
        <v>0</v>
      </c>
      <c r="G47" t="s">
        <v>31</v>
      </c>
      <c r="H47" t="s">
        <v>32</v>
      </c>
      <c r="I47" t="s">
        <v>33</v>
      </c>
      <c r="J47" t="s">
        <v>45</v>
      </c>
      <c r="K47">
        <v>40.92</v>
      </c>
      <c r="L47" s="2">
        <v>44196</v>
      </c>
      <c r="M47" t="s">
        <v>35</v>
      </c>
      <c r="N47" t="s">
        <v>36</v>
      </c>
      <c r="O47" t="s">
        <v>37</v>
      </c>
      <c r="P47" t="s">
        <v>38</v>
      </c>
      <c r="Q47" t="s">
        <v>39</v>
      </c>
      <c r="S47" t="s">
        <v>65</v>
      </c>
      <c r="T47" t="s">
        <v>66</v>
      </c>
      <c r="V47">
        <v>20597</v>
      </c>
      <c r="W47">
        <v>159524</v>
      </c>
      <c r="X47" t="s">
        <v>66</v>
      </c>
      <c r="Y47">
        <v>40.92</v>
      </c>
      <c r="Z47" t="s">
        <v>42</v>
      </c>
      <c r="AA47">
        <v>40.92</v>
      </c>
      <c r="AB47" t="s">
        <v>42</v>
      </c>
      <c r="AC47">
        <v>615610</v>
      </c>
      <c r="AD47" s="2">
        <v>44216</v>
      </c>
      <c r="AE47" t="s">
        <v>39</v>
      </c>
    </row>
    <row r="48" spans="1:31" hidden="1" x14ac:dyDescent="0.35">
      <c r="A48" s="1">
        <v>44733.775694444441</v>
      </c>
      <c r="B48">
        <v>2210</v>
      </c>
      <c r="C48">
        <v>312015</v>
      </c>
      <c r="D48">
        <v>71</v>
      </c>
      <c r="E48">
        <v>540600</v>
      </c>
      <c r="F48">
        <v>0</v>
      </c>
      <c r="G48" t="s">
        <v>31</v>
      </c>
      <c r="H48" t="s">
        <v>43</v>
      </c>
      <c r="I48" t="s">
        <v>33</v>
      </c>
      <c r="J48" t="s">
        <v>45</v>
      </c>
      <c r="K48">
        <v>392.23</v>
      </c>
      <c r="L48" s="2">
        <v>44196</v>
      </c>
      <c r="M48" t="s">
        <v>35</v>
      </c>
      <c r="N48" t="s">
        <v>36</v>
      </c>
      <c r="O48" t="s">
        <v>37</v>
      </c>
      <c r="P48" t="s">
        <v>38</v>
      </c>
      <c r="Q48" t="s">
        <v>39</v>
      </c>
      <c r="S48" t="s">
        <v>65</v>
      </c>
      <c r="T48" t="s">
        <v>66</v>
      </c>
      <c r="V48">
        <v>20597</v>
      </c>
      <c r="W48">
        <v>159525</v>
      </c>
      <c r="X48" t="s">
        <v>66</v>
      </c>
      <c r="Y48">
        <v>392.23</v>
      </c>
      <c r="Z48" t="s">
        <v>42</v>
      </c>
      <c r="AA48">
        <v>392.23</v>
      </c>
      <c r="AB48" t="s">
        <v>42</v>
      </c>
      <c r="AC48">
        <v>615610</v>
      </c>
      <c r="AD48" s="2">
        <v>44216</v>
      </c>
      <c r="AE48" t="s">
        <v>39</v>
      </c>
    </row>
    <row r="49" spans="1:31" hidden="1" x14ac:dyDescent="0.35">
      <c r="A49" s="1">
        <v>44733.775694444441</v>
      </c>
      <c r="B49">
        <v>2210</v>
      </c>
      <c r="C49">
        <v>312010</v>
      </c>
      <c r="D49">
        <v>71</v>
      </c>
      <c r="E49">
        <v>540800</v>
      </c>
      <c r="F49">
        <v>0</v>
      </c>
      <c r="G49" t="s">
        <v>31</v>
      </c>
      <c r="H49" t="s">
        <v>32</v>
      </c>
      <c r="I49" t="s">
        <v>33</v>
      </c>
      <c r="J49" t="s">
        <v>46</v>
      </c>
      <c r="K49">
        <v>17.46</v>
      </c>
      <c r="L49" s="2">
        <v>44196</v>
      </c>
      <c r="M49" t="s">
        <v>35</v>
      </c>
      <c r="N49" t="s">
        <v>36</v>
      </c>
      <c r="O49" t="s">
        <v>37</v>
      </c>
      <c r="P49" t="s">
        <v>38</v>
      </c>
      <c r="Q49" t="s">
        <v>39</v>
      </c>
      <c r="S49" t="s">
        <v>65</v>
      </c>
      <c r="T49" t="s">
        <v>66</v>
      </c>
      <c r="V49">
        <v>20597</v>
      </c>
      <c r="W49">
        <v>160362</v>
      </c>
      <c r="X49" t="s">
        <v>66</v>
      </c>
      <c r="Y49">
        <v>17.46</v>
      </c>
      <c r="Z49" t="s">
        <v>42</v>
      </c>
      <c r="AA49">
        <v>17.46</v>
      </c>
      <c r="AB49" t="s">
        <v>42</v>
      </c>
      <c r="AC49">
        <v>615610</v>
      </c>
      <c r="AD49" s="2">
        <v>44216</v>
      </c>
      <c r="AE49" t="s">
        <v>39</v>
      </c>
    </row>
    <row r="50" spans="1:31" hidden="1" x14ac:dyDescent="0.35">
      <c r="A50" s="1">
        <v>44733.775694444441</v>
      </c>
      <c r="B50">
        <v>2210</v>
      </c>
      <c r="C50">
        <v>312010</v>
      </c>
      <c r="D50">
        <v>71</v>
      </c>
      <c r="E50">
        <v>540800</v>
      </c>
      <c r="F50">
        <v>0</v>
      </c>
      <c r="G50" t="s">
        <v>31</v>
      </c>
      <c r="H50" t="s">
        <v>32</v>
      </c>
      <c r="I50" t="s">
        <v>33</v>
      </c>
      <c r="J50" t="s">
        <v>46</v>
      </c>
      <c r="K50">
        <v>45.39</v>
      </c>
      <c r="L50" s="2">
        <v>44196</v>
      </c>
      <c r="M50" t="s">
        <v>35</v>
      </c>
      <c r="N50" t="s">
        <v>36</v>
      </c>
      <c r="O50" t="s">
        <v>37</v>
      </c>
      <c r="P50" t="s">
        <v>38</v>
      </c>
      <c r="Q50" t="s">
        <v>39</v>
      </c>
      <c r="S50" t="s">
        <v>65</v>
      </c>
      <c r="T50" t="s">
        <v>66</v>
      </c>
      <c r="V50">
        <v>20597</v>
      </c>
      <c r="W50">
        <v>160363</v>
      </c>
      <c r="X50" t="s">
        <v>66</v>
      </c>
      <c r="Y50">
        <v>45.39</v>
      </c>
      <c r="Z50" t="s">
        <v>42</v>
      </c>
      <c r="AA50">
        <v>45.39</v>
      </c>
      <c r="AB50" t="s">
        <v>42</v>
      </c>
      <c r="AC50">
        <v>615610</v>
      </c>
      <c r="AD50" s="2">
        <v>44216</v>
      </c>
      <c r="AE50" t="s">
        <v>39</v>
      </c>
    </row>
    <row r="51" spans="1:31" hidden="1" x14ac:dyDescent="0.35">
      <c r="A51" s="1">
        <v>44733.775694444441</v>
      </c>
      <c r="B51">
        <v>2210</v>
      </c>
      <c r="C51">
        <v>312015</v>
      </c>
      <c r="D51">
        <v>71</v>
      </c>
      <c r="E51">
        <v>540800</v>
      </c>
      <c r="F51">
        <v>0</v>
      </c>
      <c r="G51" t="s">
        <v>31</v>
      </c>
      <c r="H51" t="s">
        <v>43</v>
      </c>
      <c r="I51" t="s">
        <v>33</v>
      </c>
      <c r="J51" t="s">
        <v>46</v>
      </c>
      <c r="K51">
        <v>167.39</v>
      </c>
      <c r="L51" s="2">
        <v>44196</v>
      </c>
      <c r="M51" t="s">
        <v>35</v>
      </c>
      <c r="N51" t="s">
        <v>36</v>
      </c>
      <c r="O51" t="s">
        <v>37</v>
      </c>
      <c r="P51" t="s">
        <v>38</v>
      </c>
      <c r="Q51" t="s">
        <v>39</v>
      </c>
      <c r="S51" t="s">
        <v>65</v>
      </c>
      <c r="T51" t="s">
        <v>66</v>
      </c>
      <c r="V51">
        <v>20597</v>
      </c>
      <c r="W51">
        <v>160364</v>
      </c>
      <c r="X51" t="s">
        <v>66</v>
      </c>
      <c r="Y51">
        <v>167.39</v>
      </c>
      <c r="Z51" t="s">
        <v>42</v>
      </c>
      <c r="AA51">
        <v>167.39</v>
      </c>
      <c r="AB51" t="s">
        <v>42</v>
      </c>
      <c r="AC51">
        <v>615610</v>
      </c>
      <c r="AD51" s="2">
        <v>44216</v>
      </c>
      <c r="AE51" t="s">
        <v>39</v>
      </c>
    </row>
    <row r="52" spans="1:31" hidden="1" x14ac:dyDescent="0.35">
      <c r="A52" s="1">
        <v>44733.775694444441</v>
      </c>
      <c r="B52">
        <v>2210</v>
      </c>
      <c r="C52">
        <v>312015</v>
      </c>
      <c r="D52">
        <v>71</v>
      </c>
      <c r="E52">
        <v>540800</v>
      </c>
      <c r="F52">
        <v>0</v>
      </c>
      <c r="G52" t="s">
        <v>31</v>
      </c>
      <c r="H52" t="s">
        <v>43</v>
      </c>
      <c r="I52" t="s">
        <v>33</v>
      </c>
      <c r="J52" t="s">
        <v>46</v>
      </c>
      <c r="K52">
        <v>435.06</v>
      </c>
      <c r="L52" s="2">
        <v>44196</v>
      </c>
      <c r="M52" t="s">
        <v>35</v>
      </c>
      <c r="N52" t="s">
        <v>36</v>
      </c>
      <c r="O52" t="s">
        <v>37</v>
      </c>
      <c r="P52" t="s">
        <v>38</v>
      </c>
      <c r="Q52" t="s">
        <v>39</v>
      </c>
      <c r="S52" t="s">
        <v>65</v>
      </c>
      <c r="T52" t="s">
        <v>66</v>
      </c>
      <c r="V52">
        <v>20597</v>
      </c>
      <c r="W52">
        <v>160365</v>
      </c>
      <c r="X52" t="s">
        <v>66</v>
      </c>
      <c r="Y52">
        <v>435.06</v>
      </c>
      <c r="Z52" t="s">
        <v>42</v>
      </c>
      <c r="AA52">
        <v>435.06</v>
      </c>
      <c r="AB52" t="s">
        <v>42</v>
      </c>
      <c r="AC52">
        <v>615610</v>
      </c>
      <c r="AD52" s="2">
        <v>44216</v>
      </c>
      <c r="AE52" t="s">
        <v>39</v>
      </c>
    </row>
    <row r="53" spans="1:31" hidden="1" x14ac:dyDescent="0.35">
      <c r="A53" s="1">
        <v>44733.775694444441</v>
      </c>
      <c r="B53">
        <v>2210</v>
      </c>
      <c r="C53">
        <v>312010</v>
      </c>
      <c r="D53">
        <v>71</v>
      </c>
      <c r="E53">
        <v>540200</v>
      </c>
      <c r="F53">
        <v>0</v>
      </c>
      <c r="G53" t="s">
        <v>31</v>
      </c>
      <c r="H53" t="s">
        <v>32</v>
      </c>
      <c r="I53" t="s">
        <v>33</v>
      </c>
      <c r="J53" t="s">
        <v>34</v>
      </c>
      <c r="K53">
        <v>502.2</v>
      </c>
      <c r="L53" s="2">
        <v>44196</v>
      </c>
      <c r="M53" t="s">
        <v>35</v>
      </c>
      <c r="N53" t="s">
        <v>36</v>
      </c>
      <c r="O53" t="s">
        <v>37</v>
      </c>
      <c r="P53" t="s">
        <v>38</v>
      </c>
      <c r="Q53" t="s">
        <v>39</v>
      </c>
      <c r="S53" t="s">
        <v>67</v>
      </c>
      <c r="T53" t="s">
        <v>67</v>
      </c>
      <c r="V53">
        <v>20595</v>
      </c>
      <c r="W53">
        <v>156608</v>
      </c>
      <c r="X53" t="s">
        <v>67</v>
      </c>
      <c r="Y53">
        <v>502.2</v>
      </c>
      <c r="Z53" t="s">
        <v>42</v>
      </c>
      <c r="AA53">
        <v>502.2</v>
      </c>
      <c r="AB53" t="s">
        <v>42</v>
      </c>
      <c r="AC53">
        <v>615592</v>
      </c>
      <c r="AD53" s="2">
        <v>44216</v>
      </c>
      <c r="AE53" t="s">
        <v>39</v>
      </c>
    </row>
    <row r="54" spans="1:31" hidden="1" x14ac:dyDescent="0.35">
      <c r="A54" s="1">
        <v>44733.775694444441</v>
      </c>
      <c r="B54">
        <v>2210</v>
      </c>
      <c r="C54">
        <v>312015</v>
      </c>
      <c r="D54">
        <v>71</v>
      </c>
      <c r="E54">
        <v>540200</v>
      </c>
      <c r="F54">
        <v>0</v>
      </c>
      <c r="G54" t="s">
        <v>31</v>
      </c>
      <c r="H54" t="s">
        <v>43</v>
      </c>
      <c r="I54" t="s">
        <v>33</v>
      </c>
      <c r="J54" t="s">
        <v>34</v>
      </c>
      <c r="K54">
        <v>4813.87</v>
      </c>
      <c r="L54" s="2">
        <v>44196</v>
      </c>
      <c r="M54" t="s">
        <v>35</v>
      </c>
      <c r="N54" t="s">
        <v>36</v>
      </c>
      <c r="O54" t="s">
        <v>37</v>
      </c>
      <c r="P54" t="s">
        <v>38</v>
      </c>
      <c r="Q54" t="s">
        <v>39</v>
      </c>
      <c r="S54" t="s">
        <v>67</v>
      </c>
      <c r="T54" t="s">
        <v>67</v>
      </c>
      <c r="V54">
        <v>20595</v>
      </c>
      <c r="W54">
        <v>156609</v>
      </c>
      <c r="X54" t="s">
        <v>67</v>
      </c>
      <c r="Y54">
        <v>4813.87</v>
      </c>
      <c r="Z54" t="s">
        <v>42</v>
      </c>
      <c r="AA54">
        <v>4813.87</v>
      </c>
      <c r="AB54" t="s">
        <v>42</v>
      </c>
      <c r="AC54">
        <v>615592</v>
      </c>
      <c r="AD54" s="2">
        <v>44216</v>
      </c>
      <c r="AE54" t="s">
        <v>39</v>
      </c>
    </row>
    <row r="55" spans="1:31" x14ac:dyDescent="0.35">
      <c r="A55" s="1">
        <v>44733.775694444441</v>
      </c>
      <c r="B55">
        <v>2210</v>
      </c>
      <c r="C55">
        <v>312015</v>
      </c>
      <c r="D55">
        <v>71</v>
      </c>
      <c r="E55">
        <v>540400</v>
      </c>
      <c r="F55">
        <v>0</v>
      </c>
      <c r="G55" t="s">
        <v>31</v>
      </c>
      <c r="H55" t="s">
        <v>43</v>
      </c>
      <c r="I55" t="s">
        <v>33</v>
      </c>
      <c r="J55" t="s">
        <v>49</v>
      </c>
      <c r="K55">
        <v>1.78</v>
      </c>
      <c r="L55" s="2">
        <v>44165</v>
      </c>
      <c r="M55" t="s">
        <v>35</v>
      </c>
      <c r="N55" t="s">
        <v>36</v>
      </c>
      <c r="O55" t="s">
        <v>37</v>
      </c>
      <c r="P55" t="s">
        <v>38</v>
      </c>
      <c r="Q55" t="s">
        <v>39</v>
      </c>
      <c r="S55" t="s">
        <v>47</v>
      </c>
      <c r="T55" t="s">
        <v>48</v>
      </c>
      <c r="V55">
        <v>18560</v>
      </c>
      <c r="W55">
        <v>150276</v>
      </c>
      <c r="X55" t="s">
        <v>48</v>
      </c>
      <c r="Y55">
        <v>1.78</v>
      </c>
      <c r="Z55" t="s">
        <v>42</v>
      </c>
      <c r="AA55">
        <v>1.78</v>
      </c>
      <c r="AB55" t="s">
        <v>42</v>
      </c>
      <c r="AC55">
        <v>584034</v>
      </c>
      <c r="AD55" s="2">
        <v>44182</v>
      </c>
      <c r="AE55" t="s">
        <v>39</v>
      </c>
    </row>
    <row r="56" spans="1:31" x14ac:dyDescent="0.35">
      <c r="A56" s="1">
        <v>44733.775694444441</v>
      </c>
      <c r="B56">
        <v>2210</v>
      </c>
      <c r="C56">
        <v>312010</v>
      </c>
      <c r="D56">
        <v>71</v>
      </c>
      <c r="E56">
        <v>540400</v>
      </c>
      <c r="F56">
        <v>0</v>
      </c>
      <c r="G56" t="s">
        <v>31</v>
      </c>
      <c r="H56" t="s">
        <v>32</v>
      </c>
      <c r="I56" t="s">
        <v>33</v>
      </c>
      <c r="J56" t="s">
        <v>49</v>
      </c>
      <c r="K56">
        <v>-4.6900000000000004</v>
      </c>
      <c r="L56" s="2">
        <v>44196</v>
      </c>
      <c r="M56" t="s">
        <v>35</v>
      </c>
      <c r="N56" t="s">
        <v>36</v>
      </c>
      <c r="O56" t="s">
        <v>37</v>
      </c>
      <c r="P56" t="s">
        <v>38</v>
      </c>
      <c r="Q56" t="s">
        <v>61</v>
      </c>
      <c r="R56" t="s">
        <v>62</v>
      </c>
      <c r="S56" t="s">
        <v>63</v>
      </c>
      <c r="T56" t="s">
        <v>64</v>
      </c>
      <c r="V56">
        <v>20592</v>
      </c>
      <c r="W56">
        <v>157484</v>
      </c>
      <c r="X56" t="s">
        <v>64</v>
      </c>
      <c r="Y56">
        <v>-4.6900000000000004</v>
      </c>
      <c r="Z56" t="s">
        <v>42</v>
      </c>
      <c r="AA56">
        <v>-4.6900000000000004</v>
      </c>
      <c r="AB56" t="s">
        <v>42</v>
      </c>
      <c r="AC56">
        <v>616197</v>
      </c>
      <c r="AD56" s="2">
        <v>44216</v>
      </c>
      <c r="AE56" t="s">
        <v>61</v>
      </c>
    </row>
    <row r="57" spans="1:31" x14ac:dyDescent="0.35">
      <c r="A57" s="1">
        <v>44733.775694444441</v>
      </c>
      <c r="B57">
        <v>2210</v>
      </c>
      <c r="C57">
        <v>312010</v>
      </c>
      <c r="D57">
        <v>71</v>
      </c>
      <c r="E57">
        <v>540400</v>
      </c>
      <c r="F57">
        <v>0</v>
      </c>
      <c r="G57" t="s">
        <v>31</v>
      </c>
      <c r="H57" t="s">
        <v>32</v>
      </c>
      <c r="I57" t="s">
        <v>33</v>
      </c>
      <c r="J57" t="s">
        <v>49</v>
      </c>
      <c r="K57">
        <v>29.15</v>
      </c>
      <c r="L57" s="2">
        <v>44196</v>
      </c>
      <c r="M57" t="s">
        <v>35</v>
      </c>
      <c r="N57" t="s">
        <v>36</v>
      </c>
      <c r="O57" t="s">
        <v>37</v>
      </c>
      <c r="P57" t="s">
        <v>38</v>
      </c>
      <c r="Q57" t="s">
        <v>61</v>
      </c>
      <c r="R57" t="s">
        <v>62</v>
      </c>
      <c r="S57" t="s">
        <v>63</v>
      </c>
      <c r="T57" t="s">
        <v>64</v>
      </c>
      <c r="V57">
        <v>20592</v>
      </c>
      <c r="W57">
        <v>157485</v>
      </c>
      <c r="X57" t="s">
        <v>64</v>
      </c>
      <c r="Y57">
        <v>29.15</v>
      </c>
      <c r="Z57" t="s">
        <v>42</v>
      </c>
      <c r="AA57">
        <v>29.15</v>
      </c>
      <c r="AB57" t="s">
        <v>42</v>
      </c>
      <c r="AC57">
        <v>616197</v>
      </c>
      <c r="AD57" s="2">
        <v>44216</v>
      </c>
      <c r="AE57" t="s">
        <v>61</v>
      </c>
    </row>
    <row r="58" spans="1:31" x14ac:dyDescent="0.35">
      <c r="A58" s="1">
        <v>44733.775694444441</v>
      </c>
      <c r="B58">
        <v>2210</v>
      </c>
      <c r="C58">
        <v>312015</v>
      </c>
      <c r="D58">
        <v>71</v>
      </c>
      <c r="E58">
        <v>540400</v>
      </c>
      <c r="F58">
        <v>0</v>
      </c>
      <c r="G58" t="s">
        <v>31</v>
      </c>
      <c r="H58" t="s">
        <v>43</v>
      </c>
      <c r="I58" t="s">
        <v>33</v>
      </c>
      <c r="J58" t="s">
        <v>49</v>
      </c>
      <c r="K58">
        <v>-44.97</v>
      </c>
      <c r="L58" s="2">
        <v>44196</v>
      </c>
      <c r="M58" t="s">
        <v>35</v>
      </c>
      <c r="N58" t="s">
        <v>36</v>
      </c>
      <c r="O58" t="s">
        <v>37</v>
      </c>
      <c r="P58" t="s">
        <v>38</v>
      </c>
      <c r="Q58" t="s">
        <v>61</v>
      </c>
      <c r="R58" t="s">
        <v>62</v>
      </c>
      <c r="S58" t="s">
        <v>63</v>
      </c>
      <c r="T58" t="s">
        <v>64</v>
      </c>
      <c r="V58">
        <v>20592</v>
      </c>
      <c r="W58">
        <v>157486</v>
      </c>
      <c r="X58" t="s">
        <v>64</v>
      </c>
      <c r="Y58">
        <v>-44.97</v>
      </c>
      <c r="Z58" t="s">
        <v>42</v>
      </c>
      <c r="AA58">
        <v>-44.97</v>
      </c>
      <c r="AB58" t="s">
        <v>42</v>
      </c>
      <c r="AC58">
        <v>616197</v>
      </c>
      <c r="AD58" s="2">
        <v>44216</v>
      </c>
      <c r="AE58" t="s">
        <v>61</v>
      </c>
    </row>
    <row r="59" spans="1:31" hidden="1" x14ac:dyDescent="0.35">
      <c r="A59" s="1">
        <v>44733.775694444441</v>
      </c>
      <c r="B59">
        <v>2210</v>
      </c>
      <c r="C59">
        <v>312010</v>
      </c>
      <c r="D59">
        <v>71</v>
      </c>
      <c r="E59">
        <v>540500</v>
      </c>
      <c r="F59">
        <v>0</v>
      </c>
      <c r="G59" t="s">
        <v>31</v>
      </c>
      <c r="H59" t="s">
        <v>32</v>
      </c>
      <c r="I59" t="s">
        <v>33</v>
      </c>
      <c r="J59" t="s">
        <v>44</v>
      </c>
      <c r="K59">
        <v>-16.649999999999999</v>
      </c>
      <c r="L59" s="2">
        <v>44196</v>
      </c>
      <c r="M59" t="s">
        <v>35</v>
      </c>
      <c r="N59" t="s">
        <v>36</v>
      </c>
      <c r="O59" t="s">
        <v>37</v>
      </c>
      <c r="P59" t="s">
        <v>38</v>
      </c>
      <c r="Q59" t="s">
        <v>39</v>
      </c>
      <c r="S59" t="s">
        <v>67</v>
      </c>
      <c r="T59" t="s">
        <v>67</v>
      </c>
      <c r="V59">
        <v>20595</v>
      </c>
      <c r="W59">
        <v>158881</v>
      </c>
      <c r="X59" t="s">
        <v>67</v>
      </c>
      <c r="Y59">
        <v>-16.649999999999999</v>
      </c>
      <c r="Z59" t="s">
        <v>42</v>
      </c>
      <c r="AA59">
        <v>-16.649999999999999</v>
      </c>
      <c r="AB59" t="s">
        <v>42</v>
      </c>
      <c r="AC59">
        <v>615592</v>
      </c>
      <c r="AD59" s="2">
        <v>44216</v>
      </c>
      <c r="AE59" t="s">
        <v>39</v>
      </c>
    </row>
    <row r="60" spans="1:31" hidden="1" x14ac:dyDescent="0.35">
      <c r="A60" s="1">
        <v>44733.775694444441</v>
      </c>
      <c r="B60">
        <v>2210</v>
      </c>
      <c r="C60">
        <v>312015</v>
      </c>
      <c r="D60">
        <v>71</v>
      </c>
      <c r="E60">
        <v>540500</v>
      </c>
      <c r="F60">
        <v>0</v>
      </c>
      <c r="G60" t="s">
        <v>31</v>
      </c>
      <c r="H60" t="s">
        <v>43</v>
      </c>
      <c r="I60" t="s">
        <v>33</v>
      </c>
      <c r="J60" t="s">
        <v>44</v>
      </c>
      <c r="K60">
        <v>-159.55000000000001</v>
      </c>
      <c r="L60" s="2">
        <v>44196</v>
      </c>
      <c r="M60" t="s">
        <v>35</v>
      </c>
      <c r="N60" t="s">
        <v>36</v>
      </c>
      <c r="O60" t="s">
        <v>37</v>
      </c>
      <c r="P60" t="s">
        <v>38</v>
      </c>
      <c r="Q60" t="s">
        <v>39</v>
      </c>
      <c r="S60" t="s">
        <v>67</v>
      </c>
      <c r="T60" t="s">
        <v>67</v>
      </c>
      <c r="V60">
        <v>20595</v>
      </c>
      <c r="W60">
        <v>158882</v>
      </c>
      <c r="X60" t="s">
        <v>67</v>
      </c>
      <c r="Y60">
        <v>-159.55000000000001</v>
      </c>
      <c r="Z60" t="s">
        <v>42</v>
      </c>
      <c r="AA60">
        <v>-159.55000000000001</v>
      </c>
      <c r="AB60" t="s">
        <v>42</v>
      </c>
      <c r="AC60">
        <v>615592</v>
      </c>
      <c r="AD60" s="2">
        <v>44216</v>
      </c>
      <c r="AE60" t="s">
        <v>39</v>
      </c>
    </row>
    <row r="61" spans="1:31" hidden="1" x14ac:dyDescent="0.35">
      <c r="A61" s="1">
        <v>44733.775694444441</v>
      </c>
      <c r="B61">
        <v>2210</v>
      </c>
      <c r="C61">
        <v>312010</v>
      </c>
      <c r="D61">
        <v>71</v>
      </c>
      <c r="E61">
        <v>540600</v>
      </c>
      <c r="F61">
        <v>0</v>
      </c>
      <c r="G61" t="s">
        <v>31</v>
      </c>
      <c r="H61" t="s">
        <v>32</v>
      </c>
      <c r="I61" t="s">
        <v>33</v>
      </c>
      <c r="J61" t="s">
        <v>45</v>
      </c>
      <c r="K61">
        <v>-40.92</v>
      </c>
      <c r="L61" s="2">
        <v>44196</v>
      </c>
      <c r="M61" t="s">
        <v>35</v>
      </c>
      <c r="N61" t="s">
        <v>36</v>
      </c>
      <c r="O61" t="s">
        <v>37</v>
      </c>
      <c r="P61" t="s">
        <v>38</v>
      </c>
      <c r="Q61" t="s">
        <v>39</v>
      </c>
      <c r="S61" t="s">
        <v>67</v>
      </c>
      <c r="T61" t="s">
        <v>67</v>
      </c>
      <c r="V61">
        <v>20595</v>
      </c>
      <c r="W61">
        <v>159524</v>
      </c>
      <c r="X61" t="s">
        <v>67</v>
      </c>
      <c r="Y61">
        <v>-40.92</v>
      </c>
      <c r="Z61" t="s">
        <v>42</v>
      </c>
      <c r="AA61">
        <v>-40.92</v>
      </c>
      <c r="AB61" t="s">
        <v>42</v>
      </c>
      <c r="AC61">
        <v>615592</v>
      </c>
      <c r="AD61" s="2">
        <v>44216</v>
      </c>
      <c r="AE61" t="s">
        <v>39</v>
      </c>
    </row>
    <row r="62" spans="1:31" hidden="1" x14ac:dyDescent="0.35">
      <c r="A62" s="1">
        <v>44733.775694444441</v>
      </c>
      <c r="B62">
        <v>2210</v>
      </c>
      <c r="C62">
        <v>312015</v>
      </c>
      <c r="D62">
        <v>71</v>
      </c>
      <c r="E62">
        <v>540600</v>
      </c>
      <c r="F62">
        <v>0</v>
      </c>
      <c r="G62" t="s">
        <v>31</v>
      </c>
      <c r="H62" t="s">
        <v>43</v>
      </c>
      <c r="I62" t="s">
        <v>33</v>
      </c>
      <c r="J62" t="s">
        <v>45</v>
      </c>
      <c r="K62">
        <v>-392.23</v>
      </c>
      <c r="L62" s="2">
        <v>44196</v>
      </c>
      <c r="M62" t="s">
        <v>35</v>
      </c>
      <c r="N62" t="s">
        <v>36</v>
      </c>
      <c r="O62" t="s">
        <v>37</v>
      </c>
      <c r="P62" t="s">
        <v>38</v>
      </c>
      <c r="Q62" t="s">
        <v>39</v>
      </c>
      <c r="S62" t="s">
        <v>67</v>
      </c>
      <c r="T62" t="s">
        <v>67</v>
      </c>
      <c r="V62">
        <v>20595</v>
      </c>
      <c r="W62">
        <v>159525</v>
      </c>
      <c r="X62" t="s">
        <v>67</v>
      </c>
      <c r="Y62">
        <v>-392.23</v>
      </c>
      <c r="Z62" t="s">
        <v>42</v>
      </c>
      <c r="AA62">
        <v>-392.23</v>
      </c>
      <c r="AB62" t="s">
        <v>42</v>
      </c>
      <c r="AC62">
        <v>615592</v>
      </c>
      <c r="AD62" s="2">
        <v>44216</v>
      </c>
      <c r="AE62" t="s">
        <v>39</v>
      </c>
    </row>
    <row r="63" spans="1:31" hidden="1" x14ac:dyDescent="0.35">
      <c r="A63" s="1">
        <v>44733.775694444441</v>
      </c>
      <c r="B63">
        <v>2210</v>
      </c>
      <c r="C63">
        <v>312010</v>
      </c>
      <c r="D63">
        <v>71</v>
      </c>
      <c r="E63">
        <v>540800</v>
      </c>
      <c r="F63">
        <v>0</v>
      </c>
      <c r="G63" t="s">
        <v>31</v>
      </c>
      <c r="H63" t="s">
        <v>32</v>
      </c>
      <c r="I63" t="s">
        <v>33</v>
      </c>
      <c r="J63" t="s">
        <v>46</v>
      </c>
      <c r="K63">
        <v>-17.46</v>
      </c>
      <c r="L63" s="2">
        <v>44196</v>
      </c>
      <c r="M63" t="s">
        <v>35</v>
      </c>
      <c r="N63" t="s">
        <v>36</v>
      </c>
      <c r="O63" t="s">
        <v>37</v>
      </c>
      <c r="P63" t="s">
        <v>38</v>
      </c>
      <c r="Q63" t="s">
        <v>39</v>
      </c>
      <c r="S63" t="s">
        <v>67</v>
      </c>
      <c r="T63" t="s">
        <v>67</v>
      </c>
      <c r="V63">
        <v>20595</v>
      </c>
      <c r="W63">
        <v>160362</v>
      </c>
      <c r="X63" t="s">
        <v>67</v>
      </c>
      <c r="Y63">
        <v>-17.46</v>
      </c>
      <c r="Z63" t="s">
        <v>42</v>
      </c>
      <c r="AA63">
        <v>-17.46</v>
      </c>
      <c r="AB63" t="s">
        <v>42</v>
      </c>
      <c r="AC63">
        <v>615592</v>
      </c>
      <c r="AD63" s="2">
        <v>44216</v>
      </c>
      <c r="AE63" t="s">
        <v>39</v>
      </c>
    </row>
    <row r="64" spans="1:31" hidden="1" x14ac:dyDescent="0.35">
      <c r="A64" s="1">
        <v>44733.775694444441</v>
      </c>
      <c r="B64">
        <v>2210</v>
      </c>
      <c r="C64">
        <v>312010</v>
      </c>
      <c r="D64">
        <v>71</v>
      </c>
      <c r="E64">
        <v>540800</v>
      </c>
      <c r="F64">
        <v>0</v>
      </c>
      <c r="G64" t="s">
        <v>31</v>
      </c>
      <c r="H64" t="s">
        <v>32</v>
      </c>
      <c r="I64" t="s">
        <v>33</v>
      </c>
      <c r="J64" t="s">
        <v>46</v>
      </c>
      <c r="K64">
        <v>-45.39</v>
      </c>
      <c r="L64" s="2">
        <v>44196</v>
      </c>
      <c r="M64" t="s">
        <v>35</v>
      </c>
      <c r="N64" t="s">
        <v>36</v>
      </c>
      <c r="O64" t="s">
        <v>37</v>
      </c>
      <c r="P64" t="s">
        <v>38</v>
      </c>
      <c r="Q64" t="s">
        <v>39</v>
      </c>
      <c r="S64" t="s">
        <v>67</v>
      </c>
      <c r="T64" t="s">
        <v>67</v>
      </c>
      <c r="V64">
        <v>20595</v>
      </c>
      <c r="W64">
        <v>160363</v>
      </c>
      <c r="X64" t="s">
        <v>67</v>
      </c>
      <c r="Y64">
        <v>-45.39</v>
      </c>
      <c r="Z64" t="s">
        <v>42</v>
      </c>
      <c r="AA64">
        <v>-45.39</v>
      </c>
      <c r="AB64" t="s">
        <v>42</v>
      </c>
      <c r="AC64">
        <v>615592</v>
      </c>
      <c r="AD64" s="2">
        <v>44216</v>
      </c>
      <c r="AE64" t="s">
        <v>39</v>
      </c>
    </row>
    <row r="65" spans="1:31" hidden="1" x14ac:dyDescent="0.35">
      <c r="A65" s="1">
        <v>44733.775694444441</v>
      </c>
      <c r="B65">
        <v>2210</v>
      </c>
      <c r="C65">
        <v>312015</v>
      </c>
      <c r="D65">
        <v>71</v>
      </c>
      <c r="E65">
        <v>540800</v>
      </c>
      <c r="F65">
        <v>0</v>
      </c>
      <c r="G65" t="s">
        <v>31</v>
      </c>
      <c r="H65" t="s">
        <v>43</v>
      </c>
      <c r="I65" t="s">
        <v>33</v>
      </c>
      <c r="J65" t="s">
        <v>46</v>
      </c>
      <c r="K65">
        <v>-167.39</v>
      </c>
      <c r="L65" s="2">
        <v>44196</v>
      </c>
      <c r="M65" t="s">
        <v>35</v>
      </c>
      <c r="N65" t="s">
        <v>36</v>
      </c>
      <c r="O65" t="s">
        <v>37</v>
      </c>
      <c r="P65" t="s">
        <v>38</v>
      </c>
      <c r="Q65" t="s">
        <v>39</v>
      </c>
      <c r="S65" t="s">
        <v>67</v>
      </c>
      <c r="T65" t="s">
        <v>67</v>
      </c>
      <c r="V65">
        <v>20595</v>
      </c>
      <c r="W65">
        <v>160364</v>
      </c>
      <c r="X65" t="s">
        <v>67</v>
      </c>
      <c r="Y65">
        <v>-167.39</v>
      </c>
      <c r="Z65" t="s">
        <v>42</v>
      </c>
      <c r="AA65">
        <v>-167.39</v>
      </c>
      <c r="AB65" t="s">
        <v>42</v>
      </c>
      <c r="AC65">
        <v>615592</v>
      </c>
      <c r="AD65" s="2">
        <v>44216</v>
      </c>
      <c r="AE65" t="s">
        <v>39</v>
      </c>
    </row>
    <row r="66" spans="1:31" hidden="1" x14ac:dyDescent="0.35">
      <c r="A66" s="1">
        <v>44733.775694444441</v>
      </c>
      <c r="B66">
        <v>2210</v>
      </c>
      <c r="C66">
        <v>312015</v>
      </c>
      <c r="D66">
        <v>71</v>
      </c>
      <c r="E66">
        <v>540800</v>
      </c>
      <c r="F66">
        <v>0</v>
      </c>
      <c r="G66" t="s">
        <v>31</v>
      </c>
      <c r="H66" t="s">
        <v>43</v>
      </c>
      <c r="I66" t="s">
        <v>33</v>
      </c>
      <c r="J66" t="s">
        <v>46</v>
      </c>
      <c r="K66">
        <v>-435.06</v>
      </c>
      <c r="L66" s="2">
        <v>44196</v>
      </c>
      <c r="M66" t="s">
        <v>35</v>
      </c>
      <c r="N66" t="s">
        <v>36</v>
      </c>
      <c r="O66" t="s">
        <v>37</v>
      </c>
      <c r="P66" t="s">
        <v>38</v>
      </c>
      <c r="Q66" t="s">
        <v>39</v>
      </c>
      <c r="S66" t="s">
        <v>67</v>
      </c>
      <c r="T66" t="s">
        <v>67</v>
      </c>
      <c r="V66">
        <v>20595</v>
      </c>
      <c r="W66">
        <v>160365</v>
      </c>
      <c r="X66" t="s">
        <v>67</v>
      </c>
      <c r="Y66">
        <v>-435.06</v>
      </c>
      <c r="Z66" t="s">
        <v>42</v>
      </c>
      <c r="AA66">
        <v>-435.06</v>
      </c>
      <c r="AB66" t="s">
        <v>42</v>
      </c>
      <c r="AC66">
        <v>615592</v>
      </c>
      <c r="AD66" s="2">
        <v>44216</v>
      </c>
      <c r="AE66" t="s">
        <v>39</v>
      </c>
    </row>
    <row r="67" spans="1:31" x14ac:dyDescent="0.35">
      <c r="A67" s="1">
        <v>44733.775694444441</v>
      </c>
      <c r="B67">
        <v>2210</v>
      </c>
      <c r="C67">
        <v>312015</v>
      </c>
      <c r="D67">
        <v>71</v>
      </c>
      <c r="E67">
        <v>540400</v>
      </c>
      <c r="F67">
        <v>0</v>
      </c>
      <c r="G67" t="s">
        <v>31</v>
      </c>
      <c r="H67" t="s">
        <v>43</v>
      </c>
      <c r="I67" t="s">
        <v>33</v>
      </c>
      <c r="J67" t="s">
        <v>49</v>
      </c>
      <c r="K67">
        <v>279.43</v>
      </c>
      <c r="L67" s="2">
        <v>44196</v>
      </c>
      <c r="M67" t="s">
        <v>35</v>
      </c>
      <c r="N67" t="s">
        <v>36</v>
      </c>
      <c r="O67" t="s">
        <v>37</v>
      </c>
      <c r="P67" t="s">
        <v>38</v>
      </c>
      <c r="Q67" t="s">
        <v>61</v>
      </c>
      <c r="R67" t="s">
        <v>62</v>
      </c>
      <c r="S67" t="s">
        <v>63</v>
      </c>
      <c r="T67" t="s">
        <v>64</v>
      </c>
      <c r="V67">
        <v>20592</v>
      </c>
      <c r="W67">
        <v>157487</v>
      </c>
      <c r="X67" t="s">
        <v>64</v>
      </c>
      <c r="Y67">
        <v>279.43</v>
      </c>
      <c r="Z67" t="s">
        <v>42</v>
      </c>
      <c r="AA67">
        <v>279.43</v>
      </c>
      <c r="AB67" t="s">
        <v>42</v>
      </c>
      <c r="AC67">
        <v>616197</v>
      </c>
      <c r="AD67" s="2">
        <v>44216</v>
      </c>
      <c r="AE67" t="s">
        <v>61</v>
      </c>
    </row>
    <row r="68" spans="1:31" x14ac:dyDescent="0.35">
      <c r="A68" s="1">
        <v>44733.775694444441</v>
      </c>
      <c r="B68">
        <v>2210</v>
      </c>
      <c r="C68">
        <v>312010</v>
      </c>
      <c r="D68">
        <v>71</v>
      </c>
      <c r="E68">
        <v>540400</v>
      </c>
      <c r="F68">
        <v>0</v>
      </c>
      <c r="G68" t="s">
        <v>31</v>
      </c>
      <c r="H68" t="s">
        <v>32</v>
      </c>
      <c r="I68" t="s">
        <v>33</v>
      </c>
      <c r="J68" t="s">
        <v>49</v>
      </c>
      <c r="K68">
        <v>4.6900000000000004</v>
      </c>
      <c r="L68" s="2">
        <v>44196</v>
      </c>
      <c r="M68" t="s">
        <v>35</v>
      </c>
      <c r="N68" t="s">
        <v>36</v>
      </c>
      <c r="O68" t="s">
        <v>37</v>
      </c>
      <c r="P68" t="s">
        <v>38</v>
      </c>
      <c r="Q68" t="s">
        <v>39</v>
      </c>
      <c r="S68" t="s">
        <v>67</v>
      </c>
      <c r="T68" t="s">
        <v>67</v>
      </c>
      <c r="V68">
        <v>20595</v>
      </c>
      <c r="W68">
        <v>157484</v>
      </c>
      <c r="X68" t="s">
        <v>67</v>
      </c>
      <c r="Y68">
        <v>4.6900000000000004</v>
      </c>
      <c r="Z68" t="s">
        <v>42</v>
      </c>
      <c r="AA68">
        <v>4.6900000000000004</v>
      </c>
      <c r="AB68" t="s">
        <v>42</v>
      </c>
      <c r="AC68">
        <v>615592</v>
      </c>
      <c r="AD68" s="2">
        <v>44216</v>
      </c>
      <c r="AE68" t="s">
        <v>39</v>
      </c>
    </row>
    <row r="69" spans="1:31" x14ac:dyDescent="0.35">
      <c r="A69" s="1">
        <v>44733.775694444441</v>
      </c>
      <c r="B69">
        <v>2210</v>
      </c>
      <c r="C69">
        <v>312010</v>
      </c>
      <c r="D69">
        <v>71</v>
      </c>
      <c r="E69">
        <v>540400</v>
      </c>
      <c r="F69">
        <v>0</v>
      </c>
      <c r="G69" t="s">
        <v>31</v>
      </c>
      <c r="H69" t="s">
        <v>32</v>
      </c>
      <c r="I69" t="s">
        <v>33</v>
      </c>
      <c r="J69" t="s">
        <v>49</v>
      </c>
      <c r="K69">
        <v>-29.15</v>
      </c>
      <c r="L69" s="2">
        <v>44196</v>
      </c>
      <c r="M69" t="s">
        <v>35</v>
      </c>
      <c r="N69" t="s">
        <v>36</v>
      </c>
      <c r="O69" t="s">
        <v>37</v>
      </c>
      <c r="P69" t="s">
        <v>38</v>
      </c>
      <c r="Q69" t="s">
        <v>39</v>
      </c>
      <c r="S69" t="s">
        <v>67</v>
      </c>
      <c r="T69" t="s">
        <v>67</v>
      </c>
      <c r="V69">
        <v>20595</v>
      </c>
      <c r="W69">
        <v>157485</v>
      </c>
      <c r="X69" t="s">
        <v>67</v>
      </c>
      <c r="Y69">
        <v>-29.15</v>
      </c>
      <c r="Z69" t="s">
        <v>42</v>
      </c>
      <c r="AA69">
        <v>-29.15</v>
      </c>
      <c r="AB69" t="s">
        <v>42</v>
      </c>
      <c r="AC69">
        <v>615592</v>
      </c>
      <c r="AD69" s="2">
        <v>44216</v>
      </c>
      <c r="AE69" t="s">
        <v>39</v>
      </c>
    </row>
    <row r="70" spans="1:31" x14ac:dyDescent="0.35">
      <c r="A70" s="1">
        <v>44733.775694444441</v>
      </c>
      <c r="B70">
        <v>2210</v>
      </c>
      <c r="C70">
        <v>312015</v>
      </c>
      <c r="D70">
        <v>71</v>
      </c>
      <c r="E70">
        <v>540400</v>
      </c>
      <c r="F70">
        <v>0</v>
      </c>
      <c r="G70" t="s">
        <v>31</v>
      </c>
      <c r="H70" t="s">
        <v>43</v>
      </c>
      <c r="I70" t="s">
        <v>33</v>
      </c>
      <c r="J70" t="s">
        <v>49</v>
      </c>
      <c r="K70">
        <v>44.97</v>
      </c>
      <c r="L70" s="2">
        <v>44196</v>
      </c>
      <c r="M70" t="s">
        <v>35</v>
      </c>
      <c r="N70" t="s">
        <v>36</v>
      </c>
      <c r="O70" t="s">
        <v>37</v>
      </c>
      <c r="P70" t="s">
        <v>38</v>
      </c>
      <c r="Q70" t="s">
        <v>39</v>
      </c>
      <c r="S70" t="s">
        <v>67</v>
      </c>
      <c r="T70" t="s">
        <v>67</v>
      </c>
      <c r="V70">
        <v>20595</v>
      </c>
      <c r="W70">
        <v>157486</v>
      </c>
      <c r="X70" t="s">
        <v>67</v>
      </c>
      <c r="Y70">
        <v>44.97</v>
      </c>
      <c r="Z70" t="s">
        <v>42</v>
      </c>
      <c r="AA70">
        <v>44.97</v>
      </c>
      <c r="AB70" t="s">
        <v>42</v>
      </c>
      <c r="AC70">
        <v>615592</v>
      </c>
      <c r="AD70" s="2">
        <v>44216</v>
      </c>
      <c r="AE70" t="s">
        <v>39</v>
      </c>
    </row>
    <row r="71" spans="1:31" x14ac:dyDescent="0.35">
      <c r="A71" s="1">
        <v>44733.775694444441</v>
      </c>
      <c r="B71">
        <v>2210</v>
      </c>
      <c r="C71">
        <v>312015</v>
      </c>
      <c r="D71">
        <v>71</v>
      </c>
      <c r="E71">
        <v>540400</v>
      </c>
      <c r="F71">
        <v>0</v>
      </c>
      <c r="G71" t="s">
        <v>31</v>
      </c>
      <c r="H71" t="s">
        <v>43</v>
      </c>
      <c r="I71" t="s">
        <v>33</v>
      </c>
      <c r="J71" t="s">
        <v>49</v>
      </c>
      <c r="K71">
        <v>-279.43</v>
      </c>
      <c r="L71" s="2">
        <v>44196</v>
      </c>
      <c r="M71" t="s">
        <v>35</v>
      </c>
      <c r="N71" t="s">
        <v>36</v>
      </c>
      <c r="O71" t="s">
        <v>37</v>
      </c>
      <c r="P71" t="s">
        <v>38</v>
      </c>
      <c r="Q71" t="s">
        <v>39</v>
      </c>
      <c r="S71" t="s">
        <v>67</v>
      </c>
      <c r="T71" t="s">
        <v>67</v>
      </c>
      <c r="V71">
        <v>20595</v>
      </c>
      <c r="W71">
        <v>157487</v>
      </c>
      <c r="X71" t="s">
        <v>67</v>
      </c>
      <c r="Y71">
        <v>-279.43</v>
      </c>
      <c r="Z71" t="s">
        <v>42</v>
      </c>
      <c r="AA71">
        <v>-279.43</v>
      </c>
      <c r="AB71" t="s">
        <v>42</v>
      </c>
      <c r="AC71">
        <v>615592</v>
      </c>
      <c r="AD71" s="2">
        <v>44216</v>
      </c>
      <c r="AE71" t="s">
        <v>39</v>
      </c>
    </row>
    <row r="72" spans="1:31" hidden="1" x14ac:dyDescent="0.35">
      <c r="A72" s="1">
        <v>44733.775694444441</v>
      </c>
      <c r="B72">
        <v>2210</v>
      </c>
      <c r="C72">
        <v>312010</v>
      </c>
      <c r="D72">
        <v>71</v>
      </c>
      <c r="E72">
        <v>540600</v>
      </c>
      <c r="F72">
        <v>0</v>
      </c>
      <c r="G72" t="s">
        <v>31</v>
      </c>
      <c r="H72" t="s">
        <v>32</v>
      </c>
      <c r="I72" t="s">
        <v>33</v>
      </c>
      <c r="J72" t="s">
        <v>45</v>
      </c>
      <c r="K72">
        <v>-653.24</v>
      </c>
      <c r="L72" s="2">
        <v>44196</v>
      </c>
      <c r="M72" t="s">
        <v>35</v>
      </c>
      <c r="N72" t="s">
        <v>36</v>
      </c>
      <c r="O72" t="s">
        <v>70</v>
      </c>
      <c r="P72" t="s">
        <v>71</v>
      </c>
      <c r="Q72" t="s">
        <v>39</v>
      </c>
      <c r="R72" t="s">
        <v>62</v>
      </c>
      <c r="S72" t="s">
        <v>72</v>
      </c>
      <c r="T72" t="s">
        <v>71</v>
      </c>
      <c r="V72">
        <v>21397</v>
      </c>
      <c r="W72">
        <v>339220</v>
      </c>
      <c r="X72" t="s">
        <v>71</v>
      </c>
      <c r="Y72">
        <v>-653.24</v>
      </c>
      <c r="Z72" t="s">
        <v>42</v>
      </c>
      <c r="AA72">
        <v>-653.24</v>
      </c>
      <c r="AB72" t="s">
        <v>42</v>
      </c>
      <c r="AC72">
        <v>619038</v>
      </c>
      <c r="AD72" s="2">
        <v>44225</v>
      </c>
      <c r="AE72" t="s">
        <v>73</v>
      </c>
    </row>
    <row r="73" spans="1:31" hidden="1" x14ac:dyDescent="0.35">
      <c r="A73" s="1">
        <v>44733.775694444441</v>
      </c>
      <c r="B73">
        <v>2210</v>
      </c>
      <c r="C73">
        <v>312015</v>
      </c>
      <c r="D73">
        <v>71</v>
      </c>
      <c r="E73">
        <v>540600</v>
      </c>
      <c r="F73">
        <v>0</v>
      </c>
      <c r="G73" t="s">
        <v>31</v>
      </c>
      <c r="H73" t="s">
        <v>43</v>
      </c>
      <c r="I73" t="s">
        <v>33</v>
      </c>
      <c r="J73" t="s">
        <v>45</v>
      </c>
      <c r="K73">
        <v>-6231.67</v>
      </c>
      <c r="L73" s="2">
        <v>44196</v>
      </c>
      <c r="M73" t="s">
        <v>35</v>
      </c>
      <c r="N73" t="s">
        <v>36</v>
      </c>
      <c r="O73" t="s">
        <v>70</v>
      </c>
      <c r="P73" t="s">
        <v>71</v>
      </c>
      <c r="Q73" t="s">
        <v>39</v>
      </c>
      <c r="R73" t="s">
        <v>62</v>
      </c>
      <c r="S73" t="s">
        <v>72</v>
      </c>
      <c r="T73" t="s">
        <v>71</v>
      </c>
      <c r="V73">
        <v>21397</v>
      </c>
      <c r="W73">
        <v>339230</v>
      </c>
      <c r="X73" t="s">
        <v>71</v>
      </c>
      <c r="Y73">
        <v>-6231.67</v>
      </c>
      <c r="Z73" t="s">
        <v>42</v>
      </c>
      <c r="AA73">
        <v>-6231.67</v>
      </c>
      <c r="AB73" t="s">
        <v>42</v>
      </c>
      <c r="AC73">
        <v>619038</v>
      </c>
      <c r="AD73" s="2">
        <v>44225</v>
      </c>
      <c r="AE73" t="s">
        <v>73</v>
      </c>
    </row>
    <row r="74" spans="1:31" hidden="1" x14ac:dyDescent="0.35">
      <c r="A74" s="1">
        <v>44733.775694444441</v>
      </c>
      <c r="B74">
        <v>2210</v>
      </c>
      <c r="C74">
        <v>312010</v>
      </c>
      <c r="D74">
        <v>71</v>
      </c>
      <c r="E74">
        <v>540500</v>
      </c>
      <c r="F74">
        <v>0</v>
      </c>
      <c r="G74" t="s">
        <v>31</v>
      </c>
      <c r="H74" t="s">
        <v>32</v>
      </c>
      <c r="I74" t="s">
        <v>33</v>
      </c>
      <c r="J74" t="s">
        <v>44</v>
      </c>
      <c r="K74">
        <v>-132.02000000000001</v>
      </c>
      <c r="L74" s="2">
        <v>44196</v>
      </c>
      <c r="M74" t="s">
        <v>35</v>
      </c>
      <c r="N74" t="s">
        <v>36</v>
      </c>
      <c r="O74" t="s">
        <v>70</v>
      </c>
      <c r="P74" t="s">
        <v>71</v>
      </c>
      <c r="Q74" t="s">
        <v>39</v>
      </c>
      <c r="R74" t="s">
        <v>62</v>
      </c>
      <c r="S74" t="s">
        <v>72</v>
      </c>
      <c r="T74" t="s">
        <v>71</v>
      </c>
      <c r="V74">
        <v>21397</v>
      </c>
      <c r="W74">
        <v>349710</v>
      </c>
      <c r="X74" t="s">
        <v>71</v>
      </c>
      <c r="Y74">
        <v>-132.02000000000001</v>
      </c>
      <c r="Z74" t="s">
        <v>42</v>
      </c>
      <c r="AA74">
        <v>-132.02000000000001</v>
      </c>
      <c r="AB74" t="s">
        <v>42</v>
      </c>
      <c r="AC74">
        <v>619038</v>
      </c>
      <c r="AD74" s="2">
        <v>44225</v>
      </c>
      <c r="AE74" t="s">
        <v>73</v>
      </c>
    </row>
    <row r="75" spans="1:31" hidden="1" x14ac:dyDescent="0.35">
      <c r="A75" s="1">
        <v>44733.775694444441</v>
      </c>
      <c r="B75">
        <v>2210</v>
      </c>
      <c r="C75">
        <v>312015</v>
      </c>
      <c r="D75">
        <v>71</v>
      </c>
      <c r="E75">
        <v>540500</v>
      </c>
      <c r="F75">
        <v>0</v>
      </c>
      <c r="G75" t="s">
        <v>31</v>
      </c>
      <c r="H75" t="s">
        <v>43</v>
      </c>
      <c r="I75" t="s">
        <v>33</v>
      </c>
      <c r="J75" t="s">
        <v>44</v>
      </c>
      <c r="K75">
        <v>-1259.75</v>
      </c>
      <c r="L75" s="2">
        <v>44196</v>
      </c>
      <c r="M75" t="s">
        <v>35</v>
      </c>
      <c r="N75" t="s">
        <v>36</v>
      </c>
      <c r="O75" t="s">
        <v>70</v>
      </c>
      <c r="P75" t="s">
        <v>71</v>
      </c>
      <c r="Q75" t="s">
        <v>39</v>
      </c>
      <c r="R75" t="s">
        <v>62</v>
      </c>
      <c r="S75" t="s">
        <v>72</v>
      </c>
      <c r="T75" t="s">
        <v>71</v>
      </c>
      <c r="V75">
        <v>21397</v>
      </c>
      <c r="W75">
        <v>349720</v>
      </c>
      <c r="X75" t="s">
        <v>71</v>
      </c>
      <c r="Y75">
        <v>-1259.75</v>
      </c>
      <c r="Z75" t="s">
        <v>42</v>
      </c>
      <c r="AA75">
        <v>-1259.75</v>
      </c>
      <c r="AB75" t="s">
        <v>42</v>
      </c>
      <c r="AC75">
        <v>619038</v>
      </c>
      <c r="AD75" s="2">
        <v>44225</v>
      </c>
      <c r="AE75" t="s">
        <v>73</v>
      </c>
    </row>
    <row r="76" spans="1:31" hidden="1" x14ac:dyDescent="0.35">
      <c r="A76" s="1">
        <v>44733.775694444441</v>
      </c>
      <c r="B76">
        <v>2210</v>
      </c>
      <c r="C76">
        <v>312010</v>
      </c>
      <c r="D76">
        <v>71</v>
      </c>
      <c r="E76">
        <v>540200</v>
      </c>
      <c r="F76">
        <v>0</v>
      </c>
      <c r="G76" t="s">
        <v>31</v>
      </c>
      <c r="H76" t="s">
        <v>32</v>
      </c>
      <c r="I76" t="s">
        <v>33</v>
      </c>
      <c r="J76" t="s">
        <v>34</v>
      </c>
      <c r="K76">
        <v>-258.02999999999997</v>
      </c>
      <c r="L76" s="2">
        <v>44196</v>
      </c>
      <c r="M76" t="s">
        <v>35</v>
      </c>
      <c r="N76" t="s">
        <v>36</v>
      </c>
      <c r="O76" t="s">
        <v>70</v>
      </c>
      <c r="P76" t="s">
        <v>71</v>
      </c>
      <c r="Q76" t="s">
        <v>39</v>
      </c>
      <c r="R76" t="s">
        <v>62</v>
      </c>
      <c r="S76" t="s">
        <v>72</v>
      </c>
      <c r="T76" t="s">
        <v>71</v>
      </c>
      <c r="V76">
        <v>21397</v>
      </c>
      <c r="W76">
        <v>350050</v>
      </c>
      <c r="X76" t="s">
        <v>71</v>
      </c>
      <c r="Y76">
        <v>-258.02999999999997</v>
      </c>
      <c r="Z76" t="s">
        <v>42</v>
      </c>
      <c r="AA76">
        <v>-258.02999999999997</v>
      </c>
      <c r="AB76" t="s">
        <v>42</v>
      </c>
      <c r="AC76">
        <v>619038</v>
      </c>
      <c r="AD76" s="2">
        <v>44225</v>
      </c>
      <c r="AE76" t="s">
        <v>73</v>
      </c>
    </row>
    <row r="77" spans="1:31" hidden="1" x14ac:dyDescent="0.35">
      <c r="A77" s="1">
        <v>44733.775694444441</v>
      </c>
      <c r="B77">
        <v>2210</v>
      </c>
      <c r="C77">
        <v>312015</v>
      </c>
      <c r="D77">
        <v>71</v>
      </c>
      <c r="E77">
        <v>540200</v>
      </c>
      <c r="F77">
        <v>0</v>
      </c>
      <c r="G77" t="s">
        <v>31</v>
      </c>
      <c r="H77" t="s">
        <v>43</v>
      </c>
      <c r="I77" t="s">
        <v>33</v>
      </c>
      <c r="J77" t="s">
        <v>34</v>
      </c>
      <c r="K77">
        <v>-2433.9</v>
      </c>
      <c r="L77" s="2">
        <v>44196</v>
      </c>
      <c r="M77" t="s">
        <v>35</v>
      </c>
      <c r="N77" t="s">
        <v>36</v>
      </c>
      <c r="O77" t="s">
        <v>70</v>
      </c>
      <c r="P77" t="s">
        <v>71</v>
      </c>
      <c r="Q77" t="s">
        <v>39</v>
      </c>
      <c r="R77" t="s">
        <v>62</v>
      </c>
      <c r="S77" t="s">
        <v>72</v>
      </c>
      <c r="T77" t="s">
        <v>71</v>
      </c>
      <c r="V77">
        <v>21397</v>
      </c>
      <c r="W77">
        <v>350060</v>
      </c>
      <c r="X77" t="s">
        <v>71</v>
      </c>
      <c r="Y77">
        <v>-2433.9</v>
      </c>
      <c r="Z77" t="s">
        <v>42</v>
      </c>
      <c r="AA77">
        <v>-2433.9</v>
      </c>
      <c r="AB77" t="s">
        <v>42</v>
      </c>
      <c r="AC77">
        <v>619038</v>
      </c>
      <c r="AD77" s="2">
        <v>44225</v>
      </c>
      <c r="AE77" t="s">
        <v>73</v>
      </c>
    </row>
    <row r="78" spans="1:31" x14ac:dyDescent="0.35">
      <c r="A78" s="1">
        <v>44733.775694444441</v>
      </c>
      <c r="B78">
        <v>2210</v>
      </c>
      <c r="C78">
        <v>312010</v>
      </c>
      <c r="D78">
        <v>71</v>
      </c>
      <c r="E78">
        <v>540400</v>
      </c>
      <c r="F78">
        <v>0</v>
      </c>
      <c r="G78" t="s">
        <v>31</v>
      </c>
      <c r="H78" t="s">
        <v>32</v>
      </c>
      <c r="I78" t="s">
        <v>33</v>
      </c>
      <c r="J78" t="s">
        <v>49</v>
      </c>
      <c r="K78">
        <v>-4.6900000000000004</v>
      </c>
      <c r="L78" s="2">
        <v>44196</v>
      </c>
      <c r="M78" t="s">
        <v>35</v>
      </c>
      <c r="N78" t="s">
        <v>36</v>
      </c>
      <c r="O78" t="s">
        <v>37</v>
      </c>
      <c r="P78" t="s">
        <v>38</v>
      </c>
      <c r="Q78" t="s">
        <v>39</v>
      </c>
      <c r="S78" t="s">
        <v>65</v>
      </c>
      <c r="T78" t="s">
        <v>66</v>
      </c>
      <c r="V78">
        <v>20597</v>
      </c>
      <c r="W78">
        <v>157484</v>
      </c>
      <c r="X78" t="s">
        <v>66</v>
      </c>
      <c r="Y78">
        <v>-4.6900000000000004</v>
      </c>
      <c r="Z78" t="s">
        <v>42</v>
      </c>
      <c r="AA78">
        <v>-4.6900000000000004</v>
      </c>
      <c r="AB78" t="s">
        <v>42</v>
      </c>
      <c r="AC78">
        <v>615610</v>
      </c>
      <c r="AD78" s="2">
        <v>44216</v>
      </c>
      <c r="AE78" t="s">
        <v>39</v>
      </c>
    </row>
    <row r="79" spans="1:31" x14ac:dyDescent="0.35">
      <c r="A79" s="1">
        <v>44733.775694444441</v>
      </c>
      <c r="B79">
        <v>2210</v>
      </c>
      <c r="C79">
        <v>312010</v>
      </c>
      <c r="D79">
        <v>71</v>
      </c>
      <c r="E79">
        <v>540400</v>
      </c>
      <c r="F79">
        <v>0</v>
      </c>
      <c r="G79" t="s">
        <v>31</v>
      </c>
      <c r="H79" t="s">
        <v>32</v>
      </c>
      <c r="I79" t="s">
        <v>33</v>
      </c>
      <c r="J79" t="s">
        <v>49</v>
      </c>
      <c r="K79">
        <v>29.15</v>
      </c>
      <c r="L79" s="2">
        <v>44196</v>
      </c>
      <c r="M79" t="s">
        <v>35</v>
      </c>
      <c r="N79" t="s">
        <v>36</v>
      </c>
      <c r="O79" t="s">
        <v>37</v>
      </c>
      <c r="P79" t="s">
        <v>38</v>
      </c>
      <c r="Q79" t="s">
        <v>39</v>
      </c>
      <c r="S79" t="s">
        <v>65</v>
      </c>
      <c r="T79" t="s">
        <v>66</v>
      </c>
      <c r="V79">
        <v>20597</v>
      </c>
      <c r="W79">
        <v>157485</v>
      </c>
      <c r="X79" t="s">
        <v>66</v>
      </c>
      <c r="Y79">
        <v>29.15</v>
      </c>
      <c r="Z79" t="s">
        <v>42</v>
      </c>
      <c r="AA79">
        <v>29.15</v>
      </c>
      <c r="AB79" t="s">
        <v>42</v>
      </c>
      <c r="AC79">
        <v>615610</v>
      </c>
      <c r="AD79" s="2">
        <v>44216</v>
      </c>
      <c r="AE79" t="s">
        <v>39</v>
      </c>
    </row>
    <row r="80" spans="1:31" x14ac:dyDescent="0.35">
      <c r="A80" s="1">
        <v>44733.775694444441</v>
      </c>
      <c r="B80">
        <v>2210</v>
      </c>
      <c r="C80">
        <v>312015</v>
      </c>
      <c r="D80">
        <v>71</v>
      </c>
      <c r="E80">
        <v>540400</v>
      </c>
      <c r="F80">
        <v>0</v>
      </c>
      <c r="G80" t="s">
        <v>31</v>
      </c>
      <c r="H80" t="s">
        <v>43</v>
      </c>
      <c r="I80" t="s">
        <v>33</v>
      </c>
      <c r="J80" t="s">
        <v>49</v>
      </c>
      <c r="K80">
        <v>-44.97</v>
      </c>
      <c r="L80" s="2">
        <v>44196</v>
      </c>
      <c r="M80" t="s">
        <v>35</v>
      </c>
      <c r="N80" t="s">
        <v>36</v>
      </c>
      <c r="O80" t="s">
        <v>37</v>
      </c>
      <c r="P80" t="s">
        <v>38</v>
      </c>
      <c r="Q80" t="s">
        <v>39</v>
      </c>
      <c r="S80" t="s">
        <v>65</v>
      </c>
      <c r="T80" t="s">
        <v>66</v>
      </c>
      <c r="V80">
        <v>20597</v>
      </c>
      <c r="W80">
        <v>157486</v>
      </c>
      <c r="X80" t="s">
        <v>66</v>
      </c>
      <c r="Y80">
        <v>-44.97</v>
      </c>
      <c r="Z80" t="s">
        <v>42</v>
      </c>
      <c r="AA80">
        <v>-44.97</v>
      </c>
      <c r="AB80" t="s">
        <v>42</v>
      </c>
      <c r="AC80">
        <v>615610</v>
      </c>
      <c r="AD80" s="2">
        <v>44216</v>
      </c>
      <c r="AE80" t="s">
        <v>39</v>
      </c>
    </row>
    <row r="81" spans="1:31" hidden="1" x14ac:dyDescent="0.35">
      <c r="A81" s="1">
        <v>44733.775694444441</v>
      </c>
      <c r="B81">
        <v>2210</v>
      </c>
      <c r="C81">
        <v>312010</v>
      </c>
      <c r="D81">
        <v>71</v>
      </c>
      <c r="E81">
        <v>540800</v>
      </c>
      <c r="F81">
        <v>0</v>
      </c>
      <c r="G81" t="s">
        <v>31</v>
      </c>
      <c r="H81" t="s">
        <v>32</v>
      </c>
      <c r="I81" t="s">
        <v>33</v>
      </c>
      <c r="J81" t="s">
        <v>46</v>
      </c>
      <c r="K81">
        <v>-492.73</v>
      </c>
      <c r="L81" s="2">
        <v>44196</v>
      </c>
      <c r="M81" t="s">
        <v>35</v>
      </c>
      <c r="N81" t="s">
        <v>36</v>
      </c>
      <c r="O81" t="s">
        <v>70</v>
      </c>
      <c r="P81" t="s">
        <v>71</v>
      </c>
      <c r="Q81" t="s">
        <v>39</v>
      </c>
      <c r="R81" t="s">
        <v>62</v>
      </c>
      <c r="S81" t="s">
        <v>72</v>
      </c>
      <c r="T81" t="s">
        <v>71</v>
      </c>
      <c r="V81">
        <v>21397</v>
      </c>
      <c r="W81">
        <v>825280</v>
      </c>
      <c r="X81" t="s">
        <v>71</v>
      </c>
      <c r="Y81">
        <v>-492.73</v>
      </c>
      <c r="Z81" t="s">
        <v>42</v>
      </c>
      <c r="AA81">
        <v>-492.73</v>
      </c>
      <c r="AB81" t="s">
        <v>42</v>
      </c>
      <c r="AC81">
        <v>619038</v>
      </c>
      <c r="AD81" s="2">
        <v>44225</v>
      </c>
      <c r="AE81" t="s">
        <v>73</v>
      </c>
    </row>
    <row r="82" spans="1:31" hidden="1" x14ac:dyDescent="0.35">
      <c r="A82" s="1">
        <v>44733.775694444441</v>
      </c>
      <c r="B82">
        <v>2210</v>
      </c>
      <c r="C82">
        <v>312015</v>
      </c>
      <c r="D82">
        <v>71</v>
      </c>
      <c r="E82">
        <v>540800</v>
      </c>
      <c r="F82">
        <v>0</v>
      </c>
      <c r="G82" t="s">
        <v>31</v>
      </c>
      <c r="H82" t="s">
        <v>43</v>
      </c>
      <c r="I82" t="s">
        <v>33</v>
      </c>
      <c r="J82" t="s">
        <v>46</v>
      </c>
      <c r="K82">
        <v>-4701.4399999999996</v>
      </c>
      <c r="L82" s="2">
        <v>44196</v>
      </c>
      <c r="M82" t="s">
        <v>35</v>
      </c>
      <c r="N82" t="s">
        <v>36</v>
      </c>
      <c r="O82" t="s">
        <v>70</v>
      </c>
      <c r="P82" t="s">
        <v>71</v>
      </c>
      <c r="Q82" t="s">
        <v>39</v>
      </c>
      <c r="R82" t="s">
        <v>62</v>
      </c>
      <c r="S82" t="s">
        <v>72</v>
      </c>
      <c r="T82" t="s">
        <v>71</v>
      </c>
      <c r="V82">
        <v>21397</v>
      </c>
      <c r="W82">
        <v>825290</v>
      </c>
      <c r="X82" t="s">
        <v>71</v>
      </c>
      <c r="Y82">
        <v>-4701.4399999999996</v>
      </c>
      <c r="Z82" t="s">
        <v>42</v>
      </c>
      <c r="AA82">
        <v>-4701.4399999999996</v>
      </c>
      <c r="AB82" t="s">
        <v>42</v>
      </c>
      <c r="AC82">
        <v>619038</v>
      </c>
      <c r="AD82" s="2">
        <v>44225</v>
      </c>
      <c r="AE82" t="s">
        <v>73</v>
      </c>
    </row>
    <row r="83" spans="1:31" hidden="1" x14ac:dyDescent="0.35">
      <c r="A83" s="1">
        <v>44733.775694444441</v>
      </c>
      <c r="B83">
        <v>2210</v>
      </c>
      <c r="C83">
        <v>312020</v>
      </c>
      <c r="D83">
        <v>15</v>
      </c>
      <c r="E83">
        <v>540800</v>
      </c>
      <c r="F83">
        <v>0</v>
      </c>
      <c r="G83" t="s">
        <v>31</v>
      </c>
      <c r="H83" t="s">
        <v>74</v>
      </c>
      <c r="I83" t="s">
        <v>75</v>
      </c>
      <c r="J83" t="s">
        <v>46</v>
      </c>
      <c r="K83">
        <v>-600</v>
      </c>
      <c r="L83" s="2">
        <v>44196</v>
      </c>
      <c r="M83" t="s">
        <v>35</v>
      </c>
      <c r="N83" t="s">
        <v>36</v>
      </c>
      <c r="O83" t="s">
        <v>70</v>
      </c>
      <c r="P83" t="s">
        <v>71</v>
      </c>
      <c r="Q83" t="s">
        <v>39</v>
      </c>
      <c r="R83" t="s">
        <v>62</v>
      </c>
      <c r="S83" t="s">
        <v>72</v>
      </c>
      <c r="T83" t="s">
        <v>71</v>
      </c>
      <c r="V83">
        <v>21397</v>
      </c>
      <c r="W83">
        <v>881060</v>
      </c>
      <c r="X83" t="s">
        <v>71</v>
      </c>
      <c r="Y83">
        <v>-600</v>
      </c>
      <c r="Z83" t="s">
        <v>42</v>
      </c>
      <c r="AA83">
        <v>-600</v>
      </c>
      <c r="AB83" t="s">
        <v>42</v>
      </c>
      <c r="AC83">
        <v>619038</v>
      </c>
      <c r="AD83" s="2">
        <v>44225</v>
      </c>
      <c r="AE83" t="s">
        <v>73</v>
      </c>
    </row>
    <row r="84" spans="1:31" hidden="1" x14ac:dyDescent="0.35">
      <c r="A84" s="1">
        <v>44733.775694444441</v>
      </c>
      <c r="B84">
        <v>2210</v>
      </c>
      <c r="C84">
        <v>312010</v>
      </c>
      <c r="D84">
        <v>71</v>
      </c>
      <c r="E84">
        <v>540100</v>
      </c>
      <c r="F84">
        <v>0</v>
      </c>
      <c r="G84" t="s">
        <v>31</v>
      </c>
      <c r="H84" t="s">
        <v>32</v>
      </c>
      <c r="I84" t="s">
        <v>33</v>
      </c>
      <c r="J84" t="s">
        <v>76</v>
      </c>
      <c r="K84">
        <v>-0.83</v>
      </c>
      <c r="L84" s="2">
        <v>44196</v>
      </c>
      <c r="M84" t="s">
        <v>35</v>
      </c>
      <c r="N84" t="s">
        <v>36</v>
      </c>
      <c r="O84" t="s">
        <v>70</v>
      </c>
      <c r="P84" t="s">
        <v>71</v>
      </c>
      <c r="Q84" t="s">
        <v>39</v>
      </c>
      <c r="R84" t="s">
        <v>62</v>
      </c>
      <c r="S84" t="s">
        <v>72</v>
      </c>
      <c r="T84" t="s">
        <v>71</v>
      </c>
      <c r="V84">
        <v>21397</v>
      </c>
      <c r="W84">
        <v>1117080</v>
      </c>
      <c r="X84" t="s">
        <v>71</v>
      </c>
      <c r="Y84">
        <v>-0.83</v>
      </c>
      <c r="Z84" t="s">
        <v>42</v>
      </c>
      <c r="AA84">
        <v>-0.83</v>
      </c>
      <c r="AB84" t="s">
        <v>42</v>
      </c>
      <c r="AC84">
        <v>619038</v>
      </c>
      <c r="AD84" s="2">
        <v>44225</v>
      </c>
      <c r="AE84" t="s">
        <v>73</v>
      </c>
    </row>
    <row r="85" spans="1:31" hidden="1" x14ac:dyDescent="0.35">
      <c r="A85" s="1">
        <v>44733.775694444441</v>
      </c>
      <c r="B85">
        <v>2210</v>
      </c>
      <c r="C85">
        <v>312015</v>
      </c>
      <c r="D85">
        <v>71</v>
      </c>
      <c r="E85">
        <v>540100</v>
      </c>
      <c r="F85">
        <v>0</v>
      </c>
      <c r="G85" t="s">
        <v>31</v>
      </c>
      <c r="H85" t="s">
        <v>43</v>
      </c>
      <c r="I85" t="s">
        <v>33</v>
      </c>
      <c r="J85" t="s">
        <v>76</v>
      </c>
      <c r="K85">
        <v>-7.91</v>
      </c>
      <c r="L85" s="2">
        <v>44196</v>
      </c>
      <c r="M85" t="s">
        <v>35</v>
      </c>
      <c r="N85" t="s">
        <v>36</v>
      </c>
      <c r="O85" t="s">
        <v>70</v>
      </c>
      <c r="P85" t="s">
        <v>71</v>
      </c>
      <c r="Q85" t="s">
        <v>39</v>
      </c>
      <c r="R85" t="s">
        <v>62</v>
      </c>
      <c r="S85" t="s">
        <v>72</v>
      </c>
      <c r="T85" t="s">
        <v>71</v>
      </c>
      <c r="V85">
        <v>21397</v>
      </c>
      <c r="W85">
        <v>1117090</v>
      </c>
      <c r="X85" t="s">
        <v>71</v>
      </c>
      <c r="Y85">
        <v>-7.91</v>
      </c>
      <c r="Z85" t="s">
        <v>42</v>
      </c>
      <c r="AA85">
        <v>-7.91</v>
      </c>
      <c r="AB85" t="s">
        <v>42</v>
      </c>
      <c r="AC85">
        <v>619038</v>
      </c>
      <c r="AD85" s="2">
        <v>44225</v>
      </c>
      <c r="AE85" t="s">
        <v>73</v>
      </c>
    </row>
    <row r="86" spans="1:31" hidden="1" x14ac:dyDescent="0.35">
      <c r="A86" s="1">
        <v>44733.775694444441</v>
      </c>
      <c r="B86">
        <v>2210</v>
      </c>
      <c r="C86">
        <v>312010</v>
      </c>
      <c r="D86">
        <v>71</v>
      </c>
      <c r="E86">
        <v>540600</v>
      </c>
      <c r="F86">
        <v>0</v>
      </c>
      <c r="G86" t="s">
        <v>31</v>
      </c>
      <c r="H86" t="s">
        <v>32</v>
      </c>
      <c r="I86" t="s">
        <v>33</v>
      </c>
      <c r="J86" t="s">
        <v>45</v>
      </c>
      <c r="K86">
        <v>653.24</v>
      </c>
      <c r="L86" s="2">
        <v>44196</v>
      </c>
      <c r="M86" t="s">
        <v>35</v>
      </c>
      <c r="N86" t="s">
        <v>36</v>
      </c>
      <c r="O86" t="s">
        <v>70</v>
      </c>
      <c r="P86" t="s">
        <v>71</v>
      </c>
      <c r="Q86" t="s">
        <v>39</v>
      </c>
      <c r="S86" t="s">
        <v>77</v>
      </c>
      <c r="T86" t="s">
        <v>77</v>
      </c>
      <c r="V86">
        <v>23476</v>
      </c>
      <c r="W86">
        <v>339220</v>
      </c>
      <c r="X86" t="s">
        <v>77</v>
      </c>
      <c r="Y86">
        <v>653.24</v>
      </c>
      <c r="Z86" t="s">
        <v>42</v>
      </c>
      <c r="AA86">
        <v>653.24</v>
      </c>
      <c r="AB86" t="s">
        <v>42</v>
      </c>
      <c r="AC86">
        <v>698158</v>
      </c>
      <c r="AD86" s="2">
        <v>44254</v>
      </c>
      <c r="AE86" t="s">
        <v>39</v>
      </c>
    </row>
    <row r="87" spans="1:31" hidden="1" x14ac:dyDescent="0.35">
      <c r="A87" s="1">
        <v>44733.775694444441</v>
      </c>
      <c r="B87">
        <v>2210</v>
      </c>
      <c r="C87">
        <v>312015</v>
      </c>
      <c r="D87">
        <v>71</v>
      </c>
      <c r="E87">
        <v>540600</v>
      </c>
      <c r="F87">
        <v>0</v>
      </c>
      <c r="G87" t="s">
        <v>31</v>
      </c>
      <c r="H87" t="s">
        <v>43</v>
      </c>
      <c r="I87" t="s">
        <v>33</v>
      </c>
      <c r="J87" t="s">
        <v>45</v>
      </c>
      <c r="K87">
        <v>6231.67</v>
      </c>
      <c r="L87" s="2">
        <v>44196</v>
      </c>
      <c r="M87" t="s">
        <v>35</v>
      </c>
      <c r="N87" t="s">
        <v>36</v>
      </c>
      <c r="O87" t="s">
        <v>70</v>
      </c>
      <c r="P87" t="s">
        <v>71</v>
      </c>
      <c r="Q87" t="s">
        <v>39</v>
      </c>
      <c r="S87" t="s">
        <v>77</v>
      </c>
      <c r="T87" t="s">
        <v>77</v>
      </c>
      <c r="V87">
        <v>23476</v>
      </c>
      <c r="W87">
        <v>339230</v>
      </c>
      <c r="X87" t="s">
        <v>77</v>
      </c>
      <c r="Y87">
        <v>6231.67</v>
      </c>
      <c r="Z87" t="s">
        <v>42</v>
      </c>
      <c r="AA87">
        <v>6231.67</v>
      </c>
      <c r="AB87" t="s">
        <v>42</v>
      </c>
      <c r="AC87">
        <v>698158</v>
      </c>
      <c r="AD87" s="2">
        <v>44254</v>
      </c>
      <c r="AE87" t="s">
        <v>39</v>
      </c>
    </row>
    <row r="88" spans="1:31" hidden="1" x14ac:dyDescent="0.35">
      <c r="A88" s="1">
        <v>44733.775694444441</v>
      </c>
      <c r="B88">
        <v>2210</v>
      </c>
      <c r="C88">
        <v>312010</v>
      </c>
      <c r="D88">
        <v>71</v>
      </c>
      <c r="E88">
        <v>540500</v>
      </c>
      <c r="F88">
        <v>0</v>
      </c>
      <c r="G88" t="s">
        <v>31</v>
      </c>
      <c r="H88" t="s">
        <v>32</v>
      </c>
      <c r="I88" t="s">
        <v>33</v>
      </c>
      <c r="J88" t="s">
        <v>44</v>
      </c>
      <c r="K88">
        <v>132.02000000000001</v>
      </c>
      <c r="L88" s="2">
        <v>44196</v>
      </c>
      <c r="M88" t="s">
        <v>35</v>
      </c>
      <c r="N88" t="s">
        <v>36</v>
      </c>
      <c r="O88" t="s">
        <v>70</v>
      </c>
      <c r="P88" t="s">
        <v>71</v>
      </c>
      <c r="Q88" t="s">
        <v>39</v>
      </c>
      <c r="S88" t="s">
        <v>77</v>
      </c>
      <c r="T88" t="s">
        <v>77</v>
      </c>
      <c r="V88">
        <v>23476</v>
      </c>
      <c r="W88">
        <v>349710</v>
      </c>
      <c r="X88" t="s">
        <v>77</v>
      </c>
      <c r="Y88">
        <v>132.02000000000001</v>
      </c>
      <c r="Z88" t="s">
        <v>42</v>
      </c>
      <c r="AA88">
        <v>132.02000000000001</v>
      </c>
      <c r="AB88" t="s">
        <v>42</v>
      </c>
      <c r="AC88">
        <v>698158</v>
      </c>
      <c r="AD88" s="2">
        <v>44254</v>
      </c>
      <c r="AE88" t="s">
        <v>39</v>
      </c>
    </row>
    <row r="89" spans="1:31" hidden="1" x14ac:dyDescent="0.35">
      <c r="A89" s="1">
        <v>44733.775694444441</v>
      </c>
      <c r="B89">
        <v>2210</v>
      </c>
      <c r="C89">
        <v>312015</v>
      </c>
      <c r="D89">
        <v>71</v>
      </c>
      <c r="E89">
        <v>540500</v>
      </c>
      <c r="F89">
        <v>0</v>
      </c>
      <c r="G89" t="s">
        <v>31</v>
      </c>
      <c r="H89" t="s">
        <v>43</v>
      </c>
      <c r="I89" t="s">
        <v>33</v>
      </c>
      <c r="J89" t="s">
        <v>44</v>
      </c>
      <c r="K89">
        <v>1259.75</v>
      </c>
      <c r="L89" s="2">
        <v>44196</v>
      </c>
      <c r="M89" t="s">
        <v>35</v>
      </c>
      <c r="N89" t="s">
        <v>36</v>
      </c>
      <c r="O89" t="s">
        <v>70</v>
      </c>
      <c r="P89" t="s">
        <v>71</v>
      </c>
      <c r="Q89" t="s">
        <v>39</v>
      </c>
      <c r="S89" t="s">
        <v>77</v>
      </c>
      <c r="T89" t="s">
        <v>77</v>
      </c>
      <c r="V89">
        <v>23476</v>
      </c>
      <c r="W89">
        <v>349720</v>
      </c>
      <c r="X89" t="s">
        <v>77</v>
      </c>
      <c r="Y89">
        <v>1259.75</v>
      </c>
      <c r="Z89" t="s">
        <v>42</v>
      </c>
      <c r="AA89">
        <v>1259.75</v>
      </c>
      <c r="AB89" t="s">
        <v>42</v>
      </c>
      <c r="AC89">
        <v>698158</v>
      </c>
      <c r="AD89" s="2">
        <v>44254</v>
      </c>
      <c r="AE89" t="s">
        <v>39</v>
      </c>
    </row>
    <row r="90" spans="1:31" hidden="1" x14ac:dyDescent="0.35">
      <c r="A90" s="1">
        <v>44733.775694444441</v>
      </c>
      <c r="B90">
        <v>2210</v>
      </c>
      <c r="C90">
        <v>312010</v>
      </c>
      <c r="D90">
        <v>71</v>
      </c>
      <c r="E90">
        <v>540200</v>
      </c>
      <c r="F90">
        <v>0</v>
      </c>
      <c r="G90" t="s">
        <v>31</v>
      </c>
      <c r="H90" t="s">
        <v>32</v>
      </c>
      <c r="I90" t="s">
        <v>33</v>
      </c>
      <c r="J90" t="s">
        <v>34</v>
      </c>
      <c r="K90">
        <v>258.02999999999997</v>
      </c>
      <c r="L90" s="2">
        <v>44196</v>
      </c>
      <c r="M90" t="s">
        <v>35</v>
      </c>
      <c r="N90" t="s">
        <v>36</v>
      </c>
      <c r="O90" t="s">
        <v>70</v>
      </c>
      <c r="P90" t="s">
        <v>71</v>
      </c>
      <c r="Q90" t="s">
        <v>39</v>
      </c>
      <c r="S90" t="s">
        <v>77</v>
      </c>
      <c r="T90" t="s">
        <v>77</v>
      </c>
      <c r="V90">
        <v>23476</v>
      </c>
      <c r="W90">
        <v>350050</v>
      </c>
      <c r="X90" t="s">
        <v>77</v>
      </c>
      <c r="Y90">
        <v>258.02999999999997</v>
      </c>
      <c r="Z90" t="s">
        <v>42</v>
      </c>
      <c r="AA90">
        <v>258.02999999999997</v>
      </c>
      <c r="AB90" t="s">
        <v>42</v>
      </c>
      <c r="AC90">
        <v>698158</v>
      </c>
      <c r="AD90" s="2">
        <v>44254</v>
      </c>
      <c r="AE90" t="s">
        <v>39</v>
      </c>
    </row>
    <row r="91" spans="1:31" hidden="1" x14ac:dyDescent="0.35">
      <c r="A91" s="1">
        <v>44733.775694444441</v>
      </c>
      <c r="B91">
        <v>2210</v>
      </c>
      <c r="C91">
        <v>312015</v>
      </c>
      <c r="D91">
        <v>71</v>
      </c>
      <c r="E91">
        <v>540200</v>
      </c>
      <c r="F91">
        <v>0</v>
      </c>
      <c r="G91" t="s">
        <v>31</v>
      </c>
      <c r="H91" t="s">
        <v>43</v>
      </c>
      <c r="I91" t="s">
        <v>33</v>
      </c>
      <c r="J91" t="s">
        <v>34</v>
      </c>
      <c r="K91">
        <v>2433.9</v>
      </c>
      <c r="L91" s="2">
        <v>44196</v>
      </c>
      <c r="M91" t="s">
        <v>35</v>
      </c>
      <c r="N91" t="s">
        <v>36</v>
      </c>
      <c r="O91" t="s">
        <v>70</v>
      </c>
      <c r="P91" t="s">
        <v>71</v>
      </c>
      <c r="Q91" t="s">
        <v>39</v>
      </c>
      <c r="S91" t="s">
        <v>77</v>
      </c>
      <c r="T91" t="s">
        <v>77</v>
      </c>
      <c r="V91">
        <v>23476</v>
      </c>
      <c r="W91">
        <v>350060</v>
      </c>
      <c r="X91" t="s">
        <v>77</v>
      </c>
      <c r="Y91">
        <v>2433.9</v>
      </c>
      <c r="Z91" t="s">
        <v>42</v>
      </c>
      <c r="AA91">
        <v>2433.9</v>
      </c>
      <c r="AB91" t="s">
        <v>42</v>
      </c>
      <c r="AC91">
        <v>698158</v>
      </c>
      <c r="AD91" s="2">
        <v>44254</v>
      </c>
      <c r="AE91" t="s">
        <v>39</v>
      </c>
    </row>
    <row r="92" spans="1:31" x14ac:dyDescent="0.35">
      <c r="A92" s="1">
        <v>44733.775694444441</v>
      </c>
      <c r="B92">
        <v>2210</v>
      </c>
      <c r="C92">
        <v>312015</v>
      </c>
      <c r="D92">
        <v>71</v>
      </c>
      <c r="E92">
        <v>540400</v>
      </c>
      <c r="F92">
        <v>0</v>
      </c>
      <c r="G92" t="s">
        <v>31</v>
      </c>
      <c r="H92" t="s">
        <v>43</v>
      </c>
      <c r="I92" t="s">
        <v>33</v>
      </c>
      <c r="J92" t="s">
        <v>49</v>
      </c>
      <c r="K92">
        <v>279.43</v>
      </c>
      <c r="L92" s="2">
        <v>44196</v>
      </c>
      <c r="M92" t="s">
        <v>35</v>
      </c>
      <c r="N92" t="s">
        <v>36</v>
      </c>
      <c r="O92" t="s">
        <v>37</v>
      </c>
      <c r="P92" t="s">
        <v>38</v>
      </c>
      <c r="Q92" t="s">
        <v>39</v>
      </c>
      <c r="S92" t="s">
        <v>65</v>
      </c>
      <c r="T92" t="s">
        <v>66</v>
      </c>
      <c r="V92">
        <v>20597</v>
      </c>
      <c r="W92">
        <v>157487</v>
      </c>
      <c r="X92" t="s">
        <v>66</v>
      </c>
      <c r="Y92">
        <v>279.43</v>
      </c>
      <c r="Z92" t="s">
        <v>42</v>
      </c>
      <c r="AA92">
        <v>279.43</v>
      </c>
      <c r="AB92" t="s">
        <v>42</v>
      </c>
      <c r="AC92">
        <v>615610</v>
      </c>
      <c r="AD92" s="2">
        <v>44216</v>
      </c>
      <c r="AE92" t="s">
        <v>39</v>
      </c>
    </row>
    <row r="93" spans="1:31" x14ac:dyDescent="0.35">
      <c r="A93" s="1">
        <v>44733.775694444441</v>
      </c>
      <c r="B93">
        <v>2210</v>
      </c>
      <c r="C93">
        <v>312010</v>
      </c>
      <c r="D93">
        <v>71</v>
      </c>
      <c r="E93">
        <v>540400</v>
      </c>
      <c r="F93">
        <v>0</v>
      </c>
      <c r="G93" t="s">
        <v>31</v>
      </c>
      <c r="H93" t="s">
        <v>32</v>
      </c>
      <c r="I93" t="s">
        <v>33</v>
      </c>
      <c r="J93" t="s">
        <v>49</v>
      </c>
      <c r="K93">
        <v>-0.35</v>
      </c>
      <c r="L93" s="2">
        <v>44227</v>
      </c>
      <c r="M93" t="s">
        <v>35</v>
      </c>
      <c r="N93" t="s">
        <v>36</v>
      </c>
      <c r="O93" t="s">
        <v>37</v>
      </c>
      <c r="P93" t="s">
        <v>38</v>
      </c>
      <c r="Q93" t="s">
        <v>73</v>
      </c>
      <c r="R93" t="s">
        <v>62</v>
      </c>
      <c r="S93" t="s">
        <v>78</v>
      </c>
      <c r="T93" t="s">
        <v>79</v>
      </c>
      <c r="V93">
        <v>23266</v>
      </c>
      <c r="W93">
        <v>286723</v>
      </c>
      <c r="X93" t="s">
        <v>79</v>
      </c>
      <c r="Y93">
        <v>-0.35</v>
      </c>
      <c r="Z93" t="s">
        <v>42</v>
      </c>
      <c r="AA93">
        <v>-0.35</v>
      </c>
      <c r="AB93" t="s">
        <v>42</v>
      </c>
      <c r="AC93">
        <v>681065</v>
      </c>
      <c r="AD93" s="2">
        <v>44252</v>
      </c>
      <c r="AE93" t="s">
        <v>73</v>
      </c>
    </row>
    <row r="94" spans="1:31" x14ac:dyDescent="0.35">
      <c r="A94" s="1">
        <v>44733.775694444441</v>
      </c>
      <c r="B94">
        <v>2210</v>
      </c>
      <c r="C94">
        <v>312010</v>
      </c>
      <c r="D94">
        <v>71</v>
      </c>
      <c r="E94">
        <v>540400</v>
      </c>
      <c r="F94">
        <v>0</v>
      </c>
      <c r="G94" t="s">
        <v>31</v>
      </c>
      <c r="H94" t="s">
        <v>32</v>
      </c>
      <c r="I94" t="s">
        <v>33</v>
      </c>
      <c r="J94" t="s">
        <v>49</v>
      </c>
      <c r="K94">
        <v>-0.35</v>
      </c>
      <c r="L94" s="2">
        <v>44227</v>
      </c>
      <c r="M94" t="s">
        <v>35</v>
      </c>
      <c r="N94" t="s">
        <v>36</v>
      </c>
      <c r="O94" t="s">
        <v>37</v>
      </c>
      <c r="P94" t="s">
        <v>38</v>
      </c>
      <c r="Q94" t="s">
        <v>73</v>
      </c>
      <c r="R94" t="s">
        <v>62</v>
      </c>
      <c r="S94" t="s">
        <v>78</v>
      </c>
      <c r="T94" t="s">
        <v>79</v>
      </c>
      <c r="V94">
        <v>23266</v>
      </c>
      <c r="W94">
        <v>286724</v>
      </c>
      <c r="X94" t="s">
        <v>79</v>
      </c>
      <c r="Y94">
        <v>-0.35</v>
      </c>
      <c r="Z94" t="s">
        <v>42</v>
      </c>
      <c r="AA94">
        <v>-0.35</v>
      </c>
      <c r="AB94" t="s">
        <v>42</v>
      </c>
      <c r="AC94">
        <v>681065</v>
      </c>
      <c r="AD94" s="2">
        <v>44252</v>
      </c>
      <c r="AE94" t="s">
        <v>73</v>
      </c>
    </row>
    <row r="95" spans="1:31" hidden="1" x14ac:dyDescent="0.35">
      <c r="A95" s="1">
        <v>44733.775694444441</v>
      </c>
      <c r="B95">
        <v>2210</v>
      </c>
      <c r="C95">
        <v>312010</v>
      </c>
      <c r="D95">
        <v>71</v>
      </c>
      <c r="E95">
        <v>540800</v>
      </c>
      <c r="F95">
        <v>0</v>
      </c>
      <c r="G95" t="s">
        <v>31</v>
      </c>
      <c r="H95" t="s">
        <v>32</v>
      </c>
      <c r="I95" t="s">
        <v>33</v>
      </c>
      <c r="J95" t="s">
        <v>46</v>
      </c>
      <c r="K95">
        <v>492.73</v>
      </c>
      <c r="L95" s="2">
        <v>44196</v>
      </c>
      <c r="M95" t="s">
        <v>35</v>
      </c>
      <c r="N95" t="s">
        <v>36</v>
      </c>
      <c r="O95" t="s">
        <v>70</v>
      </c>
      <c r="P95" t="s">
        <v>71</v>
      </c>
      <c r="Q95" t="s">
        <v>39</v>
      </c>
      <c r="S95" t="s">
        <v>77</v>
      </c>
      <c r="T95" t="s">
        <v>77</v>
      </c>
      <c r="V95">
        <v>23476</v>
      </c>
      <c r="W95">
        <v>825280</v>
      </c>
      <c r="X95" t="s">
        <v>77</v>
      </c>
      <c r="Y95">
        <v>492.73</v>
      </c>
      <c r="Z95" t="s">
        <v>42</v>
      </c>
      <c r="AA95">
        <v>492.73</v>
      </c>
      <c r="AB95" t="s">
        <v>42</v>
      </c>
      <c r="AC95">
        <v>698158</v>
      </c>
      <c r="AD95" s="2">
        <v>44254</v>
      </c>
      <c r="AE95" t="s">
        <v>39</v>
      </c>
    </row>
    <row r="96" spans="1:31" hidden="1" x14ac:dyDescent="0.35">
      <c r="A96" s="1">
        <v>44733.775694444441</v>
      </c>
      <c r="B96">
        <v>2210</v>
      </c>
      <c r="C96">
        <v>312015</v>
      </c>
      <c r="D96">
        <v>71</v>
      </c>
      <c r="E96">
        <v>540800</v>
      </c>
      <c r="F96">
        <v>0</v>
      </c>
      <c r="G96" t="s">
        <v>31</v>
      </c>
      <c r="H96" t="s">
        <v>43</v>
      </c>
      <c r="I96" t="s">
        <v>33</v>
      </c>
      <c r="J96" t="s">
        <v>46</v>
      </c>
      <c r="K96">
        <v>4701.4399999999996</v>
      </c>
      <c r="L96" s="2">
        <v>44196</v>
      </c>
      <c r="M96" t="s">
        <v>35</v>
      </c>
      <c r="N96" t="s">
        <v>36</v>
      </c>
      <c r="O96" t="s">
        <v>70</v>
      </c>
      <c r="P96" t="s">
        <v>71</v>
      </c>
      <c r="Q96" t="s">
        <v>39</v>
      </c>
      <c r="S96" t="s">
        <v>77</v>
      </c>
      <c r="T96" t="s">
        <v>77</v>
      </c>
      <c r="V96">
        <v>23476</v>
      </c>
      <c r="W96">
        <v>825290</v>
      </c>
      <c r="X96" t="s">
        <v>77</v>
      </c>
      <c r="Y96">
        <v>4701.4399999999996</v>
      </c>
      <c r="Z96" t="s">
        <v>42</v>
      </c>
      <c r="AA96">
        <v>4701.4399999999996</v>
      </c>
      <c r="AB96" t="s">
        <v>42</v>
      </c>
      <c r="AC96">
        <v>698158</v>
      </c>
      <c r="AD96" s="2">
        <v>44254</v>
      </c>
      <c r="AE96" t="s">
        <v>39</v>
      </c>
    </row>
    <row r="97" spans="1:31" hidden="1" x14ac:dyDescent="0.35">
      <c r="A97" s="1">
        <v>44733.775694444441</v>
      </c>
      <c r="B97">
        <v>2210</v>
      </c>
      <c r="C97">
        <v>312020</v>
      </c>
      <c r="D97">
        <v>15</v>
      </c>
      <c r="E97">
        <v>540800</v>
      </c>
      <c r="F97">
        <v>0</v>
      </c>
      <c r="G97" t="s">
        <v>31</v>
      </c>
      <c r="H97" t="s">
        <v>74</v>
      </c>
      <c r="I97" t="s">
        <v>75</v>
      </c>
      <c r="J97" t="s">
        <v>46</v>
      </c>
      <c r="K97">
        <v>600</v>
      </c>
      <c r="L97" s="2">
        <v>44196</v>
      </c>
      <c r="M97" t="s">
        <v>35</v>
      </c>
      <c r="N97" t="s">
        <v>36</v>
      </c>
      <c r="O97" t="s">
        <v>70</v>
      </c>
      <c r="P97" t="s">
        <v>71</v>
      </c>
      <c r="Q97" t="s">
        <v>39</v>
      </c>
      <c r="S97" t="s">
        <v>77</v>
      </c>
      <c r="T97" t="s">
        <v>77</v>
      </c>
      <c r="V97">
        <v>23476</v>
      </c>
      <c r="W97">
        <v>881060</v>
      </c>
      <c r="X97" t="s">
        <v>77</v>
      </c>
      <c r="Y97">
        <v>600</v>
      </c>
      <c r="Z97" t="s">
        <v>42</v>
      </c>
      <c r="AA97">
        <v>600</v>
      </c>
      <c r="AB97" t="s">
        <v>42</v>
      </c>
      <c r="AC97">
        <v>698158</v>
      </c>
      <c r="AD97" s="2">
        <v>44254</v>
      </c>
      <c r="AE97" t="s">
        <v>39</v>
      </c>
    </row>
    <row r="98" spans="1:31" hidden="1" x14ac:dyDescent="0.35">
      <c r="A98" s="1">
        <v>44733.775694444441</v>
      </c>
      <c r="B98">
        <v>2210</v>
      </c>
      <c r="C98">
        <v>312010</v>
      </c>
      <c r="D98">
        <v>71</v>
      </c>
      <c r="E98">
        <v>540100</v>
      </c>
      <c r="F98">
        <v>0</v>
      </c>
      <c r="G98" t="s">
        <v>31</v>
      </c>
      <c r="H98" t="s">
        <v>32</v>
      </c>
      <c r="I98" t="s">
        <v>33</v>
      </c>
      <c r="J98" t="s">
        <v>76</v>
      </c>
      <c r="K98">
        <v>0.83</v>
      </c>
      <c r="L98" s="2">
        <v>44196</v>
      </c>
      <c r="M98" t="s">
        <v>35</v>
      </c>
      <c r="N98" t="s">
        <v>36</v>
      </c>
      <c r="O98" t="s">
        <v>70</v>
      </c>
      <c r="P98" t="s">
        <v>71</v>
      </c>
      <c r="Q98" t="s">
        <v>39</v>
      </c>
      <c r="S98" t="s">
        <v>77</v>
      </c>
      <c r="T98" t="s">
        <v>77</v>
      </c>
      <c r="V98">
        <v>23476</v>
      </c>
      <c r="W98">
        <v>1117080</v>
      </c>
      <c r="X98" t="s">
        <v>77</v>
      </c>
      <c r="Y98">
        <v>0.83</v>
      </c>
      <c r="Z98" t="s">
        <v>42</v>
      </c>
      <c r="AA98">
        <v>0.83</v>
      </c>
      <c r="AB98" t="s">
        <v>42</v>
      </c>
      <c r="AC98">
        <v>698158</v>
      </c>
      <c r="AD98" s="2">
        <v>44254</v>
      </c>
      <c r="AE98" t="s">
        <v>39</v>
      </c>
    </row>
    <row r="99" spans="1:31" hidden="1" x14ac:dyDescent="0.35">
      <c r="A99" s="1">
        <v>44733.775694444441</v>
      </c>
      <c r="B99">
        <v>2210</v>
      </c>
      <c r="C99">
        <v>312015</v>
      </c>
      <c r="D99">
        <v>71</v>
      </c>
      <c r="E99">
        <v>540100</v>
      </c>
      <c r="F99">
        <v>0</v>
      </c>
      <c r="G99" t="s">
        <v>31</v>
      </c>
      <c r="H99" t="s">
        <v>43</v>
      </c>
      <c r="I99" t="s">
        <v>33</v>
      </c>
      <c r="J99" t="s">
        <v>76</v>
      </c>
      <c r="K99">
        <v>7.91</v>
      </c>
      <c r="L99" s="2">
        <v>44196</v>
      </c>
      <c r="M99" t="s">
        <v>35</v>
      </c>
      <c r="N99" t="s">
        <v>36</v>
      </c>
      <c r="O99" t="s">
        <v>70</v>
      </c>
      <c r="P99" t="s">
        <v>71</v>
      </c>
      <c r="Q99" t="s">
        <v>39</v>
      </c>
      <c r="S99" t="s">
        <v>77</v>
      </c>
      <c r="T99" t="s">
        <v>77</v>
      </c>
      <c r="V99">
        <v>23476</v>
      </c>
      <c r="W99">
        <v>1117090</v>
      </c>
      <c r="X99" t="s">
        <v>77</v>
      </c>
      <c r="Y99">
        <v>7.91</v>
      </c>
      <c r="Z99" t="s">
        <v>42</v>
      </c>
      <c r="AA99">
        <v>7.91</v>
      </c>
      <c r="AB99" t="s">
        <v>42</v>
      </c>
      <c r="AC99">
        <v>698158</v>
      </c>
      <c r="AD99" s="2">
        <v>44254</v>
      </c>
      <c r="AE99" t="s">
        <v>39</v>
      </c>
    </row>
    <row r="100" spans="1:31" hidden="1" x14ac:dyDescent="0.35">
      <c r="A100" s="1">
        <v>44733.775694444441</v>
      </c>
      <c r="B100">
        <v>2210</v>
      </c>
      <c r="C100">
        <v>312010</v>
      </c>
      <c r="D100">
        <v>71</v>
      </c>
      <c r="E100">
        <v>540200</v>
      </c>
      <c r="F100">
        <v>0</v>
      </c>
      <c r="G100" t="s">
        <v>31</v>
      </c>
      <c r="H100" t="s">
        <v>32</v>
      </c>
      <c r="I100" t="s">
        <v>33</v>
      </c>
      <c r="J100" t="s">
        <v>34</v>
      </c>
      <c r="K100">
        <v>63.08</v>
      </c>
      <c r="L100" s="2">
        <v>44227</v>
      </c>
      <c r="M100" t="s">
        <v>35</v>
      </c>
      <c r="N100" t="s">
        <v>36</v>
      </c>
      <c r="O100" t="s">
        <v>37</v>
      </c>
      <c r="P100" t="s">
        <v>38</v>
      </c>
      <c r="Q100" t="s">
        <v>73</v>
      </c>
      <c r="R100" t="s">
        <v>62</v>
      </c>
      <c r="S100" t="s">
        <v>78</v>
      </c>
      <c r="T100" t="s">
        <v>79</v>
      </c>
      <c r="V100">
        <v>23266</v>
      </c>
      <c r="W100">
        <v>285043</v>
      </c>
      <c r="X100" t="s">
        <v>79</v>
      </c>
      <c r="Y100">
        <v>63.08</v>
      </c>
      <c r="Z100" t="s">
        <v>42</v>
      </c>
      <c r="AA100">
        <v>63.08</v>
      </c>
      <c r="AB100" t="s">
        <v>42</v>
      </c>
      <c r="AC100">
        <v>681065</v>
      </c>
      <c r="AD100" s="2">
        <v>44252</v>
      </c>
      <c r="AE100" t="s">
        <v>73</v>
      </c>
    </row>
    <row r="101" spans="1:31" hidden="1" x14ac:dyDescent="0.35">
      <c r="A101" s="1">
        <v>44733.775694444441</v>
      </c>
      <c r="B101">
        <v>2210</v>
      </c>
      <c r="C101">
        <v>312010</v>
      </c>
      <c r="D101">
        <v>71</v>
      </c>
      <c r="E101">
        <v>540200</v>
      </c>
      <c r="F101">
        <v>0</v>
      </c>
      <c r="G101" t="s">
        <v>31</v>
      </c>
      <c r="H101" t="s">
        <v>32</v>
      </c>
      <c r="I101" t="s">
        <v>33</v>
      </c>
      <c r="J101" t="s">
        <v>34</v>
      </c>
      <c r="K101">
        <v>63.08</v>
      </c>
      <c r="L101" s="2">
        <v>44227</v>
      </c>
      <c r="M101" t="s">
        <v>35</v>
      </c>
      <c r="N101" t="s">
        <v>36</v>
      </c>
      <c r="O101" t="s">
        <v>37</v>
      </c>
      <c r="P101" t="s">
        <v>38</v>
      </c>
      <c r="Q101" t="s">
        <v>73</v>
      </c>
      <c r="R101" t="s">
        <v>62</v>
      </c>
      <c r="S101" t="s">
        <v>78</v>
      </c>
      <c r="T101" t="s">
        <v>79</v>
      </c>
      <c r="V101">
        <v>23266</v>
      </c>
      <c r="W101">
        <v>285044</v>
      </c>
      <c r="X101" t="s">
        <v>79</v>
      </c>
      <c r="Y101">
        <v>63.08</v>
      </c>
      <c r="Z101" t="s">
        <v>42</v>
      </c>
      <c r="AA101">
        <v>63.08</v>
      </c>
      <c r="AB101" t="s">
        <v>42</v>
      </c>
      <c r="AC101">
        <v>681065</v>
      </c>
      <c r="AD101" s="2">
        <v>44252</v>
      </c>
      <c r="AE101" t="s">
        <v>73</v>
      </c>
    </row>
    <row r="102" spans="1:31" hidden="1" x14ac:dyDescent="0.35">
      <c r="A102" s="1">
        <v>44733.775694444441</v>
      </c>
      <c r="B102">
        <v>2210</v>
      </c>
      <c r="C102">
        <v>312015</v>
      </c>
      <c r="D102">
        <v>71</v>
      </c>
      <c r="E102">
        <v>540200</v>
      </c>
      <c r="F102">
        <v>0</v>
      </c>
      <c r="G102" t="s">
        <v>31</v>
      </c>
      <c r="H102" t="s">
        <v>43</v>
      </c>
      <c r="I102" t="s">
        <v>33</v>
      </c>
      <c r="J102" t="s">
        <v>34</v>
      </c>
      <c r="K102">
        <v>602.69000000000005</v>
      </c>
      <c r="L102" s="2">
        <v>44227</v>
      </c>
      <c r="M102" t="s">
        <v>35</v>
      </c>
      <c r="N102" t="s">
        <v>36</v>
      </c>
      <c r="O102" t="s">
        <v>37</v>
      </c>
      <c r="P102" t="s">
        <v>38</v>
      </c>
      <c r="Q102" t="s">
        <v>73</v>
      </c>
      <c r="R102" t="s">
        <v>62</v>
      </c>
      <c r="S102" t="s">
        <v>78</v>
      </c>
      <c r="T102" t="s">
        <v>79</v>
      </c>
      <c r="V102">
        <v>23266</v>
      </c>
      <c r="W102">
        <v>285045</v>
      </c>
      <c r="X102" t="s">
        <v>79</v>
      </c>
      <c r="Y102">
        <v>602.69000000000005</v>
      </c>
      <c r="Z102" t="s">
        <v>42</v>
      </c>
      <c r="AA102">
        <v>602.69000000000005</v>
      </c>
      <c r="AB102" t="s">
        <v>42</v>
      </c>
      <c r="AC102">
        <v>681065</v>
      </c>
      <c r="AD102" s="2">
        <v>44252</v>
      </c>
      <c r="AE102" t="s">
        <v>73</v>
      </c>
    </row>
    <row r="103" spans="1:31" hidden="1" x14ac:dyDescent="0.35">
      <c r="A103" s="1">
        <v>44733.775694444441</v>
      </c>
      <c r="B103">
        <v>2210</v>
      </c>
      <c r="C103">
        <v>312015</v>
      </c>
      <c r="D103">
        <v>71</v>
      </c>
      <c r="E103">
        <v>540200</v>
      </c>
      <c r="F103">
        <v>0</v>
      </c>
      <c r="G103" t="s">
        <v>31</v>
      </c>
      <c r="H103" t="s">
        <v>43</v>
      </c>
      <c r="I103" t="s">
        <v>33</v>
      </c>
      <c r="J103" t="s">
        <v>34</v>
      </c>
      <c r="K103">
        <v>602.69000000000005</v>
      </c>
      <c r="L103" s="2">
        <v>44227</v>
      </c>
      <c r="M103" t="s">
        <v>35</v>
      </c>
      <c r="N103" t="s">
        <v>36</v>
      </c>
      <c r="O103" t="s">
        <v>37</v>
      </c>
      <c r="P103" t="s">
        <v>38</v>
      </c>
      <c r="Q103" t="s">
        <v>73</v>
      </c>
      <c r="R103" t="s">
        <v>62</v>
      </c>
      <c r="S103" t="s">
        <v>78</v>
      </c>
      <c r="T103" t="s">
        <v>79</v>
      </c>
      <c r="V103">
        <v>23266</v>
      </c>
      <c r="W103">
        <v>285046</v>
      </c>
      <c r="X103" t="s">
        <v>79</v>
      </c>
      <c r="Y103">
        <v>602.69000000000005</v>
      </c>
      <c r="Z103" t="s">
        <v>42</v>
      </c>
      <c r="AA103">
        <v>602.69000000000005</v>
      </c>
      <c r="AB103" t="s">
        <v>42</v>
      </c>
      <c r="AC103">
        <v>681065</v>
      </c>
      <c r="AD103" s="2">
        <v>44252</v>
      </c>
      <c r="AE103" t="s">
        <v>73</v>
      </c>
    </row>
    <row r="104" spans="1:31" x14ac:dyDescent="0.35">
      <c r="A104" s="1">
        <v>44733.775694444441</v>
      </c>
      <c r="B104">
        <v>2210</v>
      </c>
      <c r="C104">
        <v>312015</v>
      </c>
      <c r="D104">
        <v>71</v>
      </c>
      <c r="E104">
        <v>540400</v>
      </c>
      <c r="F104">
        <v>0</v>
      </c>
      <c r="G104" t="s">
        <v>31</v>
      </c>
      <c r="H104" t="s">
        <v>43</v>
      </c>
      <c r="I104" t="s">
        <v>33</v>
      </c>
      <c r="J104" t="s">
        <v>49</v>
      </c>
      <c r="K104">
        <v>-3.34</v>
      </c>
      <c r="L104" s="2">
        <v>44227</v>
      </c>
      <c r="M104" t="s">
        <v>35</v>
      </c>
      <c r="N104" t="s">
        <v>36</v>
      </c>
      <c r="O104" t="s">
        <v>37</v>
      </c>
      <c r="P104" t="s">
        <v>38</v>
      </c>
      <c r="Q104" t="s">
        <v>73</v>
      </c>
      <c r="R104" t="s">
        <v>62</v>
      </c>
      <c r="S104" t="s">
        <v>78</v>
      </c>
      <c r="T104" t="s">
        <v>79</v>
      </c>
      <c r="V104">
        <v>23266</v>
      </c>
      <c r="W104">
        <v>286725</v>
      </c>
      <c r="X104" t="s">
        <v>79</v>
      </c>
      <c r="Y104">
        <v>-3.34</v>
      </c>
      <c r="Z104" t="s">
        <v>42</v>
      </c>
      <c r="AA104">
        <v>-3.34</v>
      </c>
      <c r="AB104" t="s">
        <v>42</v>
      </c>
      <c r="AC104">
        <v>681065</v>
      </c>
      <c r="AD104" s="2">
        <v>44252</v>
      </c>
      <c r="AE104" t="s">
        <v>73</v>
      </c>
    </row>
    <row r="105" spans="1:31" x14ac:dyDescent="0.35">
      <c r="A105" s="1">
        <v>44733.775694444441</v>
      </c>
      <c r="B105">
        <v>2210</v>
      </c>
      <c r="C105">
        <v>312015</v>
      </c>
      <c r="D105">
        <v>71</v>
      </c>
      <c r="E105">
        <v>540400</v>
      </c>
      <c r="F105">
        <v>0</v>
      </c>
      <c r="G105" t="s">
        <v>31</v>
      </c>
      <c r="H105" t="s">
        <v>43</v>
      </c>
      <c r="I105" t="s">
        <v>33</v>
      </c>
      <c r="J105" t="s">
        <v>49</v>
      </c>
      <c r="K105">
        <v>-3.34</v>
      </c>
      <c r="L105" s="2">
        <v>44227</v>
      </c>
      <c r="M105" t="s">
        <v>35</v>
      </c>
      <c r="N105" t="s">
        <v>36</v>
      </c>
      <c r="O105" t="s">
        <v>37</v>
      </c>
      <c r="P105" t="s">
        <v>38</v>
      </c>
      <c r="Q105" t="s">
        <v>73</v>
      </c>
      <c r="R105" t="s">
        <v>62</v>
      </c>
      <c r="S105" t="s">
        <v>78</v>
      </c>
      <c r="T105" t="s">
        <v>79</v>
      </c>
      <c r="V105">
        <v>23266</v>
      </c>
      <c r="W105">
        <v>286726</v>
      </c>
      <c r="X105" t="s">
        <v>79</v>
      </c>
      <c r="Y105">
        <v>-3.34</v>
      </c>
      <c r="Z105" t="s">
        <v>42</v>
      </c>
      <c r="AA105">
        <v>-3.34</v>
      </c>
      <c r="AB105" t="s">
        <v>42</v>
      </c>
      <c r="AC105">
        <v>681065</v>
      </c>
      <c r="AD105" s="2">
        <v>44252</v>
      </c>
      <c r="AE105" t="s">
        <v>73</v>
      </c>
    </row>
    <row r="106" spans="1:31" x14ac:dyDescent="0.35">
      <c r="A106" s="1">
        <v>44733.775694444441</v>
      </c>
      <c r="B106">
        <v>2210</v>
      </c>
      <c r="C106">
        <v>312010</v>
      </c>
      <c r="D106">
        <v>71</v>
      </c>
      <c r="E106">
        <v>540400</v>
      </c>
      <c r="F106">
        <v>0</v>
      </c>
      <c r="G106" t="s">
        <v>31</v>
      </c>
      <c r="H106" t="s">
        <v>32</v>
      </c>
      <c r="I106" t="s">
        <v>33</v>
      </c>
      <c r="J106" t="s">
        <v>49</v>
      </c>
      <c r="K106">
        <v>0.35</v>
      </c>
      <c r="L106" s="2">
        <v>44227</v>
      </c>
      <c r="M106" t="s">
        <v>35</v>
      </c>
      <c r="N106" t="s">
        <v>36</v>
      </c>
      <c r="O106" t="s">
        <v>37</v>
      </c>
      <c r="P106" t="s">
        <v>38</v>
      </c>
      <c r="Q106" t="s">
        <v>73</v>
      </c>
      <c r="S106" t="s">
        <v>80</v>
      </c>
      <c r="T106" t="s">
        <v>80</v>
      </c>
      <c r="V106">
        <v>26689</v>
      </c>
      <c r="W106">
        <v>286723</v>
      </c>
      <c r="X106" t="s">
        <v>80</v>
      </c>
      <c r="Y106">
        <v>0.35</v>
      </c>
      <c r="Z106" t="s">
        <v>42</v>
      </c>
      <c r="AA106">
        <v>0.35</v>
      </c>
      <c r="AB106" t="s">
        <v>42</v>
      </c>
      <c r="AC106">
        <v>844999</v>
      </c>
      <c r="AD106" s="2">
        <v>44293</v>
      </c>
      <c r="AE106" t="s">
        <v>73</v>
      </c>
    </row>
    <row r="107" spans="1:31" x14ac:dyDescent="0.35">
      <c r="A107" s="1">
        <v>44733.775694444441</v>
      </c>
      <c r="B107">
        <v>2210</v>
      </c>
      <c r="C107">
        <v>312010</v>
      </c>
      <c r="D107">
        <v>71</v>
      </c>
      <c r="E107">
        <v>540400</v>
      </c>
      <c r="F107">
        <v>0</v>
      </c>
      <c r="G107" t="s">
        <v>31</v>
      </c>
      <c r="H107" t="s">
        <v>32</v>
      </c>
      <c r="I107" t="s">
        <v>33</v>
      </c>
      <c r="J107" t="s">
        <v>49</v>
      </c>
      <c r="K107">
        <v>0.35</v>
      </c>
      <c r="L107" s="2">
        <v>44227</v>
      </c>
      <c r="M107" t="s">
        <v>35</v>
      </c>
      <c r="N107" t="s">
        <v>36</v>
      </c>
      <c r="O107" t="s">
        <v>37</v>
      </c>
      <c r="P107" t="s">
        <v>38</v>
      </c>
      <c r="Q107" t="s">
        <v>73</v>
      </c>
      <c r="S107" t="s">
        <v>80</v>
      </c>
      <c r="T107" t="s">
        <v>80</v>
      </c>
      <c r="V107">
        <v>26689</v>
      </c>
      <c r="W107">
        <v>286724</v>
      </c>
      <c r="X107" t="s">
        <v>80</v>
      </c>
      <c r="Y107">
        <v>0.35</v>
      </c>
      <c r="Z107" t="s">
        <v>42</v>
      </c>
      <c r="AA107">
        <v>0.35</v>
      </c>
      <c r="AB107" t="s">
        <v>42</v>
      </c>
      <c r="AC107">
        <v>844999</v>
      </c>
      <c r="AD107" s="2">
        <v>44293</v>
      </c>
      <c r="AE107" t="s">
        <v>73</v>
      </c>
    </row>
    <row r="108" spans="1:31" hidden="1" x14ac:dyDescent="0.35">
      <c r="A108" s="1">
        <v>44733.775694444441</v>
      </c>
      <c r="B108">
        <v>2210</v>
      </c>
      <c r="C108">
        <v>312010</v>
      </c>
      <c r="D108">
        <v>71</v>
      </c>
      <c r="E108">
        <v>540500</v>
      </c>
      <c r="F108">
        <v>0</v>
      </c>
      <c r="G108" t="s">
        <v>31</v>
      </c>
      <c r="H108" t="s">
        <v>32</v>
      </c>
      <c r="I108" t="s">
        <v>33</v>
      </c>
      <c r="J108" t="s">
        <v>44</v>
      </c>
      <c r="K108">
        <v>6.42</v>
      </c>
      <c r="L108" s="2">
        <v>44227</v>
      </c>
      <c r="M108" t="s">
        <v>35</v>
      </c>
      <c r="N108" t="s">
        <v>36</v>
      </c>
      <c r="O108" t="s">
        <v>37</v>
      </c>
      <c r="P108" t="s">
        <v>38</v>
      </c>
      <c r="Q108" t="s">
        <v>73</v>
      </c>
      <c r="R108" t="s">
        <v>62</v>
      </c>
      <c r="S108" t="s">
        <v>78</v>
      </c>
      <c r="T108" t="s">
        <v>79</v>
      </c>
      <c r="V108">
        <v>23266</v>
      </c>
      <c r="W108">
        <v>288605</v>
      </c>
      <c r="X108" t="s">
        <v>79</v>
      </c>
      <c r="Y108">
        <v>6.42</v>
      </c>
      <c r="Z108" t="s">
        <v>42</v>
      </c>
      <c r="AA108">
        <v>6.42</v>
      </c>
      <c r="AB108" t="s">
        <v>42</v>
      </c>
      <c r="AC108">
        <v>681065</v>
      </c>
      <c r="AD108" s="2">
        <v>44252</v>
      </c>
      <c r="AE108" t="s">
        <v>73</v>
      </c>
    </row>
    <row r="109" spans="1:31" hidden="1" x14ac:dyDescent="0.35">
      <c r="A109" s="1">
        <v>44733.775694444441</v>
      </c>
      <c r="B109">
        <v>2210</v>
      </c>
      <c r="C109">
        <v>312010</v>
      </c>
      <c r="D109">
        <v>71</v>
      </c>
      <c r="E109">
        <v>540500</v>
      </c>
      <c r="F109">
        <v>0</v>
      </c>
      <c r="G109" t="s">
        <v>31</v>
      </c>
      <c r="H109" t="s">
        <v>32</v>
      </c>
      <c r="I109" t="s">
        <v>33</v>
      </c>
      <c r="J109" t="s">
        <v>44</v>
      </c>
      <c r="K109">
        <v>6.42</v>
      </c>
      <c r="L109" s="2">
        <v>44227</v>
      </c>
      <c r="M109" t="s">
        <v>35</v>
      </c>
      <c r="N109" t="s">
        <v>36</v>
      </c>
      <c r="O109" t="s">
        <v>37</v>
      </c>
      <c r="P109" t="s">
        <v>38</v>
      </c>
      <c r="Q109" t="s">
        <v>73</v>
      </c>
      <c r="R109" t="s">
        <v>62</v>
      </c>
      <c r="S109" t="s">
        <v>78</v>
      </c>
      <c r="T109" t="s">
        <v>79</v>
      </c>
      <c r="V109">
        <v>23266</v>
      </c>
      <c r="W109">
        <v>288606</v>
      </c>
      <c r="X109" t="s">
        <v>79</v>
      </c>
      <c r="Y109">
        <v>6.42</v>
      </c>
      <c r="Z109" t="s">
        <v>42</v>
      </c>
      <c r="AA109">
        <v>6.42</v>
      </c>
      <c r="AB109" t="s">
        <v>42</v>
      </c>
      <c r="AC109">
        <v>681065</v>
      </c>
      <c r="AD109" s="2">
        <v>44252</v>
      </c>
      <c r="AE109" t="s">
        <v>73</v>
      </c>
    </row>
    <row r="110" spans="1:31" hidden="1" x14ac:dyDescent="0.35">
      <c r="A110" s="1">
        <v>44733.775694444441</v>
      </c>
      <c r="B110">
        <v>2210</v>
      </c>
      <c r="C110">
        <v>312015</v>
      </c>
      <c r="D110">
        <v>71</v>
      </c>
      <c r="E110">
        <v>540500</v>
      </c>
      <c r="F110">
        <v>0</v>
      </c>
      <c r="G110" t="s">
        <v>31</v>
      </c>
      <c r="H110" t="s">
        <v>43</v>
      </c>
      <c r="I110" t="s">
        <v>33</v>
      </c>
      <c r="J110" t="s">
        <v>44</v>
      </c>
      <c r="K110">
        <v>61.32</v>
      </c>
      <c r="L110" s="2">
        <v>44227</v>
      </c>
      <c r="M110" t="s">
        <v>35</v>
      </c>
      <c r="N110" t="s">
        <v>36</v>
      </c>
      <c r="O110" t="s">
        <v>37</v>
      </c>
      <c r="P110" t="s">
        <v>38</v>
      </c>
      <c r="Q110" t="s">
        <v>73</v>
      </c>
      <c r="R110" t="s">
        <v>62</v>
      </c>
      <c r="S110" t="s">
        <v>78</v>
      </c>
      <c r="T110" t="s">
        <v>79</v>
      </c>
      <c r="V110">
        <v>23266</v>
      </c>
      <c r="W110">
        <v>288607</v>
      </c>
      <c r="X110" t="s">
        <v>79</v>
      </c>
      <c r="Y110">
        <v>61.32</v>
      </c>
      <c r="Z110" t="s">
        <v>42</v>
      </c>
      <c r="AA110">
        <v>61.32</v>
      </c>
      <c r="AB110" t="s">
        <v>42</v>
      </c>
      <c r="AC110">
        <v>681065</v>
      </c>
      <c r="AD110" s="2">
        <v>44252</v>
      </c>
      <c r="AE110" t="s">
        <v>73</v>
      </c>
    </row>
    <row r="111" spans="1:31" hidden="1" x14ac:dyDescent="0.35">
      <c r="A111" s="1">
        <v>44733.775694444441</v>
      </c>
      <c r="B111">
        <v>2210</v>
      </c>
      <c r="C111">
        <v>312015</v>
      </c>
      <c r="D111">
        <v>71</v>
      </c>
      <c r="E111">
        <v>540500</v>
      </c>
      <c r="F111">
        <v>0</v>
      </c>
      <c r="G111" t="s">
        <v>31</v>
      </c>
      <c r="H111" t="s">
        <v>43</v>
      </c>
      <c r="I111" t="s">
        <v>33</v>
      </c>
      <c r="J111" t="s">
        <v>44</v>
      </c>
      <c r="K111">
        <v>61.32</v>
      </c>
      <c r="L111" s="2">
        <v>44227</v>
      </c>
      <c r="M111" t="s">
        <v>35</v>
      </c>
      <c r="N111" t="s">
        <v>36</v>
      </c>
      <c r="O111" t="s">
        <v>37</v>
      </c>
      <c r="P111" t="s">
        <v>38</v>
      </c>
      <c r="Q111" t="s">
        <v>73</v>
      </c>
      <c r="R111" t="s">
        <v>62</v>
      </c>
      <c r="S111" t="s">
        <v>78</v>
      </c>
      <c r="T111" t="s">
        <v>79</v>
      </c>
      <c r="V111">
        <v>23266</v>
      </c>
      <c r="W111">
        <v>288608</v>
      </c>
      <c r="X111" t="s">
        <v>79</v>
      </c>
      <c r="Y111">
        <v>61.32</v>
      </c>
      <c r="Z111" t="s">
        <v>42</v>
      </c>
      <c r="AA111">
        <v>61.32</v>
      </c>
      <c r="AB111" t="s">
        <v>42</v>
      </c>
      <c r="AC111">
        <v>681065</v>
      </c>
      <c r="AD111" s="2">
        <v>44252</v>
      </c>
      <c r="AE111" t="s">
        <v>73</v>
      </c>
    </row>
    <row r="112" spans="1:31" hidden="1" x14ac:dyDescent="0.35">
      <c r="A112" s="1">
        <v>44733.775694444441</v>
      </c>
      <c r="B112">
        <v>2210</v>
      </c>
      <c r="C112">
        <v>312010</v>
      </c>
      <c r="D112">
        <v>71</v>
      </c>
      <c r="E112">
        <v>540600</v>
      </c>
      <c r="F112">
        <v>0</v>
      </c>
      <c r="G112" t="s">
        <v>31</v>
      </c>
      <c r="H112" t="s">
        <v>32</v>
      </c>
      <c r="I112" t="s">
        <v>33</v>
      </c>
      <c r="J112" t="s">
        <v>45</v>
      </c>
      <c r="K112">
        <v>20.66</v>
      </c>
      <c r="L112" s="2">
        <v>44227</v>
      </c>
      <c r="M112" t="s">
        <v>35</v>
      </c>
      <c r="N112" t="s">
        <v>36</v>
      </c>
      <c r="O112" t="s">
        <v>37</v>
      </c>
      <c r="P112" t="s">
        <v>38</v>
      </c>
      <c r="Q112" t="s">
        <v>73</v>
      </c>
      <c r="R112" t="s">
        <v>62</v>
      </c>
      <c r="S112" t="s">
        <v>78</v>
      </c>
      <c r="T112" t="s">
        <v>79</v>
      </c>
      <c r="V112">
        <v>23266</v>
      </c>
      <c r="W112">
        <v>289893</v>
      </c>
      <c r="X112" t="s">
        <v>79</v>
      </c>
      <c r="Y112">
        <v>20.66</v>
      </c>
      <c r="Z112" t="s">
        <v>42</v>
      </c>
      <c r="AA112">
        <v>20.66</v>
      </c>
      <c r="AB112" t="s">
        <v>42</v>
      </c>
      <c r="AC112">
        <v>681065</v>
      </c>
      <c r="AD112" s="2">
        <v>44252</v>
      </c>
      <c r="AE112" t="s">
        <v>73</v>
      </c>
    </row>
    <row r="113" spans="1:31" hidden="1" x14ac:dyDescent="0.35">
      <c r="A113" s="1">
        <v>44733.775694444441</v>
      </c>
      <c r="B113">
        <v>2210</v>
      </c>
      <c r="C113">
        <v>312010</v>
      </c>
      <c r="D113">
        <v>71</v>
      </c>
      <c r="E113">
        <v>540600</v>
      </c>
      <c r="F113">
        <v>0</v>
      </c>
      <c r="G113" t="s">
        <v>31</v>
      </c>
      <c r="H113" t="s">
        <v>32</v>
      </c>
      <c r="I113" t="s">
        <v>33</v>
      </c>
      <c r="J113" t="s">
        <v>45</v>
      </c>
      <c r="K113">
        <v>20.66</v>
      </c>
      <c r="L113" s="2">
        <v>44227</v>
      </c>
      <c r="M113" t="s">
        <v>35</v>
      </c>
      <c r="N113" t="s">
        <v>36</v>
      </c>
      <c r="O113" t="s">
        <v>37</v>
      </c>
      <c r="P113" t="s">
        <v>38</v>
      </c>
      <c r="Q113" t="s">
        <v>73</v>
      </c>
      <c r="R113" t="s">
        <v>62</v>
      </c>
      <c r="S113" t="s">
        <v>78</v>
      </c>
      <c r="T113" t="s">
        <v>79</v>
      </c>
      <c r="V113">
        <v>23266</v>
      </c>
      <c r="W113">
        <v>289894</v>
      </c>
      <c r="X113" t="s">
        <v>79</v>
      </c>
      <c r="Y113">
        <v>20.66</v>
      </c>
      <c r="Z113" t="s">
        <v>42</v>
      </c>
      <c r="AA113">
        <v>20.66</v>
      </c>
      <c r="AB113" t="s">
        <v>42</v>
      </c>
      <c r="AC113">
        <v>681065</v>
      </c>
      <c r="AD113" s="2">
        <v>44252</v>
      </c>
      <c r="AE113" t="s">
        <v>73</v>
      </c>
    </row>
    <row r="114" spans="1:31" hidden="1" x14ac:dyDescent="0.35">
      <c r="A114" s="1">
        <v>44733.775694444441</v>
      </c>
      <c r="B114">
        <v>2210</v>
      </c>
      <c r="C114">
        <v>312015</v>
      </c>
      <c r="D114">
        <v>71</v>
      </c>
      <c r="E114">
        <v>540600</v>
      </c>
      <c r="F114">
        <v>0</v>
      </c>
      <c r="G114" t="s">
        <v>31</v>
      </c>
      <c r="H114" t="s">
        <v>43</v>
      </c>
      <c r="I114" t="s">
        <v>33</v>
      </c>
      <c r="J114" t="s">
        <v>45</v>
      </c>
      <c r="K114">
        <v>197.4</v>
      </c>
      <c r="L114" s="2">
        <v>44227</v>
      </c>
      <c r="M114" t="s">
        <v>35</v>
      </c>
      <c r="N114" t="s">
        <v>36</v>
      </c>
      <c r="O114" t="s">
        <v>37</v>
      </c>
      <c r="P114" t="s">
        <v>38</v>
      </c>
      <c r="Q114" t="s">
        <v>73</v>
      </c>
      <c r="R114" t="s">
        <v>62</v>
      </c>
      <c r="S114" t="s">
        <v>78</v>
      </c>
      <c r="T114" t="s">
        <v>79</v>
      </c>
      <c r="V114">
        <v>23266</v>
      </c>
      <c r="W114">
        <v>289895</v>
      </c>
      <c r="X114" t="s">
        <v>79</v>
      </c>
      <c r="Y114">
        <v>197.4</v>
      </c>
      <c r="Z114" t="s">
        <v>42</v>
      </c>
      <c r="AA114">
        <v>197.4</v>
      </c>
      <c r="AB114" t="s">
        <v>42</v>
      </c>
      <c r="AC114">
        <v>681065</v>
      </c>
      <c r="AD114" s="2">
        <v>44252</v>
      </c>
      <c r="AE114" t="s">
        <v>73</v>
      </c>
    </row>
    <row r="115" spans="1:31" hidden="1" x14ac:dyDescent="0.35">
      <c r="A115" s="1">
        <v>44733.775694444441</v>
      </c>
      <c r="B115">
        <v>2210</v>
      </c>
      <c r="C115">
        <v>312015</v>
      </c>
      <c r="D115">
        <v>71</v>
      </c>
      <c r="E115">
        <v>540600</v>
      </c>
      <c r="F115">
        <v>0</v>
      </c>
      <c r="G115" t="s">
        <v>31</v>
      </c>
      <c r="H115" t="s">
        <v>43</v>
      </c>
      <c r="I115" t="s">
        <v>33</v>
      </c>
      <c r="J115" t="s">
        <v>45</v>
      </c>
      <c r="K115">
        <v>197.4</v>
      </c>
      <c r="L115" s="2">
        <v>44227</v>
      </c>
      <c r="M115" t="s">
        <v>35</v>
      </c>
      <c r="N115" t="s">
        <v>36</v>
      </c>
      <c r="O115" t="s">
        <v>37</v>
      </c>
      <c r="P115" t="s">
        <v>38</v>
      </c>
      <c r="Q115" t="s">
        <v>73</v>
      </c>
      <c r="R115" t="s">
        <v>62</v>
      </c>
      <c r="S115" t="s">
        <v>78</v>
      </c>
      <c r="T115" t="s">
        <v>79</v>
      </c>
      <c r="V115">
        <v>23266</v>
      </c>
      <c r="W115">
        <v>289896</v>
      </c>
      <c r="X115" t="s">
        <v>79</v>
      </c>
      <c r="Y115">
        <v>197.4</v>
      </c>
      <c r="Z115" t="s">
        <v>42</v>
      </c>
      <c r="AA115">
        <v>197.4</v>
      </c>
      <c r="AB115" t="s">
        <v>42</v>
      </c>
      <c r="AC115">
        <v>681065</v>
      </c>
      <c r="AD115" s="2">
        <v>44252</v>
      </c>
      <c r="AE115" t="s">
        <v>73</v>
      </c>
    </row>
    <row r="116" spans="1:31" hidden="1" x14ac:dyDescent="0.35">
      <c r="A116" s="1">
        <v>44733.775694444441</v>
      </c>
      <c r="B116">
        <v>2210</v>
      </c>
      <c r="C116">
        <v>312010</v>
      </c>
      <c r="D116">
        <v>71</v>
      </c>
      <c r="E116">
        <v>540800</v>
      </c>
      <c r="F116">
        <v>0</v>
      </c>
      <c r="G116" t="s">
        <v>31</v>
      </c>
      <c r="H116" t="s">
        <v>32</v>
      </c>
      <c r="I116" t="s">
        <v>33</v>
      </c>
      <c r="J116" t="s">
        <v>46</v>
      </c>
      <c r="K116">
        <v>13.73</v>
      </c>
      <c r="L116" s="2">
        <v>44227</v>
      </c>
      <c r="M116" t="s">
        <v>35</v>
      </c>
      <c r="N116" t="s">
        <v>36</v>
      </c>
      <c r="O116" t="s">
        <v>37</v>
      </c>
      <c r="P116" t="s">
        <v>38</v>
      </c>
      <c r="Q116" t="s">
        <v>73</v>
      </c>
      <c r="R116" t="s">
        <v>62</v>
      </c>
      <c r="S116" t="s">
        <v>78</v>
      </c>
      <c r="T116" t="s">
        <v>79</v>
      </c>
      <c r="V116">
        <v>23266</v>
      </c>
      <c r="W116">
        <v>291571</v>
      </c>
      <c r="X116" t="s">
        <v>79</v>
      </c>
      <c r="Y116">
        <v>13.73</v>
      </c>
      <c r="Z116" t="s">
        <v>42</v>
      </c>
      <c r="AA116">
        <v>13.73</v>
      </c>
      <c r="AB116" t="s">
        <v>42</v>
      </c>
      <c r="AC116">
        <v>681065</v>
      </c>
      <c r="AD116" s="2">
        <v>44252</v>
      </c>
      <c r="AE116" t="s">
        <v>73</v>
      </c>
    </row>
    <row r="117" spans="1:31" hidden="1" x14ac:dyDescent="0.35">
      <c r="A117" s="1">
        <v>44733.775694444441</v>
      </c>
      <c r="B117">
        <v>2210</v>
      </c>
      <c r="C117">
        <v>312010</v>
      </c>
      <c r="D117">
        <v>71</v>
      </c>
      <c r="E117">
        <v>540800</v>
      </c>
      <c r="F117">
        <v>0</v>
      </c>
      <c r="G117" t="s">
        <v>31</v>
      </c>
      <c r="H117" t="s">
        <v>32</v>
      </c>
      <c r="I117" t="s">
        <v>33</v>
      </c>
      <c r="J117" t="s">
        <v>46</v>
      </c>
      <c r="K117">
        <v>13.73</v>
      </c>
      <c r="L117" s="2">
        <v>44227</v>
      </c>
      <c r="M117" t="s">
        <v>35</v>
      </c>
      <c r="N117" t="s">
        <v>36</v>
      </c>
      <c r="O117" t="s">
        <v>37</v>
      </c>
      <c r="P117" t="s">
        <v>38</v>
      </c>
      <c r="Q117" t="s">
        <v>73</v>
      </c>
      <c r="R117" t="s">
        <v>62</v>
      </c>
      <c r="S117" t="s">
        <v>78</v>
      </c>
      <c r="T117" t="s">
        <v>79</v>
      </c>
      <c r="V117">
        <v>23266</v>
      </c>
      <c r="W117">
        <v>291572</v>
      </c>
      <c r="X117" t="s">
        <v>79</v>
      </c>
      <c r="Y117">
        <v>13.73</v>
      </c>
      <c r="Z117" t="s">
        <v>42</v>
      </c>
      <c r="AA117">
        <v>13.73</v>
      </c>
      <c r="AB117" t="s">
        <v>42</v>
      </c>
      <c r="AC117">
        <v>681065</v>
      </c>
      <c r="AD117" s="2">
        <v>44252</v>
      </c>
      <c r="AE117" t="s">
        <v>73</v>
      </c>
    </row>
    <row r="118" spans="1:31" hidden="1" x14ac:dyDescent="0.35">
      <c r="A118" s="1">
        <v>44733.775694444441</v>
      </c>
      <c r="B118">
        <v>2210</v>
      </c>
      <c r="C118">
        <v>312010</v>
      </c>
      <c r="D118">
        <v>71</v>
      </c>
      <c r="E118">
        <v>540800</v>
      </c>
      <c r="F118">
        <v>0</v>
      </c>
      <c r="G118" t="s">
        <v>31</v>
      </c>
      <c r="H118" t="s">
        <v>32</v>
      </c>
      <c r="I118" t="s">
        <v>33</v>
      </c>
      <c r="J118" t="s">
        <v>46</v>
      </c>
      <c r="K118">
        <v>20.96</v>
      </c>
      <c r="L118" s="2">
        <v>44227</v>
      </c>
      <c r="M118" t="s">
        <v>35</v>
      </c>
      <c r="N118" t="s">
        <v>36</v>
      </c>
      <c r="O118" t="s">
        <v>37</v>
      </c>
      <c r="P118" t="s">
        <v>38</v>
      </c>
      <c r="Q118" t="s">
        <v>73</v>
      </c>
      <c r="R118" t="s">
        <v>62</v>
      </c>
      <c r="S118" t="s">
        <v>78</v>
      </c>
      <c r="T118" t="s">
        <v>79</v>
      </c>
      <c r="V118">
        <v>23266</v>
      </c>
      <c r="W118">
        <v>291573</v>
      </c>
      <c r="X118" t="s">
        <v>79</v>
      </c>
      <c r="Y118">
        <v>20.96</v>
      </c>
      <c r="Z118" t="s">
        <v>42</v>
      </c>
      <c r="AA118">
        <v>20.96</v>
      </c>
      <c r="AB118" t="s">
        <v>42</v>
      </c>
      <c r="AC118">
        <v>681065</v>
      </c>
      <c r="AD118" s="2">
        <v>44252</v>
      </c>
      <c r="AE118" t="s">
        <v>73</v>
      </c>
    </row>
    <row r="119" spans="1:31" hidden="1" x14ac:dyDescent="0.35">
      <c r="A119" s="1">
        <v>44733.775694444441</v>
      </c>
      <c r="B119">
        <v>2210</v>
      </c>
      <c r="C119">
        <v>312010</v>
      </c>
      <c r="D119">
        <v>71</v>
      </c>
      <c r="E119">
        <v>540800</v>
      </c>
      <c r="F119">
        <v>0</v>
      </c>
      <c r="G119" t="s">
        <v>31</v>
      </c>
      <c r="H119" t="s">
        <v>32</v>
      </c>
      <c r="I119" t="s">
        <v>33</v>
      </c>
      <c r="J119" t="s">
        <v>46</v>
      </c>
      <c r="K119">
        <v>20.96</v>
      </c>
      <c r="L119" s="2">
        <v>44227</v>
      </c>
      <c r="M119" t="s">
        <v>35</v>
      </c>
      <c r="N119" t="s">
        <v>36</v>
      </c>
      <c r="O119" t="s">
        <v>37</v>
      </c>
      <c r="P119" t="s">
        <v>38</v>
      </c>
      <c r="Q119" t="s">
        <v>73</v>
      </c>
      <c r="R119" t="s">
        <v>62</v>
      </c>
      <c r="S119" t="s">
        <v>78</v>
      </c>
      <c r="T119" t="s">
        <v>79</v>
      </c>
      <c r="V119">
        <v>23266</v>
      </c>
      <c r="W119">
        <v>291574</v>
      </c>
      <c r="X119" t="s">
        <v>79</v>
      </c>
      <c r="Y119">
        <v>20.96</v>
      </c>
      <c r="Z119" t="s">
        <v>42</v>
      </c>
      <c r="AA119">
        <v>20.96</v>
      </c>
      <c r="AB119" t="s">
        <v>42</v>
      </c>
      <c r="AC119">
        <v>681065</v>
      </c>
      <c r="AD119" s="2">
        <v>44252</v>
      </c>
      <c r="AE119" t="s">
        <v>73</v>
      </c>
    </row>
    <row r="120" spans="1:31" hidden="1" x14ac:dyDescent="0.35">
      <c r="A120" s="1">
        <v>44733.775694444441</v>
      </c>
      <c r="B120">
        <v>2210</v>
      </c>
      <c r="C120">
        <v>312015</v>
      </c>
      <c r="D120">
        <v>71</v>
      </c>
      <c r="E120">
        <v>540800</v>
      </c>
      <c r="F120">
        <v>0</v>
      </c>
      <c r="G120" t="s">
        <v>31</v>
      </c>
      <c r="H120" t="s">
        <v>43</v>
      </c>
      <c r="I120" t="s">
        <v>33</v>
      </c>
      <c r="J120" t="s">
        <v>46</v>
      </c>
      <c r="K120">
        <v>131.13999999999999</v>
      </c>
      <c r="L120" s="2">
        <v>44227</v>
      </c>
      <c r="M120" t="s">
        <v>35</v>
      </c>
      <c r="N120" t="s">
        <v>36</v>
      </c>
      <c r="O120" t="s">
        <v>37</v>
      </c>
      <c r="P120" t="s">
        <v>38</v>
      </c>
      <c r="Q120" t="s">
        <v>73</v>
      </c>
      <c r="R120" t="s">
        <v>62</v>
      </c>
      <c r="S120" t="s">
        <v>78</v>
      </c>
      <c r="T120" t="s">
        <v>79</v>
      </c>
      <c r="V120">
        <v>23266</v>
      </c>
      <c r="W120">
        <v>291575</v>
      </c>
      <c r="X120" t="s">
        <v>79</v>
      </c>
      <c r="Y120">
        <v>131.13999999999999</v>
      </c>
      <c r="Z120" t="s">
        <v>42</v>
      </c>
      <c r="AA120">
        <v>131.13999999999999</v>
      </c>
      <c r="AB120" t="s">
        <v>42</v>
      </c>
      <c r="AC120">
        <v>681065</v>
      </c>
      <c r="AD120" s="2">
        <v>44252</v>
      </c>
      <c r="AE120" t="s">
        <v>73</v>
      </c>
    </row>
    <row r="121" spans="1:31" hidden="1" x14ac:dyDescent="0.35">
      <c r="A121" s="1">
        <v>44733.775694444441</v>
      </c>
      <c r="B121">
        <v>2210</v>
      </c>
      <c r="C121">
        <v>312015</v>
      </c>
      <c r="D121">
        <v>71</v>
      </c>
      <c r="E121">
        <v>540800</v>
      </c>
      <c r="F121">
        <v>0</v>
      </c>
      <c r="G121" t="s">
        <v>31</v>
      </c>
      <c r="H121" t="s">
        <v>43</v>
      </c>
      <c r="I121" t="s">
        <v>33</v>
      </c>
      <c r="J121" t="s">
        <v>46</v>
      </c>
      <c r="K121">
        <v>131.13999999999999</v>
      </c>
      <c r="L121" s="2">
        <v>44227</v>
      </c>
      <c r="M121" t="s">
        <v>35</v>
      </c>
      <c r="N121" t="s">
        <v>36</v>
      </c>
      <c r="O121" t="s">
        <v>37</v>
      </c>
      <c r="P121" t="s">
        <v>38</v>
      </c>
      <c r="Q121" t="s">
        <v>73</v>
      </c>
      <c r="R121" t="s">
        <v>62</v>
      </c>
      <c r="S121" t="s">
        <v>78</v>
      </c>
      <c r="T121" t="s">
        <v>79</v>
      </c>
      <c r="V121">
        <v>23266</v>
      </c>
      <c r="W121">
        <v>291576</v>
      </c>
      <c r="X121" t="s">
        <v>79</v>
      </c>
      <c r="Y121">
        <v>131.13999999999999</v>
      </c>
      <c r="Z121" t="s">
        <v>42</v>
      </c>
      <c r="AA121">
        <v>131.13999999999999</v>
      </c>
      <c r="AB121" t="s">
        <v>42</v>
      </c>
      <c r="AC121">
        <v>681065</v>
      </c>
      <c r="AD121" s="2">
        <v>44252</v>
      </c>
      <c r="AE121" t="s">
        <v>73</v>
      </c>
    </row>
    <row r="122" spans="1:31" hidden="1" x14ac:dyDescent="0.35">
      <c r="A122" s="1">
        <v>44733.775694444441</v>
      </c>
      <c r="B122">
        <v>2210</v>
      </c>
      <c r="C122">
        <v>312015</v>
      </c>
      <c r="D122">
        <v>71</v>
      </c>
      <c r="E122">
        <v>540800</v>
      </c>
      <c r="F122">
        <v>0</v>
      </c>
      <c r="G122" t="s">
        <v>31</v>
      </c>
      <c r="H122" t="s">
        <v>43</v>
      </c>
      <c r="I122" t="s">
        <v>33</v>
      </c>
      <c r="J122" t="s">
        <v>46</v>
      </c>
      <c r="K122">
        <v>200.23</v>
      </c>
      <c r="L122" s="2">
        <v>44227</v>
      </c>
      <c r="M122" t="s">
        <v>35</v>
      </c>
      <c r="N122" t="s">
        <v>36</v>
      </c>
      <c r="O122" t="s">
        <v>37</v>
      </c>
      <c r="P122" t="s">
        <v>38</v>
      </c>
      <c r="Q122" t="s">
        <v>73</v>
      </c>
      <c r="R122" t="s">
        <v>62</v>
      </c>
      <c r="S122" t="s">
        <v>78</v>
      </c>
      <c r="T122" t="s">
        <v>79</v>
      </c>
      <c r="V122">
        <v>23266</v>
      </c>
      <c r="W122">
        <v>291577</v>
      </c>
      <c r="X122" t="s">
        <v>79</v>
      </c>
      <c r="Y122">
        <v>200.23</v>
      </c>
      <c r="Z122" t="s">
        <v>42</v>
      </c>
      <c r="AA122">
        <v>200.23</v>
      </c>
      <c r="AB122" t="s">
        <v>42</v>
      </c>
      <c r="AC122">
        <v>681065</v>
      </c>
      <c r="AD122" s="2">
        <v>44252</v>
      </c>
      <c r="AE122" t="s">
        <v>73</v>
      </c>
    </row>
    <row r="123" spans="1:31" hidden="1" x14ac:dyDescent="0.35">
      <c r="A123" s="1">
        <v>44733.775694444441</v>
      </c>
      <c r="B123">
        <v>2210</v>
      </c>
      <c r="C123">
        <v>312015</v>
      </c>
      <c r="D123">
        <v>71</v>
      </c>
      <c r="E123">
        <v>540800</v>
      </c>
      <c r="F123">
        <v>0</v>
      </c>
      <c r="G123" t="s">
        <v>31</v>
      </c>
      <c r="H123" t="s">
        <v>43</v>
      </c>
      <c r="I123" t="s">
        <v>33</v>
      </c>
      <c r="J123" t="s">
        <v>46</v>
      </c>
      <c r="K123">
        <v>200.23</v>
      </c>
      <c r="L123" s="2">
        <v>44227</v>
      </c>
      <c r="M123" t="s">
        <v>35</v>
      </c>
      <c r="N123" t="s">
        <v>36</v>
      </c>
      <c r="O123" t="s">
        <v>37</v>
      </c>
      <c r="P123" t="s">
        <v>38</v>
      </c>
      <c r="Q123" t="s">
        <v>73</v>
      </c>
      <c r="R123" t="s">
        <v>62</v>
      </c>
      <c r="S123" t="s">
        <v>78</v>
      </c>
      <c r="T123" t="s">
        <v>79</v>
      </c>
      <c r="V123">
        <v>23266</v>
      </c>
      <c r="W123">
        <v>291578</v>
      </c>
      <c r="X123" t="s">
        <v>79</v>
      </c>
      <c r="Y123">
        <v>200.23</v>
      </c>
      <c r="Z123" t="s">
        <v>42</v>
      </c>
      <c r="AA123">
        <v>200.23</v>
      </c>
      <c r="AB123" t="s">
        <v>42</v>
      </c>
      <c r="AC123">
        <v>681065</v>
      </c>
      <c r="AD123" s="2">
        <v>44252</v>
      </c>
      <c r="AE123" t="s">
        <v>73</v>
      </c>
    </row>
    <row r="124" spans="1:31" hidden="1" x14ac:dyDescent="0.35">
      <c r="A124" s="1">
        <v>44733.775694444441</v>
      </c>
      <c r="B124">
        <v>2210</v>
      </c>
      <c r="C124">
        <v>312010</v>
      </c>
      <c r="D124">
        <v>71</v>
      </c>
      <c r="E124">
        <v>540200</v>
      </c>
      <c r="F124">
        <v>0</v>
      </c>
      <c r="G124" t="s">
        <v>31</v>
      </c>
      <c r="H124" t="s">
        <v>32</v>
      </c>
      <c r="I124" t="s">
        <v>33</v>
      </c>
      <c r="J124" t="s">
        <v>34</v>
      </c>
      <c r="K124">
        <v>-63.08</v>
      </c>
      <c r="L124" s="2">
        <v>44227</v>
      </c>
      <c r="M124" t="s">
        <v>35</v>
      </c>
      <c r="N124" t="s">
        <v>36</v>
      </c>
      <c r="O124" t="s">
        <v>37</v>
      </c>
      <c r="P124" t="s">
        <v>38</v>
      </c>
      <c r="Q124" t="s">
        <v>73</v>
      </c>
      <c r="S124" t="s">
        <v>80</v>
      </c>
      <c r="T124" t="s">
        <v>80</v>
      </c>
      <c r="V124">
        <v>26689</v>
      </c>
      <c r="W124">
        <v>285043</v>
      </c>
      <c r="X124" t="s">
        <v>80</v>
      </c>
      <c r="Y124">
        <v>-63.08</v>
      </c>
      <c r="Z124" t="s">
        <v>42</v>
      </c>
      <c r="AA124">
        <v>-63.08</v>
      </c>
      <c r="AB124" t="s">
        <v>42</v>
      </c>
      <c r="AC124">
        <v>844999</v>
      </c>
      <c r="AD124" s="2">
        <v>44293</v>
      </c>
      <c r="AE124" t="s">
        <v>73</v>
      </c>
    </row>
    <row r="125" spans="1:31" hidden="1" x14ac:dyDescent="0.35">
      <c r="A125" s="1">
        <v>44733.775694444441</v>
      </c>
      <c r="B125">
        <v>2210</v>
      </c>
      <c r="C125">
        <v>312010</v>
      </c>
      <c r="D125">
        <v>71</v>
      </c>
      <c r="E125">
        <v>540200</v>
      </c>
      <c r="F125">
        <v>0</v>
      </c>
      <c r="G125" t="s">
        <v>31</v>
      </c>
      <c r="H125" t="s">
        <v>32</v>
      </c>
      <c r="I125" t="s">
        <v>33</v>
      </c>
      <c r="J125" t="s">
        <v>34</v>
      </c>
      <c r="K125">
        <v>-63.08</v>
      </c>
      <c r="L125" s="2">
        <v>44227</v>
      </c>
      <c r="M125" t="s">
        <v>35</v>
      </c>
      <c r="N125" t="s">
        <v>36</v>
      </c>
      <c r="O125" t="s">
        <v>37</v>
      </c>
      <c r="P125" t="s">
        <v>38</v>
      </c>
      <c r="Q125" t="s">
        <v>73</v>
      </c>
      <c r="S125" t="s">
        <v>80</v>
      </c>
      <c r="T125" t="s">
        <v>80</v>
      </c>
      <c r="V125">
        <v>26689</v>
      </c>
      <c r="W125">
        <v>285044</v>
      </c>
      <c r="X125" t="s">
        <v>80</v>
      </c>
      <c r="Y125">
        <v>-63.08</v>
      </c>
      <c r="Z125" t="s">
        <v>42</v>
      </c>
      <c r="AA125">
        <v>-63.08</v>
      </c>
      <c r="AB125" t="s">
        <v>42</v>
      </c>
      <c r="AC125">
        <v>844999</v>
      </c>
      <c r="AD125" s="2">
        <v>44293</v>
      </c>
      <c r="AE125" t="s">
        <v>73</v>
      </c>
    </row>
    <row r="126" spans="1:31" hidden="1" x14ac:dyDescent="0.35">
      <c r="A126" s="1">
        <v>44733.775694444441</v>
      </c>
      <c r="B126">
        <v>2210</v>
      </c>
      <c r="C126">
        <v>312015</v>
      </c>
      <c r="D126">
        <v>71</v>
      </c>
      <c r="E126">
        <v>540200</v>
      </c>
      <c r="F126">
        <v>0</v>
      </c>
      <c r="G126" t="s">
        <v>31</v>
      </c>
      <c r="H126" t="s">
        <v>43</v>
      </c>
      <c r="I126" t="s">
        <v>33</v>
      </c>
      <c r="J126" t="s">
        <v>34</v>
      </c>
      <c r="K126">
        <v>-602.69000000000005</v>
      </c>
      <c r="L126" s="2">
        <v>44227</v>
      </c>
      <c r="M126" t="s">
        <v>35</v>
      </c>
      <c r="N126" t="s">
        <v>36</v>
      </c>
      <c r="O126" t="s">
        <v>37</v>
      </c>
      <c r="P126" t="s">
        <v>38</v>
      </c>
      <c r="Q126" t="s">
        <v>73</v>
      </c>
      <c r="S126" t="s">
        <v>80</v>
      </c>
      <c r="T126" t="s">
        <v>80</v>
      </c>
      <c r="V126">
        <v>26689</v>
      </c>
      <c r="W126">
        <v>285045</v>
      </c>
      <c r="X126" t="s">
        <v>80</v>
      </c>
      <c r="Y126">
        <v>-602.69000000000005</v>
      </c>
      <c r="Z126" t="s">
        <v>42</v>
      </c>
      <c r="AA126">
        <v>-602.69000000000005</v>
      </c>
      <c r="AB126" t="s">
        <v>42</v>
      </c>
      <c r="AC126">
        <v>844999</v>
      </c>
      <c r="AD126" s="2">
        <v>44293</v>
      </c>
      <c r="AE126" t="s">
        <v>73</v>
      </c>
    </row>
    <row r="127" spans="1:31" hidden="1" x14ac:dyDescent="0.35">
      <c r="A127" s="1">
        <v>44733.775694444441</v>
      </c>
      <c r="B127">
        <v>2210</v>
      </c>
      <c r="C127">
        <v>312015</v>
      </c>
      <c r="D127">
        <v>71</v>
      </c>
      <c r="E127">
        <v>540200</v>
      </c>
      <c r="F127">
        <v>0</v>
      </c>
      <c r="G127" t="s">
        <v>31</v>
      </c>
      <c r="H127" t="s">
        <v>43</v>
      </c>
      <c r="I127" t="s">
        <v>33</v>
      </c>
      <c r="J127" t="s">
        <v>34</v>
      </c>
      <c r="K127">
        <v>-602.69000000000005</v>
      </c>
      <c r="L127" s="2">
        <v>44227</v>
      </c>
      <c r="M127" t="s">
        <v>35</v>
      </c>
      <c r="N127" t="s">
        <v>36</v>
      </c>
      <c r="O127" t="s">
        <v>37</v>
      </c>
      <c r="P127" t="s">
        <v>38</v>
      </c>
      <c r="Q127" t="s">
        <v>73</v>
      </c>
      <c r="S127" t="s">
        <v>80</v>
      </c>
      <c r="T127" t="s">
        <v>80</v>
      </c>
      <c r="V127">
        <v>26689</v>
      </c>
      <c r="W127">
        <v>285046</v>
      </c>
      <c r="X127" t="s">
        <v>80</v>
      </c>
      <c r="Y127">
        <v>-602.69000000000005</v>
      </c>
      <c r="Z127" t="s">
        <v>42</v>
      </c>
      <c r="AA127">
        <v>-602.69000000000005</v>
      </c>
      <c r="AB127" t="s">
        <v>42</v>
      </c>
      <c r="AC127">
        <v>844999</v>
      </c>
      <c r="AD127" s="2">
        <v>44293</v>
      </c>
      <c r="AE127" t="s">
        <v>73</v>
      </c>
    </row>
    <row r="128" spans="1:31" x14ac:dyDescent="0.35">
      <c r="A128" s="1">
        <v>44733.775694444441</v>
      </c>
      <c r="B128">
        <v>2210</v>
      </c>
      <c r="C128">
        <v>312015</v>
      </c>
      <c r="D128">
        <v>71</v>
      </c>
      <c r="E128">
        <v>540400</v>
      </c>
      <c r="F128">
        <v>0</v>
      </c>
      <c r="G128" t="s">
        <v>31</v>
      </c>
      <c r="H128" t="s">
        <v>43</v>
      </c>
      <c r="I128" t="s">
        <v>33</v>
      </c>
      <c r="J128" t="s">
        <v>49</v>
      </c>
      <c r="K128">
        <v>3.34</v>
      </c>
      <c r="L128" s="2">
        <v>44227</v>
      </c>
      <c r="M128" t="s">
        <v>35</v>
      </c>
      <c r="N128" t="s">
        <v>36</v>
      </c>
      <c r="O128" t="s">
        <v>37</v>
      </c>
      <c r="P128" t="s">
        <v>38</v>
      </c>
      <c r="Q128" t="s">
        <v>73</v>
      </c>
      <c r="S128" t="s">
        <v>80</v>
      </c>
      <c r="T128" t="s">
        <v>80</v>
      </c>
      <c r="V128">
        <v>26689</v>
      </c>
      <c r="W128">
        <v>286725</v>
      </c>
      <c r="X128" t="s">
        <v>80</v>
      </c>
      <c r="Y128">
        <v>3.34</v>
      </c>
      <c r="Z128" t="s">
        <v>42</v>
      </c>
      <c r="AA128">
        <v>3.34</v>
      </c>
      <c r="AB128" t="s">
        <v>42</v>
      </c>
      <c r="AC128">
        <v>844999</v>
      </c>
      <c r="AD128" s="2">
        <v>44293</v>
      </c>
      <c r="AE128" t="s">
        <v>73</v>
      </c>
    </row>
    <row r="129" spans="1:31" x14ac:dyDescent="0.35">
      <c r="A129" s="1">
        <v>44733.775694444441</v>
      </c>
      <c r="B129">
        <v>2210</v>
      </c>
      <c r="C129">
        <v>312015</v>
      </c>
      <c r="D129">
        <v>71</v>
      </c>
      <c r="E129">
        <v>540400</v>
      </c>
      <c r="F129">
        <v>0</v>
      </c>
      <c r="G129" t="s">
        <v>31</v>
      </c>
      <c r="H129" t="s">
        <v>43</v>
      </c>
      <c r="I129" t="s">
        <v>33</v>
      </c>
      <c r="J129" t="s">
        <v>49</v>
      </c>
      <c r="K129">
        <v>3.34</v>
      </c>
      <c r="L129" s="2">
        <v>44227</v>
      </c>
      <c r="M129" t="s">
        <v>35</v>
      </c>
      <c r="N129" t="s">
        <v>36</v>
      </c>
      <c r="O129" t="s">
        <v>37</v>
      </c>
      <c r="P129" t="s">
        <v>38</v>
      </c>
      <c r="Q129" t="s">
        <v>73</v>
      </c>
      <c r="S129" t="s">
        <v>80</v>
      </c>
      <c r="T129" t="s">
        <v>80</v>
      </c>
      <c r="V129">
        <v>26689</v>
      </c>
      <c r="W129">
        <v>286726</v>
      </c>
      <c r="X129" t="s">
        <v>80</v>
      </c>
      <c r="Y129">
        <v>3.34</v>
      </c>
      <c r="Z129" t="s">
        <v>42</v>
      </c>
      <c r="AA129">
        <v>3.34</v>
      </c>
      <c r="AB129" t="s">
        <v>42</v>
      </c>
      <c r="AC129">
        <v>844999</v>
      </c>
      <c r="AD129" s="2">
        <v>44293</v>
      </c>
      <c r="AE129" t="s">
        <v>73</v>
      </c>
    </row>
    <row r="130" spans="1:31" x14ac:dyDescent="0.35">
      <c r="A130" s="1">
        <v>44733.775694444441</v>
      </c>
      <c r="B130">
        <v>2210</v>
      </c>
      <c r="C130">
        <v>312010</v>
      </c>
      <c r="D130">
        <v>71</v>
      </c>
      <c r="E130">
        <v>540400</v>
      </c>
      <c r="F130">
        <v>0</v>
      </c>
      <c r="G130" t="s">
        <v>31</v>
      </c>
      <c r="H130" t="s">
        <v>32</v>
      </c>
      <c r="I130" t="s">
        <v>33</v>
      </c>
      <c r="J130" t="s">
        <v>49</v>
      </c>
      <c r="K130">
        <v>-91.09</v>
      </c>
      <c r="L130" s="2">
        <v>44196</v>
      </c>
      <c r="M130" t="s">
        <v>35</v>
      </c>
      <c r="N130" t="s">
        <v>36</v>
      </c>
      <c r="O130" t="s">
        <v>70</v>
      </c>
      <c r="P130" t="s">
        <v>71</v>
      </c>
      <c r="Q130" t="s">
        <v>39</v>
      </c>
      <c r="R130" t="s">
        <v>62</v>
      </c>
      <c r="S130" t="s">
        <v>72</v>
      </c>
      <c r="T130" t="s">
        <v>71</v>
      </c>
      <c r="V130">
        <v>21397</v>
      </c>
      <c r="W130">
        <v>361860</v>
      </c>
      <c r="X130" t="s">
        <v>71</v>
      </c>
      <c r="Y130">
        <v>-91.09</v>
      </c>
      <c r="Z130" t="s">
        <v>42</v>
      </c>
      <c r="AA130">
        <v>-91.09</v>
      </c>
      <c r="AB130" t="s">
        <v>42</v>
      </c>
      <c r="AC130">
        <v>619038</v>
      </c>
      <c r="AD130" s="2">
        <v>44225</v>
      </c>
      <c r="AE130" t="s">
        <v>73</v>
      </c>
    </row>
    <row r="131" spans="1:31" x14ac:dyDescent="0.35">
      <c r="A131" s="1">
        <v>44733.775694444441</v>
      </c>
      <c r="B131">
        <v>2210</v>
      </c>
      <c r="C131">
        <v>312015</v>
      </c>
      <c r="D131">
        <v>71</v>
      </c>
      <c r="E131">
        <v>540400</v>
      </c>
      <c r="F131">
        <v>0</v>
      </c>
      <c r="G131" t="s">
        <v>31</v>
      </c>
      <c r="H131" t="s">
        <v>43</v>
      </c>
      <c r="I131" t="s">
        <v>33</v>
      </c>
      <c r="J131" t="s">
        <v>49</v>
      </c>
      <c r="K131">
        <v>-869.52</v>
      </c>
      <c r="L131" s="2">
        <v>44196</v>
      </c>
      <c r="M131" t="s">
        <v>35</v>
      </c>
      <c r="N131" t="s">
        <v>36</v>
      </c>
      <c r="O131" t="s">
        <v>70</v>
      </c>
      <c r="P131" t="s">
        <v>71</v>
      </c>
      <c r="Q131" t="s">
        <v>39</v>
      </c>
      <c r="R131" t="s">
        <v>62</v>
      </c>
      <c r="S131" t="s">
        <v>72</v>
      </c>
      <c r="T131" t="s">
        <v>71</v>
      </c>
      <c r="V131">
        <v>21397</v>
      </c>
      <c r="W131">
        <v>361870</v>
      </c>
      <c r="X131" t="s">
        <v>71</v>
      </c>
      <c r="Y131">
        <v>-869.52</v>
      </c>
      <c r="Z131" t="s">
        <v>42</v>
      </c>
      <c r="AA131">
        <v>-869.52</v>
      </c>
      <c r="AB131" t="s">
        <v>42</v>
      </c>
      <c r="AC131">
        <v>619038</v>
      </c>
      <c r="AD131" s="2">
        <v>44225</v>
      </c>
      <c r="AE131" t="s">
        <v>73</v>
      </c>
    </row>
    <row r="132" spans="1:31" hidden="1" x14ac:dyDescent="0.35">
      <c r="A132" s="1">
        <v>44733.775694444441</v>
      </c>
      <c r="B132">
        <v>2210</v>
      </c>
      <c r="C132">
        <v>312010</v>
      </c>
      <c r="D132">
        <v>71</v>
      </c>
      <c r="E132">
        <v>540500</v>
      </c>
      <c r="F132">
        <v>0</v>
      </c>
      <c r="G132" t="s">
        <v>31</v>
      </c>
      <c r="H132" t="s">
        <v>32</v>
      </c>
      <c r="I132" t="s">
        <v>33</v>
      </c>
      <c r="J132" t="s">
        <v>44</v>
      </c>
      <c r="K132">
        <v>-6.42</v>
      </c>
      <c r="L132" s="2">
        <v>44227</v>
      </c>
      <c r="M132" t="s">
        <v>35</v>
      </c>
      <c r="N132" t="s">
        <v>36</v>
      </c>
      <c r="O132" t="s">
        <v>37</v>
      </c>
      <c r="P132" t="s">
        <v>38</v>
      </c>
      <c r="Q132" t="s">
        <v>73</v>
      </c>
      <c r="S132" t="s">
        <v>80</v>
      </c>
      <c r="T132" t="s">
        <v>80</v>
      </c>
      <c r="V132">
        <v>26689</v>
      </c>
      <c r="W132">
        <v>288605</v>
      </c>
      <c r="X132" t="s">
        <v>80</v>
      </c>
      <c r="Y132">
        <v>-6.42</v>
      </c>
      <c r="Z132" t="s">
        <v>42</v>
      </c>
      <c r="AA132">
        <v>-6.42</v>
      </c>
      <c r="AB132" t="s">
        <v>42</v>
      </c>
      <c r="AC132">
        <v>844999</v>
      </c>
      <c r="AD132" s="2">
        <v>44293</v>
      </c>
      <c r="AE132" t="s">
        <v>73</v>
      </c>
    </row>
    <row r="133" spans="1:31" hidden="1" x14ac:dyDescent="0.35">
      <c r="A133" s="1">
        <v>44733.775694444441</v>
      </c>
      <c r="B133">
        <v>2210</v>
      </c>
      <c r="C133">
        <v>312010</v>
      </c>
      <c r="D133">
        <v>71</v>
      </c>
      <c r="E133">
        <v>540500</v>
      </c>
      <c r="F133">
        <v>0</v>
      </c>
      <c r="G133" t="s">
        <v>31</v>
      </c>
      <c r="H133" t="s">
        <v>32</v>
      </c>
      <c r="I133" t="s">
        <v>33</v>
      </c>
      <c r="J133" t="s">
        <v>44</v>
      </c>
      <c r="K133">
        <v>-6.42</v>
      </c>
      <c r="L133" s="2">
        <v>44227</v>
      </c>
      <c r="M133" t="s">
        <v>35</v>
      </c>
      <c r="N133" t="s">
        <v>36</v>
      </c>
      <c r="O133" t="s">
        <v>37</v>
      </c>
      <c r="P133" t="s">
        <v>38</v>
      </c>
      <c r="Q133" t="s">
        <v>73</v>
      </c>
      <c r="S133" t="s">
        <v>80</v>
      </c>
      <c r="T133" t="s">
        <v>80</v>
      </c>
      <c r="V133">
        <v>26689</v>
      </c>
      <c r="W133">
        <v>288606</v>
      </c>
      <c r="X133" t="s">
        <v>80</v>
      </c>
      <c r="Y133">
        <v>-6.42</v>
      </c>
      <c r="Z133" t="s">
        <v>42</v>
      </c>
      <c r="AA133">
        <v>-6.42</v>
      </c>
      <c r="AB133" t="s">
        <v>42</v>
      </c>
      <c r="AC133">
        <v>844999</v>
      </c>
      <c r="AD133" s="2">
        <v>44293</v>
      </c>
      <c r="AE133" t="s">
        <v>73</v>
      </c>
    </row>
    <row r="134" spans="1:31" hidden="1" x14ac:dyDescent="0.35">
      <c r="A134" s="1">
        <v>44733.775694444441</v>
      </c>
      <c r="B134">
        <v>2210</v>
      </c>
      <c r="C134">
        <v>312015</v>
      </c>
      <c r="D134">
        <v>71</v>
      </c>
      <c r="E134">
        <v>540500</v>
      </c>
      <c r="F134">
        <v>0</v>
      </c>
      <c r="G134" t="s">
        <v>31</v>
      </c>
      <c r="H134" t="s">
        <v>43</v>
      </c>
      <c r="I134" t="s">
        <v>33</v>
      </c>
      <c r="J134" t="s">
        <v>44</v>
      </c>
      <c r="K134">
        <v>-61.32</v>
      </c>
      <c r="L134" s="2">
        <v>44227</v>
      </c>
      <c r="M134" t="s">
        <v>35</v>
      </c>
      <c r="N134" t="s">
        <v>36</v>
      </c>
      <c r="O134" t="s">
        <v>37</v>
      </c>
      <c r="P134" t="s">
        <v>38</v>
      </c>
      <c r="Q134" t="s">
        <v>73</v>
      </c>
      <c r="S134" t="s">
        <v>80</v>
      </c>
      <c r="T134" t="s">
        <v>80</v>
      </c>
      <c r="V134">
        <v>26689</v>
      </c>
      <c r="W134">
        <v>288607</v>
      </c>
      <c r="X134" t="s">
        <v>80</v>
      </c>
      <c r="Y134">
        <v>-61.32</v>
      </c>
      <c r="Z134" t="s">
        <v>42</v>
      </c>
      <c r="AA134">
        <v>-61.32</v>
      </c>
      <c r="AB134" t="s">
        <v>42</v>
      </c>
      <c r="AC134">
        <v>844999</v>
      </c>
      <c r="AD134" s="2">
        <v>44293</v>
      </c>
      <c r="AE134" t="s">
        <v>73</v>
      </c>
    </row>
    <row r="135" spans="1:31" hidden="1" x14ac:dyDescent="0.35">
      <c r="A135" s="1">
        <v>44733.775694444441</v>
      </c>
      <c r="B135">
        <v>2210</v>
      </c>
      <c r="C135">
        <v>312015</v>
      </c>
      <c r="D135">
        <v>71</v>
      </c>
      <c r="E135">
        <v>540500</v>
      </c>
      <c r="F135">
        <v>0</v>
      </c>
      <c r="G135" t="s">
        <v>31</v>
      </c>
      <c r="H135" t="s">
        <v>43</v>
      </c>
      <c r="I135" t="s">
        <v>33</v>
      </c>
      <c r="J135" t="s">
        <v>44</v>
      </c>
      <c r="K135">
        <v>-61.32</v>
      </c>
      <c r="L135" s="2">
        <v>44227</v>
      </c>
      <c r="M135" t="s">
        <v>35</v>
      </c>
      <c r="N135" t="s">
        <v>36</v>
      </c>
      <c r="O135" t="s">
        <v>37</v>
      </c>
      <c r="P135" t="s">
        <v>38</v>
      </c>
      <c r="Q135" t="s">
        <v>73</v>
      </c>
      <c r="S135" t="s">
        <v>80</v>
      </c>
      <c r="T135" t="s">
        <v>80</v>
      </c>
      <c r="V135">
        <v>26689</v>
      </c>
      <c r="W135">
        <v>288608</v>
      </c>
      <c r="X135" t="s">
        <v>80</v>
      </c>
      <c r="Y135">
        <v>-61.32</v>
      </c>
      <c r="Z135" t="s">
        <v>42</v>
      </c>
      <c r="AA135">
        <v>-61.32</v>
      </c>
      <c r="AB135" t="s">
        <v>42</v>
      </c>
      <c r="AC135">
        <v>844999</v>
      </c>
      <c r="AD135" s="2">
        <v>44293</v>
      </c>
      <c r="AE135" t="s">
        <v>73</v>
      </c>
    </row>
    <row r="136" spans="1:31" hidden="1" x14ac:dyDescent="0.35">
      <c r="A136" s="1">
        <v>44733.775694444441</v>
      </c>
      <c r="B136">
        <v>2210</v>
      </c>
      <c r="C136">
        <v>312010</v>
      </c>
      <c r="D136">
        <v>71</v>
      </c>
      <c r="E136">
        <v>540600</v>
      </c>
      <c r="F136">
        <v>0</v>
      </c>
      <c r="G136" t="s">
        <v>31</v>
      </c>
      <c r="H136" t="s">
        <v>32</v>
      </c>
      <c r="I136" t="s">
        <v>33</v>
      </c>
      <c r="J136" t="s">
        <v>45</v>
      </c>
      <c r="K136">
        <v>-20.66</v>
      </c>
      <c r="L136" s="2">
        <v>44227</v>
      </c>
      <c r="M136" t="s">
        <v>35</v>
      </c>
      <c r="N136" t="s">
        <v>36</v>
      </c>
      <c r="O136" t="s">
        <v>37</v>
      </c>
      <c r="P136" t="s">
        <v>38</v>
      </c>
      <c r="Q136" t="s">
        <v>73</v>
      </c>
      <c r="S136" t="s">
        <v>80</v>
      </c>
      <c r="T136" t="s">
        <v>80</v>
      </c>
      <c r="V136">
        <v>26689</v>
      </c>
      <c r="W136">
        <v>289893</v>
      </c>
      <c r="X136" t="s">
        <v>80</v>
      </c>
      <c r="Y136">
        <v>-20.66</v>
      </c>
      <c r="Z136" t="s">
        <v>42</v>
      </c>
      <c r="AA136">
        <v>-20.66</v>
      </c>
      <c r="AB136" t="s">
        <v>42</v>
      </c>
      <c r="AC136">
        <v>844999</v>
      </c>
      <c r="AD136" s="2">
        <v>44293</v>
      </c>
      <c r="AE136" t="s">
        <v>73</v>
      </c>
    </row>
    <row r="137" spans="1:31" hidden="1" x14ac:dyDescent="0.35">
      <c r="A137" s="1">
        <v>44733.775694444441</v>
      </c>
      <c r="B137">
        <v>2210</v>
      </c>
      <c r="C137">
        <v>312010</v>
      </c>
      <c r="D137">
        <v>71</v>
      </c>
      <c r="E137">
        <v>540600</v>
      </c>
      <c r="F137">
        <v>0</v>
      </c>
      <c r="G137" t="s">
        <v>31</v>
      </c>
      <c r="H137" t="s">
        <v>32</v>
      </c>
      <c r="I137" t="s">
        <v>33</v>
      </c>
      <c r="J137" t="s">
        <v>45</v>
      </c>
      <c r="K137">
        <v>-20.66</v>
      </c>
      <c r="L137" s="2">
        <v>44227</v>
      </c>
      <c r="M137" t="s">
        <v>35</v>
      </c>
      <c r="N137" t="s">
        <v>36</v>
      </c>
      <c r="O137" t="s">
        <v>37</v>
      </c>
      <c r="P137" t="s">
        <v>38</v>
      </c>
      <c r="Q137" t="s">
        <v>73</v>
      </c>
      <c r="S137" t="s">
        <v>80</v>
      </c>
      <c r="T137" t="s">
        <v>80</v>
      </c>
      <c r="V137">
        <v>26689</v>
      </c>
      <c r="W137">
        <v>289894</v>
      </c>
      <c r="X137" t="s">
        <v>80</v>
      </c>
      <c r="Y137">
        <v>-20.66</v>
      </c>
      <c r="Z137" t="s">
        <v>42</v>
      </c>
      <c r="AA137">
        <v>-20.66</v>
      </c>
      <c r="AB137" t="s">
        <v>42</v>
      </c>
      <c r="AC137">
        <v>844999</v>
      </c>
      <c r="AD137" s="2">
        <v>44293</v>
      </c>
      <c r="AE137" t="s">
        <v>73</v>
      </c>
    </row>
    <row r="138" spans="1:31" hidden="1" x14ac:dyDescent="0.35">
      <c r="A138" s="1">
        <v>44733.775694444441</v>
      </c>
      <c r="B138">
        <v>2210</v>
      </c>
      <c r="C138">
        <v>312015</v>
      </c>
      <c r="D138">
        <v>71</v>
      </c>
      <c r="E138">
        <v>540600</v>
      </c>
      <c r="F138">
        <v>0</v>
      </c>
      <c r="G138" t="s">
        <v>31</v>
      </c>
      <c r="H138" t="s">
        <v>43</v>
      </c>
      <c r="I138" t="s">
        <v>33</v>
      </c>
      <c r="J138" t="s">
        <v>45</v>
      </c>
      <c r="K138">
        <v>-197.4</v>
      </c>
      <c r="L138" s="2">
        <v>44227</v>
      </c>
      <c r="M138" t="s">
        <v>35</v>
      </c>
      <c r="N138" t="s">
        <v>36</v>
      </c>
      <c r="O138" t="s">
        <v>37</v>
      </c>
      <c r="P138" t="s">
        <v>38</v>
      </c>
      <c r="Q138" t="s">
        <v>73</v>
      </c>
      <c r="S138" t="s">
        <v>80</v>
      </c>
      <c r="T138" t="s">
        <v>80</v>
      </c>
      <c r="V138">
        <v>26689</v>
      </c>
      <c r="W138">
        <v>289895</v>
      </c>
      <c r="X138" t="s">
        <v>80</v>
      </c>
      <c r="Y138">
        <v>-197.4</v>
      </c>
      <c r="Z138" t="s">
        <v>42</v>
      </c>
      <c r="AA138">
        <v>-197.4</v>
      </c>
      <c r="AB138" t="s">
        <v>42</v>
      </c>
      <c r="AC138">
        <v>844999</v>
      </c>
      <c r="AD138" s="2">
        <v>44293</v>
      </c>
      <c r="AE138" t="s">
        <v>73</v>
      </c>
    </row>
    <row r="139" spans="1:31" hidden="1" x14ac:dyDescent="0.35">
      <c r="A139" s="1">
        <v>44733.775694444441</v>
      </c>
      <c r="B139">
        <v>2210</v>
      </c>
      <c r="C139">
        <v>312015</v>
      </c>
      <c r="D139">
        <v>71</v>
      </c>
      <c r="E139">
        <v>540600</v>
      </c>
      <c r="F139">
        <v>0</v>
      </c>
      <c r="G139" t="s">
        <v>31</v>
      </c>
      <c r="H139" t="s">
        <v>43</v>
      </c>
      <c r="I139" t="s">
        <v>33</v>
      </c>
      <c r="J139" t="s">
        <v>45</v>
      </c>
      <c r="K139">
        <v>-197.4</v>
      </c>
      <c r="L139" s="2">
        <v>44227</v>
      </c>
      <c r="M139" t="s">
        <v>35</v>
      </c>
      <c r="N139" t="s">
        <v>36</v>
      </c>
      <c r="O139" t="s">
        <v>37</v>
      </c>
      <c r="P139" t="s">
        <v>38</v>
      </c>
      <c r="Q139" t="s">
        <v>73</v>
      </c>
      <c r="S139" t="s">
        <v>80</v>
      </c>
      <c r="T139" t="s">
        <v>80</v>
      </c>
      <c r="V139">
        <v>26689</v>
      </c>
      <c r="W139">
        <v>289896</v>
      </c>
      <c r="X139" t="s">
        <v>80</v>
      </c>
      <c r="Y139">
        <v>-197.4</v>
      </c>
      <c r="Z139" t="s">
        <v>42</v>
      </c>
      <c r="AA139">
        <v>-197.4</v>
      </c>
      <c r="AB139" t="s">
        <v>42</v>
      </c>
      <c r="AC139">
        <v>844999</v>
      </c>
      <c r="AD139" s="2">
        <v>44293</v>
      </c>
      <c r="AE139" t="s">
        <v>73</v>
      </c>
    </row>
    <row r="140" spans="1:31" hidden="1" x14ac:dyDescent="0.35">
      <c r="A140" s="1">
        <v>44733.775694444441</v>
      </c>
      <c r="B140">
        <v>2210</v>
      </c>
      <c r="C140">
        <v>312010</v>
      </c>
      <c r="D140">
        <v>71</v>
      </c>
      <c r="E140">
        <v>540800</v>
      </c>
      <c r="F140">
        <v>0</v>
      </c>
      <c r="G140" t="s">
        <v>31</v>
      </c>
      <c r="H140" t="s">
        <v>32</v>
      </c>
      <c r="I140" t="s">
        <v>33</v>
      </c>
      <c r="J140" t="s">
        <v>46</v>
      </c>
      <c r="K140">
        <v>-13.73</v>
      </c>
      <c r="L140" s="2">
        <v>44227</v>
      </c>
      <c r="M140" t="s">
        <v>35</v>
      </c>
      <c r="N140" t="s">
        <v>36</v>
      </c>
      <c r="O140" t="s">
        <v>37</v>
      </c>
      <c r="P140" t="s">
        <v>38</v>
      </c>
      <c r="Q140" t="s">
        <v>73</v>
      </c>
      <c r="S140" t="s">
        <v>80</v>
      </c>
      <c r="T140" t="s">
        <v>80</v>
      </c>
      <c r="V140">
        <v>26689</v>
      </c>
      <c r="W140">
        <v>291571</v>
      </c>
      <c r="X140" t="s">
        <v>80</v>
      </c>
      <c r="Y140">
        <v>-13.73</v>
      </c>
      <c r="Z140" t="s">
        <v>42</v>
      </c>
      <c r="AA140">
        <v>-13.73</v>
      </c>
      <c r="AB140" t="s">
        <v>42</v>
      </c>
      <c r="AC140">
        <v>844999</v>
      </c>
      <c r="AD140" s="2">
        <v>44293</v>
      </c>
      <c r="AE140" t="s">
        <v>73</v>
      </c>
    </row>
    <row r="141" spans="1:31" hidden="1" x14ac:dyDescent="0.35">
      <c r="A141" s="1">
        <v>44733.775694444441</v>
      </c>
      <c r="B141">
        <v>2210</v>
      </c>
      <c r="C141">
        <v>312010</v>
      </c>
      <c r="D141">
        <v>71</v>
      </c>
      <c r="E141">
        <v>540800</v>
      </c>
      <c r="F141">
        <v>0</v>
      </c>
      <c r="G141" t="s">
        <v>31</v>
      </c>
      <c r="H141" t="s">
        <v>32</v>
      </c>
      <c r="I141" t="s">
        <v>33</v>
      </c>
      <c r="J141" t="s">
        <v>46</v>
      </c>
      <c r="K141">
        <v>-13.73</v>
      </c>
      <c r="L141" s="2">
        <v>44227</v>
      </c>
      <c r="M141" t="s">
        <v>35</v>
      </c>
      <c r="N141" t="s">
        <v>36</v>
      </c>
      <c r="O141" t="s">
        <v>37</v>
      </c>
      <c r="P141" t="s">
        <v>38</v>
      </c>
      <c r="Q141" t="s">
        <v>73</v>
      </c>
      <c r="S141" t="s">
        <v>80</v>
      </c>
      <c r="T141" t="s">
        <v>80</v>
      </c>
      <c r="V141">
        <v>26689</v>
      </c>
      <c r="W141">
        <v>291572</v>
      </c>
      <c r="X141" t="s">
        <v>80</v>
      </c>
      <c r="Y141">
        <v>-13.73</v>
      </c>
      <c r="Z141" t="s">
        <v>42</v>
      </c>
      <c r="AA141">
        <v>-13.73</v>
      </c>
      <c r="AB141" t="s">
        <v>42</v>
      </c>
      <c r="AC141">
        <v>844999</v>
      </c>
      <c r="AD141" s="2">
        <v>44293</v>
      </c>
      <c r="AE141" t="s">
        <v>73</v>
      </c>
    </row>
    <row r="142" spans="1:31" hidden="1" x14ac:dyDescent="0.35">
      <c r="A142" s="1">
        <v>44733.775694444441</v>
      </c>
      <c r="B142">
        <v>2210</v>
      </c>
      <c r="C142">
        <v>312010</v>
      </c>
      <c r="D142">
        <v>71</v>
      </c>
      <c r="E142">
        <v>540800</v>
      </c>
      <c r="F142">
        <v>0</v>
      </c>
      <c r="G142" t="s">
        <v>31</v>
      </c>
      <c r="H142" t="s">
        <v>32</v>
      </c>
      <c r="I142" t="s">
        <v>33</v>
      </c>
      <c r="J142" t="s">
        <v>46</v>
      </c>
      <c r="K142">
        <v>-20.96</v>
      </c>
      <c r="L142" s="2">
        <v>44227</v>
      </c>
      <c r="M142" t="s">
        <v>35</v>
      </c>
      <c r="N142" t="s">
        <v>36</v>
      </c>
      <c r="O142" t="s">
        <v>37</v>
      </c>
      <c r="P142" t="s">
        <v>38</v>
      </c>
      <c r="Q142" t="s">
        <v>73</v>
      </c>
      <c r="S142" t="s">
        <v>80</v>
      </c>
      <c r="T142" t="s">
        <v>80</v>
      </c>
      <c r="V142">
        <v>26689</v>
      </c>
      <c r="W142">
        <v>291573</v>
      </c>
      <c r="X142" t="s">
        <v>80</v>
      </c>
      <c r="Y142">
        <v>-20.96</v>
      </c>
      <c r="Z142" t="s">
        <v>42</v>
      </c>
      <c r="AA142">
        <v>-20.96</v>
      </c>
      <c r="AB142" t="s">
        <v>42</v>
      </c>
      <c r="AC142">
        <v>844999</v>
      </c>
      <c r="AD142" s="2">
        <v>44293</v>
      </c>
      <c r="AE142" t="s">
        <v>73</v>
      </c>
    </row>
    <row r="143" spans="1:31" hidden="1" x14ac:dyDescent="0.35">
      <c r="A143" s="1">
        <v>44733.775694444441</v>
      </c>
      <c r="B143">
        <v>2210</v>
      </c>
      <c r="C143">
        <v>312010</v>
      </c>
      <c r="D143">
        <v>71</v>
      </c>
      <c r="E143">
        <v>540800</v>
      </c>
      <c r="F143">
        <v>0</v>
      </c>
      <c r="G143" t="s">
        <v>31</v>
      </c>
      <c r="H143" t="s">
        <v>32</v>
      </c>
      <c r="I143" t="s">
        <v>33</v>
      </c>
      <c r="J143" t="s">
        <v>46</v>
      </c>
      <c r="K143">
        <v>-20.96</v>
      </c>
      <c r="L143" s="2">
        <v>44227</v>
      </c>
      <c r="M143" t="s">
        <v>35</v>
      </c>
      <c r="N143" t="s">
        <v>36</v>
      </c>
      <c r="O143" t="s">
        <v>37</v>
      </c>
      <c r="P143" t="s">
        <v>38</v>
      </c>
      <c r="Q143" t="s">
        <v>73</v>
      </c>
      <c r="S143" t="s">
        <v>80</v>
      </c>
      <c r="T143" t="s">
        <v>80</v>
      </c>
      <c r="V143">
        <v>26689</v>
      </c>
      <c r="W143">
        <v>291574</v>
      </c>
      <c r="X143" t="s">
        <v>80</v>
      </c>
      <c r="Y143">
        <v>-20.96</v>
      </c>
      <c r="Z143" t="s">
        <v>42</v>
      </c>
      <c r="AA143">
        <v>-20.96</v>
      </c>
      <c r="AB143" t="s">
        <v>42</v>
      </c>
      <c r="AC143">
        <v>844999</v>
      </c>
      <c r="AD143" s="2">
        <v>44293</v>
      </c>
      <c r="AE143" t="s">
        <v>73</v>
      </c>
    </row>
    <row r="144" spans="1:31" hidden="1" x14ac:dyDescent="0.35">
      <c r="A144" s="1">
        <v>44733.775694444441</v>
      </c>
      <c r="B144">
        <v>2210</v>
      </c>
      <c r="C144">
        <v>312015</v>
      </c>
      <c r="D144">
        <v>71</v>
      </c>
      <c r="E144">
        <v>540800</v>
      </c>
      <c r="F144">
        <v>0</v>
      </c>
      <c r="G144" t="s">
        <v>31</v>
      </c>
      <c r="H144" t="s">
        <v>43</v>
      </c>
      <c r="I144" t="s">
        <v>33</v>
      </c>
      <c r="J144" t="s">
        <v>46</v>
      </c>
      <c r="K144">
        <v>-131.13999999999999</v>
      </c>
      <c r="L144" s="2">
        <v>44227</v>
      </c>
      <c r="M144" t="s">
        <v>35</v>
      </c>
      <c r="N144" t="s">
        <v>36</v>
      </c>
      <c r="O144" t="s">
        <v>37</v>
      </c>
      <c r="P144" t="s">
        <v>38</v>
      </c>
      <c r="Q144" t="s">
        <v>73</v>
      </c>
      <c r="S144" t="s">
        <v>80</v>
      </c>
      <c r="T144" t="s">
        <v>80</v>
      </c>
      <c r="V144">
        <v>26689</v>
      </c>
      <c r="W144">
        <v>291575</v>
      </c>
      <c r="X144" t="s">
        <v>80</v>
      </c>
      <c r="Y144">
        <v>-131.13999999999999</v>
      </c>
      <c r="Z144" t="s">
        <v>42</v>
      </c>
      <c r="AA144">
        <v>-131.13999999999999</v>
      </c>
      <c r="AB144" t="s">
        <v>42</v>
      </c>
      <c r="AC144">
        <v>844999</v>
      </c>
      <c r="AD144" s="2">
        <v>44293</v>
      </c>
      <c r="AE144" t="s">
        <v>73</v>
      </c>
    </row>
    <row r="145" spans="1:31" hidden="1" x14ac:dyDescent="0.35">
      <c r="A145" s="1">
        <v>44733.775694444441</v>
      </c>
      <c r="B145">
        <v>2210</v>
      </c>
      <c r="C145">
        <v>312015</v>
      </c>
      <c r="D145">
        <v>71</v>
      </c>
      <c r="E145">
        <v>540800</v>
      </c>
      <c r="F145">
        <v>0</v>
      </c>
      <c r="G145" t="s">
        <v>31</v>
      </c>
      <c r="H145" t="s">
        <v>43</v>
      </c>
      <c r="I145" t="s">
        <v>33</v>
      </c>
      <c r="J145" t="s">
        <v>46</v>
      </c>
      <c r="K145">
        <v>-131.13999999999999</v>
      </c>
      <c r="L145" s="2">
        <v>44227</v>
      </c>
      <c r="M145" t="s">
        <v>35</v>
      </c>
      <c r="N145" t="s">
        <v>36</v>
      </c>
      <c r="O145" t="s">
        <v>37</v>
      </c>
      <c r="P145" t="s">
        <v>38</v>
      </c>
      <c r="Q145" t="s">
        <v>73</v>
      </c>
      <c r="S145" t="s">
        <v>80</v>
      </c>
      <c r="T145" t="s">
        <v>80</v>
      </c>
      <c r="V145">
        <v>26689</v>
      </c>
      <c r="W145">
        <v>291576</v>
      </c>
      <c r="X145" t="s">
        <v>80</v>
      </c>
      <c r="Y145">
        <v>-131.13999999999999</v>
      </c>
      <c r="Z145" t="s">
        <v>42</v>
      </c>
      <c r="AA145">
        <v>-131.13999999999999</v>
      </c>
      <c r="AB145" t="s">
        <v>42</v>
      </c>
      <c r="AC145">
        <v>844999</v>
      </c>
      <c r="AD145" s="2">
        <v>44293</v>
      </c>
      <c r="AE145" t="s">
        <v>73</v>
      </c>
    </row>
    <row r="146" spans="1:31" hidden="1" x14ac:dyDescent="0.35">
      <c r="A146" s="1">
        <v>44733.775694444441</v>
      </c>
      <c r="B146">
        <v>2210</v>
      </c>
      <c r="C146">
        <v>312015</v>
      </c>
      <c r="D146">
        <v>71</v>
      </c>
      <c r="E146">
        <v>540800</v>
      </c>
      <c r="F146">
        <v>0</v>
      </c>
      <c r="G146" t="s">
        <v>31</v>
      </c>
      <c r="H146" t="s">
        <v>43</v>
      </c>
      <c r="I146" t="s">
        <v>33</v>
      </c>
      <c r="J146" t="s">
        <v>46</v>
      </c>
      <c r="K146">
        <v>-200.23</v>
      </c>
      <c r="L146" s="2">
        <v>44227</v>
      </c>
      <c r="M146" t="s">
        <v>35</v>
      </c>
      <c r="N146" t="s">
        <v>36</v>
      </c>
      <c r="O146" t="s">
        <v>37</v>
      </c>
      <c r="P146" t="s">
        <v>38</v>
      </c>
      <c r="Q146" t="s">
        <v>73</v>
      </c>
      <c r="S146" t="s">
        <v>80</v>
      </c>
      <c r="T146" t="s">
        <v>80</v>
      </c>
      <c r="V146">
        <v>26689</v>
      </c>
      <c r="W146">
        <v>291577</v>
      </c>
      <c r="X146" t="s">
        <v>80</v>
      </c>
      <c r="Y146">
        <v>-200.23</v>
      </c>
      <c r="Z146" t="s">
        <v>42</v>
      </c>
      <c r="AA146">
        <v>-200.23</v>
      </c>
      <c r="AB146" t="s">
        <v>42</v>
      </c>
      <c r="AC146">
        <v>844999</v>
      </c>
      <c r="AD146" s="2">
        <v>44293</v>
      </c>
      <c r="AE146" t="s">
        <v>73</v>
      </c>
    </row>
    <row r="147" spans="1:31" hidden="1" x14ac:dyDescent="0.35">
      <c r="A147" s="1">
        <v>44733.775694444441</v>
      </c>
      <c r="B147">
        <v>2210</v>
      </c>
      <c r="C147">
        <v>312015</v>
      </c>
      <c r="D147">
        <v>71</v>
      </c>
      <c r="E147">
        <v>540800</v>
      </c>
      <c r="F147">
        <v>0</v>
      </c>
      <c r="G147" t="s">
        <v>31</v>
      </c>
      <c r="H147" t="s">
        <v>43</v>
      </c>
      <c r="I147" t="s">
        <v>33</v>
      </c>
      <c r="J147" t="s">
        <v>46</v>
      </c>
      <c r="K147">
        <v>-200.23</v>
      </c>
      <c r="L147" s="2">
        <v>44227</v>
      </c>
      <c r="M147" t="s">
        <v>35</v>
      </c>
      <c r="N147" t="s">
        <v>36</v>
      </c>
      <c r="O147" t="s">
        <v>37</v>
      </c>
      <c r="P147" t="s">
        <v>38</v>
      </c>
      <c r="Q147" t="s">
        <v>73</v>
      </c>
      <c r="S147" t="s">
        <v>80</v>
      </c>
      <c r="T147" t="s">
        <v>80</v>
      </c>
      <c r="V147">
        <v>26689</v>
      </c>
      <c r="W147">
        <v>291578</v>
      </c>
      <c r="X147" t="s">
        <v>80</v>
      </c>
      <c r="Y147">
        <v>-200.23</v>
      </c>
      <c r="Z147" t="s">
        <v>42</v>
      </c>
      <c r="AA147">
        <v>-200.23</v>
      </c>
      <c r="AB147" t="s">
        <v>42</v>
      </c>
      <c r="AC147">
        <v>844999</v>
      </c>
      <c r="AD147" s="2">
        <v>44293</v>
      </c>
      <c r="AE147" t="s">
        <v>73</v>
      </c>
    </row>
    <row r="148" spans="1:31" x14ac:dyDescent="0.35">
      <c r="A148" s="1">
        <v>44733.775694444441</v>
      </c>
      <c r="B148">
        <v>2210</v>
      </c>
      <c r="C148">
        <v>312005</v>
      </c>
      <c r="D148">
        <v>10</v>
      </c>
      <c r="E148">
        <v>540400</v>
      </c>
      <c r="F148">
        <v>0</v>
      </c>
      <c r="G148" t="s">
        <v>31</v>
      </c>
      <c r="H148" t="s">
        <v>50</v>
      </c>
      <c r="I148" t="s">
        <v>51</v>
      </c>
      <c r="J148" t="s">
        <v>49</v>
      </c>
      <c r="K148">
        <v>-8681.25</v>
      </c>
      <c r="L148" s="2">
        <v>44196</v>
      </c>
      <c r="M148" t="s">
        <v>35</v>
      </c>
      <c r="N148" t="s">
        <v>36</v>
      </c>
      <c r="O148" t="s">
        <v>70</v>
      </c>
      <c r="P148" t="s">
        <v>71</v>
      </c>
      <c r="Q148" t="s">
        <v>39</v>
      </c>
      <c r="R148" t="s">
        <v>62</v>
      </c>
      <c r="S148" t="s">
        <v>72</v>
      </c>
      <c r="T148" t="s">
        <v>71</v>
      </c>
      <c r="V148">
        <v>21397</v>
      </c>
      <c r="W148">
        <v>797900</v>
      </c>
      <c r="X148" t="s">
        <v>71</v>
      </c>
      <c r="Y148">
        <v>-8681.25</v>
      </c>
      <c r="Z148" t="s">
        <v>42</v>
      </c>
      <c r="AA148">
        <v>-8681.25</v>
      </c>
      <c r="AB148" t="s">
        <v>42</v>
      </c>
      <c r="AC148">
        <v>619038</v>
      </c>
      <c r="AD148" s="2">
        <v>44225</v>
      </c>
      <c r="AE148" t="s">
        <v>73</v>
      </c>
    </row>
    <row r="149" spans="1:31" x14ac:dyDescent="0.35">
      <c r="A149" s="1">
        <v>44733.775694444441</v>
      </c>
      <c r="B149">
        <v>2210</v>
      </c>
      <c r="C149">
        <v>312010</v>
      </c>
      <c r="D149">
        <v>71</v>
      </c>
      <c r="E149">
        <v>540400</v>
      </c>
      <c r="F149">
        <v>0</v>
      </c>
      <c r="G149" t="s">
        <v>31</v>
      </c>
      <c r="H149" t="s">
        <v>32</v>
      </c>
      <c r="I149" t="s">
        <v>33</v>
      </c>
      <c r="J149" t="s">
        <v>49</v>
      </c>
      <c r="K149">
        <v>91.09</v>
      </c>
      <c r="L149" s="2">
        <v>44196</v>
      </c>
      <c r="M149" t="s">
        <v>35</v>
      </c>
      <c r="N149" t="s">
        <v>36</v>
      </c>
      <c r="O149" t="s">
        <v>70</v>
      </c>
      <c r="P149" t="s">
        <v>71</v>
      </c>
      <c r="Q149" t="s">
        <v>39</v>
      </c>
      <c r="S149" t="s">
        <v>77</v>
      </c>
      <c r="T149" t="s">
        <v>77</v>
      </c>
      <c r="V149">
        <v>23476</v>
      </c>
      <c r="W149">
        <v>361860</v>
      </c>
      <c r="X149" t="s">
        <v>77</v>
      </c>
      <c r="Y149">
        <v>91.09</v>
      </c>
      <c r="Z149" t="s">
        <v>42</v>
      </c>
      <c r="AA149">
        <v>91.09</v>
      </c>
      <c r="AB149" t="s">
        <v>42</v>
      </c>
      <c r="AC149">
        <v>698158</v>
      </c>
      <c r="AD149" s="2">
        <v>44254</v>
      </c>
      <c r="AE149" t="s">
        <v>39</v>
      </c>
    </row>
    <row r="150" spans="1:31" x14ac:dyDescent="0.35">
      <c r="A150" s="1">
        <v>44733.775694444441</v>
      </c>
      <c r="B150">
        <v>2210</v>
      </c>
      <c r="C150">
        <v>312015</v>
      </c>
      <c r="D150">
        <v>71</v>
      </c>
      <c r="E150">
        <v>540400</v>
      </c>
      <c r="F150">
        <v>0</v>
      </c>
      <c r="G150" t="s">
        <v>31</v>
      </c>
      <c r="H150" t="s">
        <v>43</v>
      </c>
      <c r="I150" t="s">
        <v>33</v>
      </c>
      <c r="J150" t="s">
        <v>49</v>
      </c>
      <c r="K150">
        <v>869.52</v>
      </c>
      <c r="L150" s="2">
        <v>44196</v>
      </c>
      <c r="M150" t="s">
        <v>35</v>
      </c>
      <c r="N150" t="s">
        <v>36</v>
      </c>
      <c r="O150" t="s">
        <v>70</v>
      </c>
      <c r="P150" t="s">
        <v>71</v>
      </c>
      <c r="Q150" t="s">
        <v>39</v>
      </c>
      <c r="S150" t="s">
        <v>77</v>
      </c>
      <c r="T150" t="s">
        <v>77</v>
      </c>
      <c r="V150">
        <v>23476</v>
      </c>
      <c r="W150">
        <v>361870</v>
      </c>
      <c r="X150" t="s">
        <v>77</v>
      </c>
      <c r="Y150">
        <v>869.52</v>
      </c>
      <c r="Z150" t="s">
        <v>42</v>
      </c>
      <c r="AA150">
        <v>869.52</v>
      </c>
      <c r="AB150" t="s">
        <v>42</v>
      </c>
      <c r="AC150">
        <v>698158</v>
      </c>
      <c r="AD150" s="2">
        <v>44254</v>
      </c>
      <c r="AE150" t="s">
        <v>39</v>
      </c>
    </row>
    <row r="151" spans="1:31" x14ac:dyDescent="0.35">
      <c r="A151" s="1">
        <v>44733.775694444441</v>
      </c>
      <c r="B151">
        <v>2210</v>
      </c>
      <c r="C151">
        <v>312005</v>
      </c>
      <c r="D151">
        <v>10</v>
      </c>
      <c r="E151">
        <v>540400</v>
      </c>
      <c r="F151">
        <v>0</v>
      </c>
      <c r="G151" t="s">
        <v>31</v>
      </c>
      <c r="H151" t="s">
        <v>50</v>
      </c>
      <c r="I151" t="s">
        <v>51</v>
      </c>
      <c r="J151" t="s">
        <v>49</v>
      </c>
      <c r="K151">
        <v>8681.25</v>
      </c>
      <c r="L151" s="2">
        <v>44196</v>
      </c>
      <c r="M151" t="s">
        <v>35</v>
      </c>
      <c r="N151" t="s">
        <v>36</v>
      </c>
      <c r="O151" t="s">
        <v>70</v>
      </c>
      <c r="P151" t="s">
        <v>71</v>
      </c>
      <c r="Q151" t="s">
        <v>39</v>
      </c>
      <c r="S151" t="s">
        <v>77</v>
      </c>
      <c r="T151" t="s">
        <v>77</v>
      </c>
      <c r="V151">
        <v>23476</v>
      </c>
      <c r="W151">
        <v>797900</v>
      </c>
      <c r="X151" t="s">
        <v>77</v>
      </c>
      <c r="Y151">
        <v>8681.25</v>
      </c>
      <c r="Z151" t="s">
        <v>42</v>
      </c>
      <c r="AA151">
        <v>8681.25</v>
      </c>
      <c r="AB151" t="s">
        <v>42</v>
      </c>
      <c r="AC151">
        <v>698158</v>
      </c>
      <c r="AD151" s="2">
        <v>44254</v>
      </c>
      <c r="AE151" t="s">
        <v>39</v>
      </c>
    </row>
    <row r="152" spans="1:31" x14ac:dyDescent="0.35">
      <c r="A152" s="1">
        <v>44733.775694444441</v>
      </c>
      <c r="B152">
        <v>2210</v>
      </c>
      <c r="C152">
        <v>312005</v>
      </c>
      <c r="D152">
        <v>10</v>
      </c>
      <c r="E152">
        <v>540400</v>
      </c>
      <c r="F152">
        <v>0</v>
      </c>
      <c r="G152" t="s">
        <v>31</v>
      </c>
      <c r="H152" t="s">
        <v>50</v>
      </c>
      <c r="I152" t="s">
        <v>51</v>
      </c>
      <c r="J152" t="s">
        <v>49</v>
      </c>
      <c r="K152">
        <v>2980</v>
      </c>
      <c r="L152" s="2">
        <v>44166</v>
      </c>
      <c r="M152" t="s">
        <v>35</v>
      </c>
      <c r="N152" t="s">
        <v>36</v>
      </c>
      <c r="O152" t="s">
        <v>88</v>
      </c>
      <c r="P152" t="s">
        <v>89</v>
      </c>
      <c r="Q152" t="s">
        <v>61</v>
      </c>
      <c r="S152" t="s">
        <v>93</v>
      </c>
      <c r="T152" t="s">
        <v>91</v>
      </c>
      <c r="V152">
        <v>19594</v>
      </c>
      <c r="W152">
        <v>3</v>
      </c>
      <c r="X152" t="s">
        <v>94</v>
      </c>
      <c r="Y152">
        <v>3755</v>
      </c>
      <c r="Z152" t="s">
        <v>42</v>
      </c>
      <c r="AA152">
        <v>3755</v>
      </c>
      <c r="AB152" t="s">
        <v>42</v>
      </c>
      <c r="AC152">
        <v>604641</v>
      </c>
      <c r="AD152" s="2">
        <v>44203</v>
      </c>
      <c r="AE152" t="s">
        <v>61</v>
      </c>
    </row>
    <row r="153" spans="1:31" x14ac:dyDescent="0.35">
      <c r="A153" s="1">
        <v>44733.775694444441</v>
      </c>
      <c r="B153">
        <v>2210</v>
      </c>
      <c r="C153">
        <v>312005</v>
      </c>
      <c r="D153">
        <v>10</v>
      </c>
      <c r="E153">
        <v>540400</v>
      </c>
      <c r="F153">
        <v>0</v>
      </c>
      <c r="G153" t="s">
        <v>31</v>
      </c>
      <c r="H153" t="s">
        <v>50</v>
      </c>
      <c r="I153" t="s">
        <v>51</v>
      </c>
      <c r="J153" t="s">
        <v>49</v>
      </c>
      <c r="K153">
        <v>1080</v>
      </c>
      <c r="L153" s="2">
        <v>44166</v>
      </c>
      <c r="M153" t="s">
        <v>35</v>
      </c>
      <c r="N153" t="s">
        <v>36</v>
      </c>
      <c r="O153" t="s">
        <v>88</v>
      </c>
      <c r="P153" t="s">
        <v>89</v>
      </c>
      <c r="Q153" t="s">
        <v>61</v>
      </c>
      <c r="S153" t="s">
        <v>98</v>
      </c>
      <c r="T153" t="s">
        <v>91</v>
      </c>
      <c r="V153">
        <v>19240</v>
      </c>
      <c r="W153">
        <v>4</v>
      </c>
      <c r="X153" t="s">
        <v>99</v>
      </c>
      <c r="Y153">
        <v>1080</v>
      </c>
      <c r="Z153" t="s">
        <v>42</v>
      </c>
      <c r="AA153">
        <v>1080</v>
      </c>
      <c r="AB153" t="s">
        <v>42</v>
      </c>
      <c r="AC153">
        <v>602103</v>
      </c>
      <c r="AD153" s="2">
        <v>44200</v>
      </c>
      <c r="AE153" t="s">
        <v>61</v>
      </c>
    </row>
    <row r="154" spans="1:31" x14ac:dyDescent="0.35">
      <c r="A154" s="1">
        <v>44733.775694444441</v>
      </c>
      <c r="B154">
        <v>2210</v>
      </c>
      <c r="C154">
        <v>312005</v>
      </c>
      <c r="D154">
        <v>10</v>
      </c>
      <c r="E154">
        <v>540400</v>
      </c>
      <c r="F154">
        <v>0</v>
      </c>
      <c r="G154" t="s">
        <v>31</v>
      </c>
      <c r="H154" t="s">
        <v>50</v>
      </c>
      <c r="I154" t="s">
        <v>51</v>
      </c>
      <c r="J154" t="s">
        <v>49</v>
      </c>
      <c r="K154">
        <v>680</v>
      </c>
      <c r="L154" s="2">
        <v>44228</v>
      </c>
      <c r="M154" t="s">
        <v>35</v>
      </c>
      <c r="N154" t="s">
        <v>36</v>
      </c>
      <c r="O154" t="s">
        <v>88</v>
      </c>
      <c r="P154" t="s">
        <v>89</v>
      </c>
      <c r="Q154" t="s">
        <v>61</v>
      </c>
      <c r="S154" t="s">
        <v>90</v>
      </c>
      <c r="T154" t="s">
        <v>91</v>
      </c>
      <c r="V154">
        <v>23014</v>
      </c>
      <c r="W154">
        <v>13</v>
      </c>
      <c r="X154" t="s">
        <v>92</v>
      </c>
      <c r="Y154">
        <v>680</v>
      </c>
      <c r="Z154" t="s">
        <v>42</v>
      </c>
      <c r="AA154">
        <v>680</v>
      </c>
      <c r="AB154" t="s">
        <v>42</v>
      </c>
      <c r="AC154">
        <v>628478</v>
      </c>
      <c r="AD154" s="2">
        <v>44245</v>
      </c>
      <c r="AE154" t="s">
        <v>61</v>
      </c>
    </row>
    <row r="155" spans="1:31" x14ac:dyDescent="0.35">
      <c r="A155" s="1">
        <v>44733.775694444441</v>
      </c>
      <c r="B155">
        <v>2210</v>
      </c>
      <c r="C155">
        <v>312005</v>
      </c>
      <c r="D155">
        <v>10</v>
      </c>
      <c r="E155">
        <v>540400</v>
      </c>
      <c r="F155">
        <v>0</v>
      </c>
      <c r="G155" t="s">
        <v>31</v>
      </c>
      <c r="H155" t="s">
        <v>50</v>
      </c>
      <c r="I155" t="s">
        <v>51</v>
      </c>
      <c r="J155" t="s">
        <v>49</v>
      </c>
      <c r="K155">
        <v>1560</v>
      </c>
      <c r="L155" s="2">
        <v>44378</v>
      </c>
      <c r="M155" t="s">
        <v>35</v>
      </c>
      <c r="N155" t="s">
        <v>36</v>
      </c>
      <c r="O155" t="s">
        <v>88</v>
      </c>
      <c r="P155" t="s">
        <v>89</v>
      </c>
      <c r="Q155" t="s">
        <v>61</v>
      </c>
      <c r="S155" t="s">
        <v>96</v>
      </c>
      <c r="T155" t="s">
        <v>91</v>
      </c>
      <c r="V155">
        <v>32410</v>
      </c>
      <c r="W155">
        <v>34</v>
      </c>
      <c r="X155" t="s">
        <v>97</v>
      </c>
      <c r="Y155">
        <v>1560</v>
      </c>
      <c r="Z155" t="s">
        <v>42</v>
      </c>
      <c r="AA155">
        <v>1560</v>
      </c>
      <c r="AB155" t="s">
        <v>42</v>
      </c>
      <c r="AC155">
        <v>981133</v>
      </c>
      <c r="AD155" s="2">
        <v>44386</v>
      </c>
      <c r="AE155" t="s">
        <v>61</v>
      </c>
    </row>
    <row r="156" spans="1:31" x14ac:dyDescent="0.35">
      <c r="A156" s="1">
        <v>44733.775694444441</v>
      </c>
      <c r="B156">
        <v>2210</v>
      </c>
      <c r="C156">
        <v>312005</v>
      </c>
      <c r="D156">
        <v>10</v>
      </c>
      <c r="E156">
        <v>540400</v>
      </c>
      <c r="F156">
        <v>0</v>
      </c>
      <c r="G156" t="s">
        <v>31</v>
      </c>
      <c r="H156" t="s">
        <v>50</v>
      </c>
      <c r="I156" t="s">
        <v>51</v>
      </c>
      <c r="J156" t="s">
        <v>49</v>
      </c>
      <c r="K156">
        <v>775</v>
      </c>
      <c r="L156" s="2">
        <v>44166</v>
      </c>
      <c r="M156" t="s">
        <v>35</v>
      </c>
      <c r="N156" t="s">
        <v>36</v>
      </c>
      <c r="O156" t="s">
        <v>88</v>
      </c>
      <c r="P156" t="s">
        <v>89</v>
      </c>
      <c r="Q156" t="s">
        <v>61</v>
      </c>
      <c r="S156" t="s">
        <v>93</v>
      </c>
      <c r="T156" t="s">
        <v>95</v>
      </c>
      <c r="V156">
        <v>19594</v>
      </c>
      <c r="W156">
        <v>3</v>
      </c>
      <c r="X156" t="s">
        <v>94</v>
      </c>
      <c r="Y156">
        <v>3755</v>
      </c>
      <c r="Z156" t="s">
        <v>42</v>
      </c>
      <c r="AA156">
        <v>3755</v>
      </c>
      <c r="AB156" t="s">
        <v>42</v>
      </c>
      <c r="AC156">
        <v>604641</v>
      </c>
      <c r="AD156" s="2">
        <v>44203</v>
      </c>
      <c r="AE156" t="s">
        <v>61</v>
      </c>
    </row>
    <row r="157" spans="1:31" x14ac:dyDescent="0.35">
      <c r="A157" s="1">
        <v>44733.775694444441</v>
      </c>
      <c r="B157">
        <v>2210</v>
      </c>
      <c r="C157">
        <v>312005</v>
      </c>
      <c r="D157">
        <v>10</v>
      </c>
      <c r="E157">
        <v>540400</v>
      </c>
      <c r="F157">
        <v>0</v>
      </c>
      <c r="G157" t="s">
        <v>31</v>
      </c>
      <c r="H157" t="s">
        <v>50</v>
      </c>
      <c r="I157" t="s">
        <v>51</v>
      </c>
      <c r="J157" t="s">
        <v>49</v>
      </c>
      <c r="K157">
        <v>200.39</v>
      </c>
      <c r="L157" s="2">
        <v>44170</v>
      </c>
      <c r="M157" t="s">
        <v>35</v>
      </c>
      <c r="N157" t="s">
        <v>36</v>
      </c>
      <c r="O157" t="s">
        <v>88</v>
      </c>
      <c r="P157" t="s">
        <v>89</v>
      </c>
      <c r="Q157" t="s">
        <v>61</v>
      </c>
      <c r="S157" t="s">
        <v>93</v>
      </c>
      <c r="T157" t="s">
        <v>95</v>
      </c>
      <c r="V157">
        <v>19597</v>
      </c>
      <c r="W157">
        <v>1</v>
      </c>
      <c r="X157" t="s">
        <v>94</v>
      </c>
      <c r="Y157">
        <v>766.25</v>
      </c>
      <c r="Z157" t="s">
        <v>42</v>
      </c>
      <c r="AA157">
        <v>766.25</v>
      </c>
      <c r="AB157" t="s">
        <v>42</v>
      </c>
      <c r="AC157">
        <v>604641</v>
      </c>
      <c r="AD157" s="2">
        <v>44203</v>
      </c>
      <c r="AE157" t="s">
        <v>61</v>
      </c>
    </row>
    <row r="158" spans="1:31" x14ac:dyDescent="0.35">
      <c r="A158" s="1">
        <v>44733.775694444441</v>
      </c>
      <c r="B158">
        <v>2210</v>
      </c>
      <c r="C158">
        <v>312005</v>
      </c>
      <c r="D158">
        <v>10</v>
      </c>
      <c r="E158">
        <v>540400</v>
      </c>
      <c r="F158">
        <v>0</v>
      </c>
      <c r="G158" t="s">
        <v>31</v>
      </c>
      <c r="H158" t="s">
        <v>50</v>
      </c>
      <c r="I158" t="s">
        <v>51</v>
      </c>
      <c r="J158" t="s">
        <v>49</v>
      </c>
      <c r="K158">
        <v>285</v>
      </c>
      <c r="L158" s="2">
        <v>44170</v>
      </c>
      <c r="M158" t="s">
        <v>35</v>
      </c>
      <c r="N158" t="s">
        <v>36</v>
      </c>
      <c r="O158" t="s">
        <v>88</v>
      </c>
      <c r="P158" t="s">
        <v>89</v>
      </c>
      <c r="Q158" t="s">
        <v>61</v>
      </c>
      <c r="S158" t="s">
        <v>93</v>
      </c>
      <c r="T158" t="s">
        <v>95</v>
      </c>
      <c r="V158">
        <v>19597</v>
      </c>
      <c r="W158">
        <v>1</v>
      </c>
      <c r="X158" t="s">
        <v>94</v>
      </c>
      <c r="Y158">
        <v>766.25</v>
      </c>
      <c r="Z158" t="s">
        <v>42</v>
      </c>
      <c r="AA158">
        <v>766.25</v>
      </c>
      <c r="AB158" t="s">
        <v>42</v>
      </c>
      <c r="AC158">
        <v>604641</v>
      </c>
      <c r="AD158" s="2">
        <v>44203</v>
      </c>
      <c r="AE158" t="s">
        <v>61</v>
      </c>
    </row>
    <row r="159" spans="1:31" x14ac:dyDescent="0.35">
      <c r="A159" s="1">
        <v>44733.775694444441</v>
      </c>
      <c r="B159">
        <v>2210</v>
      </c>
      <c r="C159">
        <v>312005</v>
      </c>
      <c r="D159">
        <v>10</v>
      </c>
      <c r="E159">
        <v>540400</v>
      </c>
      <c r="F159">
        <v>0</v>
      </c>
      <c r="G159" t="s">
        <v>31</v>
      </c>
      <c r="H159" t="s">
        <v>50</v>
      </c>
      <c r="I159" t="s">
        <v>51</v>
      </c>
      <c r="J159" t="s">
        <v>49</v>
      </c>
      <c r="K159">
        <v>280.86</v>
      </c>
      <c r="L159" s="2">
        <v>44170</v>
      </c>
      <c r="M159" t="s">
        <v>35</v>
      </c>
      <c r="N159" t="s">
        <v>36</v>
      </c>
      <c r="O159" t="s">
        <v>88</v>
      </c>
      <c r="P159" t="s">
        <v>89</v>
      </c>
      <c r="Q159" t="s">
        <v>61</v>
      </c>
      <c r="S159" t="s">
        <v>93</v>
      </c>
      <c r="T159" t="s">
        <v>95</v>
      </c>
      <c r="V159">
        <v>19597</v>
      </c>
      <c r="W159">
        <v>1</v>
      </c>
      <c r="X159" t="s">
        <v>94</v>
      </c>
      <c r="Y159">
        <v>766.25</v>
      </c>
      <c r="Z159" t="s">
        <v>42</v>
      </c>
      <c r="AA159">
        <v>766.25</v>
      </c>
      <c r="AB159" t="s">
        <v>42</v>
      </c>
      <c r="AC159">
        <v>604641</v>
      </c>
      <c r="AD159" s="2">
        <v>44203</v>
      </c>
      <c r="AE159" t="s">
        <v>61</v>
      </c>
    </row>
  </sheetData>
  <autoFilter ref="A1:AE159" xr:uid="{00000000-0001-0000-0100-000000000000}">
    <filterColumn colId="9">
      <filters>
        <filter val="Legal"/>
      </filters>
    </filterColumn>
    <sortState xmlns:xlrd2="http://schemas.microsoft.com/office/spreadsheetml/2017/richdata2" ref="A12:AE159">
      <sortCondition ref="P1:P159"/>
    </sortState>
  </autoFilter>
  <pageMargins left="0.7" right="0.7" top="0.75" bottom="0.75" header="0.3" footer="0.3"/>
  <pageSetup scale="1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BFC9D2-FA1F-4EC7-9693-CD13FE3BD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E5DB44-757C-4448-B487-9C84FAB61451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3.xml><?xml version="1.0" encoding="utf-8"?>
<ds:datastoreItem xmlns:ds="http://schemas.openxmlformats.org/officeDocument/2006/customXml" ds:itemID="{0C595438-A8BC-4B02-9FA0-738CFB1B0C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 B</vt:lpstr>
      <vt:lpstr>Cost Breakdown</vt:lpstr>
      <vt:lpstr>General Ledger Detail Report_Ge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James Kilbane</cp:lastModifiedBy>
  <dcterms:created xsi:type="dcterms:W3CDTF">2022-06-21T19:07:36Z</dcterms:created>
  <dcterms:modified xsi:type="dcterms:W3CDTF">2022-06-24T14:20:42Z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