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filterPrivacy="1" defaultThemeVersion="166925"/>
  <xr:revisionPtr revIDLastSave="0" documentId="14_{2910D160-3487-4A18-AF9C-1883487D6D93}" xr6:coauthVersionLast="36" xr6:coauthVersionMax="36" xr10:uidLastSave="{00000000-0000-0000-0000-000000000000}"/>
  <bookViews>
    <workbookView xWindow="0" yWindow="0" windowWidth="19200" windowHeight="6930" xr2:uid="{59E9FC69-AE1D-4E04-9731-1EBAE428574B}"/>
  </bookViews>
  <sheets>
    <sheet name="27 (ALL EMPLOYEE GROUP)" sheetId="1" r:id="rId1"/>
    <sheet name="27 (BOARD)" sheetId="2" r:id="rId2"/>
    <sheet name="27 (GENERAL MANAGER" sheetId="3" r:id="rId3"/>
    <sheet name="27 (MAINTENANCE)" sheetId="4" r:id="rId4"/>
    <sheet name="27 (OFFICE)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57" i="5" l="1"/>
  <c r="M57" i="5"/>
  <c r="L57" i="5"/>
  <c r="O57" i="5" s="1"/>
  <c r="I57" i="5"/>
  <c r="N56" i="5"/>
  <c r="M56" i="5"/>
  <c r="L56" i="5"/>
  <c r="I56" i="5"/>
  <c r="O56" i="5" s="1"/>
  <c r="N55" i="5"/>
  <c r="M55" i="5"/>
  <c r="L55" i="5"/>
  <c r="O55" i="5" s="1"/>
  <c r="I55" i="5"/>
  <c r="N54" i="5"/>
  <c r="M54" i="5"/>
  <c r="L54" i="5"/>
  <c r="O54" i="5" s="1"/>
  <c r="I54" i="5"/>
  <c r="N53" i="5"/>
  <c r="M53" i="5"/>
  <c r="L53" i="5"/>
  <c r="I53" i="5"/>
  <c r="O53" i="5" s="1"/>
  <c r="O52" i="5"/>
  <c r="N52" i="5"/>
  <c r="M52" i="5"/>
  <c r="L52" i="5"/>
  <c r="I52" i="5"/>
  <c r="N51" i="5"/>
  <c r="M51" i="5"/>
  <c r="L51" i="5"/>
  <c r="O51" i="5" s="1"/>
  <c r="I51" i="5"/>
  <c r="O50" i="5"/>
  <c r="N50" i="5"/>
  <c r="M50" i="5"/>
  <c r="L50" i="5"/>
  <c r="I50" i="5"/>
  <c r="N49" i="5"/>
  <c r="M49" i="5"/>
  <c r="L49" i="5"/>
  <c r="O49" i="5" s="1"/>
  <c r="I49" i="5"/>
  <c r="N48" i="5"/>
  <c r="M48" i="5"/>
  <c r="L48" i="5"/>
  <c r="O48" i="5" s="1"/>
  <c r="I48" i="5"/>
  <c r="N47" i="5"/>
  <c r="M47" i="5"/>
  <c r="L47" i="5"/>
  <c r="I47" i="5"/>
  <c r="O47" i="5" s="1"/>
  <c r="N46" i="5"/>
  <c r="M46" i="5"/>
  <c r="L46" i="5"/>
  <c r="O46" i="5" s="1"/>
  <c r="I46" i="5"/>
  <c r="N45" i="5"/>
  <c r="M45" i="5"/>
  <c r="L45" i="5"/>
  <c r="O45" i="5" s="1"/>
  <c r="I45" i="5"/>
  <c r="O44" i="5"/>
  <c r="N44" i="5"/>
  <c r="M44" i="5"/>
  <c r="L44" i="5"/>
  <c r="I44" i="5"/>
  <c r="N43" i="5"/>
  <c r="M43" i="5"/>
  <c r="L43" i="5"/>
  <c r="O43" i="5" s="1"/>
  <c r="I43" i="5"/>
  <c r="O42" i="5"/>
  <c r="N42" i="5"/>
  <c r="M42" i="5"/>
  <c r="L42" i="5"/>
  <c r="I42" i="5"/>
  <c r="N41" i="5"/>
  <c r="M41" i="5"/>
  <c r="L41" i="5"/>
  <c r="O41" i="5" s="1"/>
  <c r="I41" i="5"/>
  <c r="N40" i="5"/>
  <c r="M40" i="5"/>
  <c r="L40" i="5"/>
  <c r="O40" i="5" s="1"/>
  <c r="I40" i="5"/>
  <c r="N39" i="5"/>
  <c r="M39" i="5"/>
  <c r="L39" i="5"/>
  <c r="I39" i="5"/>
  <c r="O39" i="5" s="1"/>
  <c r="N38" i="5"/>
  <c r="M38" i="5"/>
  <c r="L38" i="5"/>
  <c r="I38" i="5"/>
  <c r="O38" i="5" s="1"/>
  <c r="N37" i="5"/>
  <c r="M37" i="5"/>
  <c r="L37" i="5"/>
  <c r="O37" i="5" s="1"/>
  <c r="I37" i="5"/>
  <c r="O36" i="5"/>
  <c r="N36" i="5"/>
  <c r="M36" i="5"/>
  <c r="L36" i="5"/>
  <c r="I36" i="5"/>
  <c r="N35" i="5"/>
  <c r="M35" i="5"/>
  <c r="L35" i="5"/>
  <c r="O35" i="5" s="1"/>
  <c r="I35" i="5"/>
  <c r="O34" i="5"/>
  <c r="N34" i="5"/>
  <c r="M34" i="5"/>
  <c r="L34" i="5"/>
  <c r="I34" i="5"/>
  <c r="N33" i="5"/>
  <c r="M33" i="5"/>
  <c r="L33" i="5"/>
  <c r="O33" i="5" s="1"/>
  <c r="I33" i="5"/>
  <c r="N32" i="5"/>
  <c r="M32" i="5"/>
  <c r="L32" i="5"/>
  <c r="O32" i="5" s="1"/>
  <c r="I32" i="5"/>
  <c r="N31" i="5"/>
  <c r="M31" i="5"/>
  <c r="L31" i="5"/>
  <c r="I31" i="5"/>
  <c r="O31" i="5" s="1"/>
  <c r="N30" i="5"/>
  <c r="M30" i="5"/>
  <c r="L30" i="5"/>
  <c r="I30" i="5"/>
  <c r="O30" i="5" s="1"/>
  <c r="N29" i="5"/>
  <c r="M29" i="5"/>
  <c r="L29" i="5"/>
  <c r="O29" i="5" s="1"/>
  <c r="I29" i="5"/>
  <c r="O28" i="5"/>
  <c r="N28" i="5"/>
  <c r="M28" i="5"/>
  <c r="L28" i="5"/>
  <c r="I28" i="5"/>
  <c r="N27" i="5"/>
  <c r="M27" i="5"/>
  <c r="L27" i="5"/>
  <c r="O27" i="5" s="1"/>
  <c r="I27" i="5"/>
  <c r="O26" i="5"/>
  <c r="N26" i="5"/>
  <c r="M26" i="5"/>
  <c r="L26" i="5"/>
  <c r="I26" i="5"/>
  <c r="N25" i="5"/>
  <c r="M25" i="5"/>
  <c r="L25" i="5"/>
  <c r="O25" i="5" s="1"/>
  <c r="I25" i="5"/>
  <c r="N24" i="5"/>
  <c r="M24" i="5"/>
  <c r="L24" i="5"/>
  <c r="O24" i="5" s="1"/>
  <c r="I24" i="5"/>
  <c r="N23" i="5"/>
  <c r="M23" i="5"/>
  <c r="L23" i="5"/>
  <c r="I23" i="5"/>
  <c r="O23" i="5" s="1"/>
  <c r="N22" i="5"/>
  <c r="M22" i="5"/>
  <c r="L22" i="5"/>
  <c r="I22" i="5"/>
  <c r="O22" i="5" s="1"/>
  <c r="N21" i="5"/>
  <c r="M21" i="5"/>
  <c r="L21" i="5"/>
  <c r="O21" i="5" s="1"/>
  <c r="I21" i="5"/>
  <c r="O20" i="5"/>
  <c r="N20" i="5"/>
  <c r="M20" i="5"/>
  <c r="L20" i="5"/>
  <c r="I20" i="5"/>
  <c r="N19" i="5"/>
  <c r="M19" i="5"/>
  <c r="L19" i="5"/>
  <c r="O19" i="5" s="1"/>
  <c r="I19" i="5"/>
  <c r="O18" i="5"/>
  <c r="N18" i="5"/>
  <c r="M18" i="5"/>
  <c r="L18" i="5"/>
  <c r="I18" i="5"/>
  <c r="N17" i="5"/>
  <c r="M17" i="5"/>
  <c r="L17" i="5"/>
  <c r="O17" i="5" s="1"/>
  <c r="I17" i="5"/>
  <c r="N16" i="5"/>
  <c r="M16" i="5"/>
  <c r="L16" i="5"/>
  <c r="O16" i="5" s="1"/>
  <c r="I16" i="5"/>
  <c r="N15" i="5"/>
  <c r="M15" i="5"/>
  <c r="L15" i="5"/>
  <c r="I15" i="5"/>
  <c r="O15" i="5" s="1"/>
  <c r="N14" i="5"/>
  <c r="M14" i="5"/>
  <c r="L14" i="5"/>
  <c r="I14" i="5"/>
  <c r="O14" i="5" s="1"/>
  <c r="N13" i="5"/>
  <c r="M13" i="5"/>
  <c r="L13" i="5"/>
  <c r="O13" i="5" s="1"/>
  <c r="I13" i="5"/>
  <c r="O12" i="5"/>
  <c r="N12" i="5"/>
  <c r="M12" i="5"/>
  <c r="L12" i="5"/>
  <c r="I12" i="5"/>
  <c r="N11" i="5"/>
  <c r="M11" i="5"/>
  <c r="L11" i="5"/>
  <c r="O11" i="5" s="1"/>
  <c r="I11" i="5"/>
  <c r="O10" i="5"/>
  <c r="N10" i="5"/>
  <c r="M10" i="5"/>
  <c r="L10" i="5"/>
  <c r="I10" i="5"/>
  <c r="N57" i="4"/>
  <c r="M57" i="4"/>
  <c r="L57" i="4"/>
  <c r="O57" i="4" s="1"/>
  <c r="I57" i="4"/>
  <c r="N56" i="4"/>
  <c r="M56" i="4"/>
  <c r="L56" i="4"/>
  <c r="O56" i="4" s="1"/>
  <c r="I56" i="4"/>
  <c r="N55" i="4"/>
  <c r="M55" i="4"/>
  <c r="L55" i="4"/>
  <c r="I55" i="4"/>
  <c r="O55" i="4" s="1"/>
  <c r="N54" i="4"/>
  <c r="M54" i="4"/>
  <c r="L54" i="4"/>
  <c r="I54" i="4"/>
  <c r="O54" i="4" s="1"/>
  <c r="N53" i="4"/>
  <c r="M53" i="4"/>
  <c r="L53" i="4"/>
  <c r="I53" i="4"/>
  <c r="O53" i="4" s="1"/>
  <c r="N52" i="4"/>
  <c r="M52" i="4"/>
  <c r="L52" i="4"/>
  <c r="O52" i="4" s="1"/>
  <c r="I52" i="4"/>
  <c r="N51" i="4"/>
  <c r="M51" i="4"/>
  <c r="L51" i="4"/>
  <c r="O51" i="4" s="1"/>
  <c r="I51" i="4"/>
  <c r="O50" i="4"/>
  <c r="N50" i="4"/>
  <c r="M50" i="4"/>
  <c r="L50" i="4"/>
  <c r="I50" i="4"/>
  <c r="N49" i="4"/>
  <c r="M49" i="4"/>
  <c r="L49" i="4"/>
  <c r="O49" i="4" s="1"/>
  <c r="I49" i="4"/>
  <c r="N48" i="4"/>
  <c r="M48" i="4"/>
  <c r="L48" i="4"/>
  <c r="O48" i="4" s="1"/>
  <c r="I48" i="4"/>
  <c r="N47" i="4"/>
  <c r="M47" i="4"/>
  <c r="L47" i="4"/>
  <c r="I47" i="4"/>
  <c r="O47" i="4" s="1"/>
  <c r="N46" i="4"/>
  <c r="M46" i="4"/>
  <c r="L46" i="4"/>
  <c r="I46" i="4"/>
  <c r="O46" i="4" s="1"/>
  <c r="N45" i="4"/>
  <c r="M45" i="4"/>
  <c r="L45" i="4"/>
  <c r="I45" i="4"/>
  <c r="O45" i="4" s="1"/>
  <c r="N44" i="4"/>
  <c r="M44" i="4"/>
  <c r="L44" i="4"/>
  <c r="O44" i="4" s="1"/>
  <c r="I44" i="4"/>
  <c r="N43" i="4"/>
  <c r="M43" i="4"/>
  <c r="L43" i="4"/>
  <c r="O43" i="4" s="1"/>
  <c r="I43" i="4"/>
  <c r="O42" i="4"/>
  <c r="N42" i="4"/>
  <c r="M42" i="4"/>
  <c r="L42" i="4"/>
  <c r="I42" i="4"/>
  <c r="N41" i="4"/>
  <c r="M41" i="4"/>
  <c r="L41" i="4"/>
  <c r="O41" i="4" s="1"/>
  <c r="I41" i="4"/>
  <c r="N40" i="4"/>
  <c r="M40" i="4"/>
  <c r="L40" i="4"/>
  <c r="O40" i="4" s="1"/>
  <c r="I40" i="4"/>
  <c r="N39" i="4"/>
  <c r="M39" i="4"/>
  <c r="L39" i="4"/>
  <c r="I39" i="4"/>
  <c r="O39" i="4" s="1"/>
  <c r="N38" i="4"/>
  <c r="M38" i="4"/>
  <c r="L38" i="4"/>
  <c r="I38" i="4"/>
  <c r="O38" i="4" s="1"/>
  <c r="N37" i="4"/>
  <c r="M37" i="4"/>
  <c r="L37" i="4"/>
  <c r="I37" i="4"/>
  <c r="O37" i="4" s="1"/>
  <c r="N36" i="4"/>
  <c r="M36" i="4"/>
  <c r="L36" i="4"/>
  <c r="O36" i="4" s="1"/>
  <c r="I36" i="4"/>
  <c r="N35" i="4"/>
  <c r="M35" i="4"/>
  <c r="L35" i="4"/>
  <c r="O35" i="4" s="1"/>
  <c r="I35" i="4"/>
  <c r="O34" i="4"/>
  <c r="N34" i="4"/>
  <c r="M34" i="4"/>
  <c r="L34" i="4"/>
  <c r="I34" i="4"/>
  <c r="N33" i="4"/>
  <c r="M33" i="4"/>
  <c r="L33" i="4"/>
  <c r="O33" i="4" s="1"/>
  <c r="I33" i="4"/>
  <c r="N32" i="4"/>
  <c r="M32" i="4"/>
  <c r="L32" i="4"/>
  <c r="O32" i="4" s="1"/>
  <c r="I32" i="4"/>
  <c r="N31" i="4"/>
  <c r="M31" i="4"/>
  <c r="L31" i="4"/>
  <c r="O31" i="4" s="1"/>
  <c r="I31" i="4"/>
  <c r="N30" i="4"/>
  <c r="M30" i="4"/>
  <c r="L30" i="4"/>
  <c r="I30" i="4"/>
  <c r="O30" i="4" s="1"/>
  <c r="N29" i="4"/>
  <c r="M29" i="4"/>
  <c r="L29" i="4"/>
  <c r="I29" i="4"/>
  <c r="O29" i="4" s="1"/>
  <c r="N28" i="4"/>
  <c r="M28" i="4"/>
  <c r="L28" i="4"/>
  <c r="O28" i="4" s="1"/>
  <c r="I28" i="4"/>
  <c r="O27" i="4"/>
  <c r="N27" i="4"/>
  <c r="M27" i="4"/>
  <c r="L27" i="4"/>
  <c r="I27" i="4"/>
  <c r="O26" i="4"/>
  <c r="N26" i="4"/>
  <c r="M26" i="4"/>
  <c r="L26" i="4"/>
  <c r="I26" i="4"/>
  <c r="N25" i="4"/>
  <c r="M25" i="4"/>
  <c r="L25" i="4"/>
  <c r="O25" i="4" s="1"/>
  <c r="I25" i="4"/>
  <c r="N24" i="4"/>
  <c r="M24" i="4"/>
  <c r="L24" i="4"/>
  <c r="O24" i="4" s="1"/>
  <c r="I24" i="4"/>
  <c r="N23" i="4"/>
  <c r="M23" i="4"/>
  <c r="L23" i="4"/>
  <c r="O23" i="4" s="1"/>
  <c r="I23" i="4"/>
  <c r="N22" i="4"/>
  <c r="M22" i="4"/>
  <c r="L22" i="4"/>
  <c r="I22" i="4"/>
  <c r="O22" i="4" s="1"/>
  <c r="N21" i="4"/>
  <c r="M21" i="4"/>
  <c r="L21" i="4"/>
  <c r="I21" i="4"/>
  <c r="O21" i="4" s="1"/>
  <c r="N20" i="4"/>
  <c r="M20" i="4"/>
  <c r="L20" i="4"/>
  <c r="O20" i="4" s="1"/>
  <c r="I20" i="4"/>
  <c r="O19" i="4"/>
  <c r="N19" i="4"/>
  <c r="M19" i="4"/>
  <c r="L19" i="4"/>
  <c r="I19" i="4"/>
  <c r="O18" i="4"/>
  <c r="N18" i="4"/>
  <c r="M18" i="4"/>
  <c r="L18" i="4"/>
  <c r="I18" i="4"/>
  <c r="N17" i="4"/>
  <c r="M17" i="4"/>
  <c r="L17" i="4"/>
  <c r="O17" i="4" s="1"/>
  <c r="I17" i="4"/>
  <c r="N16" i="4"/>
  <c r="M16" i="4"/>
  <c r="L16" i="4"/>
  <c r="O16" i="4" s="1"/>
  <c r="I16" i="4"/>
  <c r="N15" i="4"/>
  <c r="M15" i="4"/>
  <c r="L15" i="4"/>
  <c r="O15" i="4" s="1"/>
  <c r="I15" i="4"/>
  <c r="N14" i="4"/>
  <c r="M14" i="4"/>
  <c r="L14" i="4"/>
  <c r="I14" i="4"/>
  <c r="O14" i="4" s="1"/>
  <c r="N13" i="4"/>
  <c r="M13" i="4"/>
  <c r="L13" i="4"/>
  <c r="I13" i="4"/>
  <c r="O13" i="4" s="1"/>
  <c r="N12" i="4"/>
  <c r="M12" i="4"/>
  <c r="L12" i="4"/>
  <c r="O12" i="4" s="1"/>
  <c r="I12" i="4"/>
  <c r="O11" i="4"/>
  <c r="N11" i="4"/>
  <c r="M11" i="4"/>
  <c r="L11" i="4"/>
  <c r="I11" i="4"/>
  <c r="O10" i="4"/>
  <c r="N10" i="4"/>
  <c r="M10" i="4"/>
  <c r="L10" i="4"/>
  <c r="I10" i="4"/>
  <c r="N57" i="3"/>
  <c r="M57" i="3"/>
  <c r="L57" i="3"/>
  <c r="O57" i="3" s="1"/>
  <c r="I57" i="3"/>
  <c r="N56" i="3"/>
  <c r="M56" i="3"/>
  <c r="L56" i="3"/>
  <c r="O56" i="3" s="1"/>
  <c r="I56" i="3"/>
  <c r="N55" i="3"/>
  <c r="M55" i="3"/>
  <c r="L55" i="3"/>
  <c r="I55" i="3"/>
  <c r="O55" i="3" s="1"/>
  <c r="N54" i="3"/>
  <c r="M54" i="3"/>
  <c r="L54" i="3"/>
  <c r="O54" i="3" s="1"/>
  <c r="I54" i="3"/>
  <c r="N53" i="3"/>
  <c r="M53" i="3"/>
  <c r="L53" i="3"/>
  <c r="I53" i="3"/>
  <c r="O53" i="3" s="1"/>
  <c r="N52" i="3"/>
  <c r="M52" i="3"/>
  <c r="L52" i="3"/>
  <c r="O52" i="3" s="1"/>
  <c r="I52" i="3"/>
  <c r="N51" i="3"/>
  <c r="M51" i="3"/>
  <c r="L51" i="3"/>
  <c r="O51" i="3" s="1"/>
  <c r="I51" i="3"/>
  <c r="O50" i="3"/>
  <c r="N50" i="3"/>
  <c r="M50" i="3"/>
  <c r="L50" i="3"/>
  <c r="I50" i="3"/>
  <c r="N49" i="3"/>
  <c r="M49" i="3"/>
  <c r="L49" i="3"/>
  <c r="O49" i="3" s="1"/>
  <c r="I49" i="3"/>
  <c r="N48" i="3"/>
  <c r="M48" i="3"/>
  <c r="L48" i="3"/>
  <c r="O48" i="3" s="1"/>
  <c r="I48" i="3"/>
  <c r="N47" i="3"/>
  <c r="M47" i="3"/>
  <c r="L47" i="3"/>
  <c r="O47" i="3" s="1"/>
  <c r="I47" i="3"/>
  <c r="N46" i="3"/>
  <c r="M46" i="3"/>
  <c r="L46" i="3"/>
  <c r="O46" i="3" s="1"/>
  <c r="I46" i="3"/>
  <c r="N45" i="3"/>
  <c r="M45" i="3"/>
  <c r="L45" i="3"/>
  <c r="I45" i="3"/>
  <c r="O45" i="3" s="1"/>
  <c r="N44" i="3"/>
  <c r="M44" i="3"/>
  <c r="L44" i="3"/>
  <c r="O44" i="3" s="1"/>
  <c r="I44" i="3"/>
  <c r="N43" i="3"/>
  <c r="M43" i="3"/>
  <c r="L43" i="3"/>
  <c r="O43" i="3" s="1"/>
  <c r="I43" i="3"/>
  <c r="O42" i="3"/>
  <c r="N42" i="3"/>
  <c r="M42" i="3"/>
  <c r="L42" i="3"/>
  <c r="I42" i="3"/>
  <c r="N41" i="3"/>
  <c r="M41" i="3"/>
  <c r="L41" i="3"/>
  <c r="O41" i="3" s="1"/>
  <c r="I41" i="3"/>
  <c r="N40" i="3"/>
  <c r="M40" i="3"/>
  <c r="L40" i="3"/>
  <c r="O40" i="3" s="1"/>
  <c r="I40" i="3"/>
  <c r="N39" i="3"/>
  <c r="M39" i="3"/>
  <c r="L39" i="3"/>
  <c r="O39" i="3" s="1"/>
  <c r="I39" i="3"/>
  <c r="N38" i="3"/>
  <c r="M38" i="3"/>
  <c r="L38" i="3"/>
  <c r="O38" i="3" s="1"/>
  <c r="I38" i="3"/>
  <c r="N37" i="3"/>
  <c r="M37" i="3"/>
  <c r="L37" i="3"/>
  <c r="I37" i="3"/>
  <c r="O37" i="3" s="1"/>
  <c r="N36" i="3"/>
  <c r="M36" i="3"/>
  <c r="L36" i="3"/>
  <c r="O36" i="3" s="1"/>
  <c r="I36" i="3"/>
  <c r="N35" i="3"/>
  <c r="M35" i="3"/>
  <c r="L35" i="3"/>
  <c r="I35" i="3"/>
  <c r="O35" i="3" s="1"/>
  <c r="O34" i="3"/>
  <c r="N34" i="3"/>
  <c r="M34" i="3"/>
  <c r="L34" i="3"/>
  <c r="I34" i="3"/>
  <c r="N33" i="3"/>
  <c r="M33" i="3"/>
  <c r="L33" i="3"/>
  <c r="O33" i="3" s="1"/>
  <c r="I33" i="3"/>
  <c r="N32" i="3"/>
  <c r="M32" i="3"/>
  <c r="L32" i="3"/>
  <c r="O32" i="3" s="1"/>
  <c r="I32" i="3"/>
  <c r="N31" i="3"/>
  <c r="M31" i="3"/>
  <c r="L31" i="3"/>
  <c r="O31" i="3" s="1"/>
  <c r="I31" i="3"/>
  <c r="N30" i="3"/>
  <c r="M30" i="3"/>
  <c r="L30" i="3"/>
  <c r="O30" i="3" s="1"/>
  <c r="I30" i="3"/>
  <c r="N29" i="3"/>
  <c r="M29" i="3"/>
  <c r="L29" i="3"/>
  <c r="I29" i="3"/>
  <c r="O29" i="3" s="1"/>
  <c r="N28" i="3"/>
  <c r="M28" i="3"/>
  <c r="L28" i="3"/>
  <c r="O28" i="3" s="1"/>
  <c r="I28" i="3"/>
  <c r="N27" i="3"/>
  <c r="M27" i="3"/>
  <c r="L27" i="3"/>
  <c r="O27" i="3" s="1"/>
  <c r="I27" i="3"/>
  <c r="O26" i="3"/>
  <c r="N26" i="3"/>
  <c r="M26" i="3"/>
  <c r="L26" i="3"/>
  <c r="I26" i="3"/>
  <c r="N25" i="3"/>
  <c r="M25" i="3"/>
  <c r="L25" i="3"/>
  <c r="O25" i="3" s="1"/>
  <c r="I25" i="3"/>
  <c r="N24" i="3"/>
  <c r="M24" i="3"/>
  <c r="L24" i="3"/>
  <c r="O24" i="3" s="1"/>
  <c r="I24" i="3"/>
  <c r="N23" i="3"/>
  <c r="M23" i="3"/>
  <c r="L23" i="3"/>
  <c r="O23" i="3" s="1"/>
  <c r="I23" i="3"/>
  <c r="N22" i="3"/>
  <c r="M22" i="3"/>
  <c r="L22" i="3"/>
  <c r="O22" i="3" s="1"/>
  <c r="I22" i="3"/>
  <c r="N21" i="3"/>
  <c r="M21" i="3"/>
  <c r="L21" i="3"/>
  <c r="I21" i="3"/>
  <c r="O21" i="3" s="1"/>
  <c r="N20" i="3"/>
  <c r="M20" i="3"/>
  <c r="L20" i="3"/>
  <c r="O20" i="3" s="1"/>
  <c r="I20" i="3"/>
  <c r="N19" i="3"/>
  <c r="M19" i="3"/>
  <c r="L19" i="3"/>
  <c r="O19" i="3" s="1"/>
  <c r="I19" i="3"/>
  <c r="O18" i="3"/>
  <c r="N18" i="3"/>
  <c r="M18" i="3"/>
  <c r="L18" i="3"/>
  <c r="I18" i="3"/>
  <c r="N17" i="3"/>
  <c r="M17" i="3"/>
  <c r="L17" i="3"/>
  <c r="O17" i="3" s="1"/>
  <c r="I17" i="3"/>
  <c r="N16" i="3"/>
  <c r="M16" i="3"/>
  <c r="L16" i="3"/>
  <c r="O16" i="3" s="1"/>
  <c r="I16" i="3"/>
  <c r="N15" i="3"/>
  <c r="M15" i="3"/>
  <c r="L15" i="3"/>
  <c r="O15" i="3" s="1"/>
  <c r="I15" i="3"/>
  <c r="N14" i="3"/>
  <c r="M14" i="3"/>
  <c r="L14" i="3"/>
  <c r="O14" i="3" s="1"/>
  <c r="I14" i="3"/>
  <c r="N13" i="3"/>
  <c r="M13" i="3"/>
  <c r="L13" i="3"/>
  <c r="I13" i="3"/>
  <c r="O13" i="3" s="1"/>
  <c r="N12" i="3"/>
  <c r="M12" i="3"/>
  <c r="L12" i="3"/>
  <c r="O12" i="3" s="1"/>
  <c r="I12" i="3"/>
  <c r="N11" i="3"/>
  <c r="M11" i="3"/>
  <c r="L11" i="3"/>
  <c r="O11" i="3" s="1"/>
  <c r="I11" i="3"/>
  <c r="O10" i="3"/>
  <c r="N10" i="3"/>
  <c r="M10" i="3"/>
  <c r="L10" i="3"/>
  <c r="I10" i="3"/>
  <c r="N57" i="2"/>
  <c r="M57" i="2"/>
  <c r="L57" i="2"/>
  <c r="O57" i="2" s="1"/>
  <c r="I57" i="2"/>
  <c r="N56" i="2"/>
  <c r="M56" i="2"/>
  <c r="L56" i="2"/>
  <c r="O56" i="2" s="1"/>
  <c r="I56" i="2"/>
  <c r="N55" i="2"/>
  <c r="M55" i="2"/>
  <c r="L55" i="2"/>
  <c r="I55" i="2"/>
  <c r="O55" i="2" s="1"/>
  <c r="N54" i="2"/>
  <c r="M54" i="2"/>
  <c r="L54" i="2"/>
  <c r="O54" i="2" s="1"/>
  <c r="I54" i="2"/>
  <c r="N53" i="2"/>
  <c r="M53" i="2"/>
  <c r="L53" i="2"/>
  <c r="I53" i="2"/>
  <c r="O53" i="2" s="1"/>
  <c r="N52" i="2"/>
  <c r="M52" i="2"/>
  <c r="L52" i="2"/>
  <c r="O52" i="2" s="1"/>
  <c r="I52" i="2"/>
  <c r="N51" i="2"/>
  <c r="M51" i="2"/>
  <c r="L51" i="2"/>
  <c r="O51" i="2" s="1"/>
  <c r="I51" i="2"/>
  <c r="O50" i="2"/>
  <c r="N50" i="2"/>
  <c r="M50" i="2"/>
  <c r="L50" i="2"/>
  <c r="I50" i="2"/>
  <c r="N49" i="2"/>
  <c r="M49" i="2"/>
  <c r="L49" i="2"/>
  <c r="O49" i="2" s="1"/>
  <c r="I49" i="2"/>
  <c r="N48" i="2"/>
  <c r="M48" i="2"/>
  <c r="L48" i="2"/>
  <c r="O48" i="2" s="1"/>
  <c r="I48" i="2"/>
  <c r="N47" i="2"/>
  <c r="M47" i="2"/>
  <c r="L47" i="2"/>
  <c r="O47" i="2" s="1"/>
  <c r="I47" i="2"/>
  <c r="N46" i="2"/>
  <c r="M46" i="2"/>
  <c r="L46" i="2"/>
  <c r="O46" i="2" s="1"/>
  <c r="I46" i="2"/>
  <c r="N45" i="2"/>
  <c r="M45" i="2"/>
  <c r="L45" i="2"/>
  <c r="I45" i="2"/>
  <c r="O45" i="2" s="1"/>
  <c r="N44" i="2"/>
  <c r="M44" i="2"/>
  <c r="L44" i="2"/>
  <c r="O44" i="2" s="1"/>
  <c r="I44" i="2"/>
  <c r="N43" i="2"/>
  <c r="M43" i="2"/>
  <c r="L43" i="2"/>
  <c r="O43" i="2" s="1"/>
  <c r="I43" i="2"/>
  <c r="O42" i="2"/>
  <c r="N42" i="2"/>
  <c r="M42" i="2"/>
  <c r="L42" i="2"/>
  <c r="I42" i="2"/>
  <c r="N41" i="2"/>
  <c r="M41" i="2"/>
  <c r="L41" i="2"/>
  <c r="O41" i="2" s="1"/>
  <c r="I41" i="2"/>
  <c r="N40" i="2"/>
  <c r="M40" i="2"/>
  <c r="L40" i="2"/>
  <c r="O40" i="2" s="1"/>
  <c r="I40" i="2"/>
  <c r="N39" i="2"/>
  <c r="M39" i="2"/>
  <c r="L39" i="2"/>
  <c r="O39" i="2" s="1"/>
  <c r="I39" i="2"/>
  <c r="N38" i="2"/>
  <c r="M38" i="2"/>
  <c r="L38" i="2"/>
  <c r="O38" i="2" s="1"/>
  <c r="I38" i="2"/>
  <c r="N37" i="2"/>
  <c r="M37" i="2"/>
  <c r="L37" i="2"/>
  <c r="I37" i="2"/>
  <c r="O37" i="2" s="1"/>
  <c r="N36" i="2"/>
  <c r="M36" i="2"/>
  <c r="L36" i="2"/>
  <c r="O36" i="2" s="1"/>
  <c r="I36" i="2"/>
  <c r="N35" i="2"/>
  <c r="M35" i="2"/>
  <c r="L35" i="2"/>
  <c r="O35" i="2" s="1"/>
  <c r="I35" i="2"/>
  <c r="O34" i="2"/>
  <c r="N34" i="2"/>
  <c r="M34" i="2"/>
  <c r="L34" i="2"/>
  <c r="I34" i="2"/>
  <c r="N33" i="2"/>
  <c r="M33" i="2"/>
  <c r="L33" i="2"/>
  <c r="O33" i="2" s="1"/>
  <c r="I33" i="2"/>
  <c r="N32" i="2"/>
  <c r="M32" i="2"/>
  <c r="L32" i="2"/>
  <c r="O32" i="2" s="1"/>
  <c r="I32" i="2"/>
  <c r="N31" i="2"/>
  <c r="M31" i="2"/>
  <c r="L31" i="2"/>
  <c r="O31" i="2" s="1"/>
  <c r="I31" i="2"/>
  <c r="N30" i="2"/>
  <c r="M30" i="2"/>
  <c r="L30" i="2"/>
  <c r="O30" i="2" s="1"/>
  <c r="I30" i="2"/>
  <c r="N29" i="2"/>
  <c r="M29" i="2"/>
  <c r="L29" i="2"/>
  <c r="I29" i="2"/>
  <c r="O29" i="2" s="1"/>
  <c r="N28" i="2"/>
  <c r="M28" i="2"/>
  <c r="L28" i="2"/>
  <c r="O28" i="2" s="1"/>
  <c r="I28" i="2"/>
  <c r="N27" i="2"/>
  <c r="M27" i="2"/>
  <c r="L27" i="2"/>
  <c r="O27" i="2" s="1"/>
  <c r="I27" i="2"/>
  <c r="O26" i="2"/>
  <c r="N26" i="2"/>
  <c r="M26" i="2"/>
  <c r="L26" i="2"/>
  <c r="I26" i="2"/>
  <c r="N25" i="2"/>
  <c r="M25" i="2"/>
  <c r="L25" i="2"/>
  <c r="O25" i="2" s="1"/>
  <c r="I25" i="2"/>
  <c r="N24" i="2"/>
  <c r="M24" i="2"/>
  <c r="L24" i="2"/>
  <c r="O24" i="2" s="1"/>
  <c r="I24" i="2"/>
  <c r="N23" i="2"/>
  <c r="M23" i="2"/>
  <c r="L23" i="2"/>
  <c r="O23" i="2" s="1"/>
  <c r="I23" i="2"/>
  <c r="N22" i="2"/>
  <c r="M22" i="2"/>
  <c r="L22" i="2"/>
  <c r="O22" i="2" s="1"/>
  <c r="I22" i="2"/>
  <c r="N21" i="2"/>
  <c r="M21" i="2"/>
  <c r="L21" i="2"/>
  <c r="I21" i="2"/>
  <c r="O21" i="2" s="1"/>
  <c r="N20" i="2"/>
  <c r="M20" i="2"/>
  <c r="L20" i="2"/>
  <c r="O20" i="2" s="1"/>
  <c r="I20" i="2"/>
  <c r="N19" i="2"/>
  <c r="M19" i="2"/>
  <c r="L19" i="2"/>
  <c r="O19" i="2" s="1"/>
  <c r="I19" i="2"/>
  <c r="O18" i="2"/>
  <c r="N18" i="2"/>
  <c r="M18" i="2"/>
  <c r="L18" i="2"/>
  <c r="I18" i="2"/>
  <c r="N17" i="2"/>
  <c r="M17" i="2"/>
  <c r="L17" i="2"/>
  <c r="O17" i="2" s="1"/>
  <c r="I17" i="2"/>
  <c r="N16" i="2"/>
  <c r="M16" i="2"/>
  <c r="L16" i="2"/>
  <c r="O16" i="2" s="1"/>
  <c r="I16" i="2"/>
  <c r="N15" i="2"/>
  <c r="M15" i="2"/>
  <c r="L15" i="2"/>
  <c r="O15" i="2" s="1"/>
  <c r="I15" i="2"/>
  <c r="N14" i="2"/>
  <c r="M14" i="2"/>
  <c r="L14" i="2"/>
  <c r="O14" i="2" s="1"/>
  <c r="I14" i="2"/>
  <c r="N13" i="2"/>
  <c r="M13" i="2"/>
  <c r="L13" i="2"/>
  <c r="I13" i="2"/>
  <c r="O13" i="2" s="1"/>
  <c r="N12" i="2"/>
  <c r="M12" i="2"/>
  <c r="L12" i="2"/>
  <c r="O12" i="2" s="1"/>
  <c r="I12" i="2"/>
  <c r="N11" i="2"/>
  <c r="M11" i="2"/>
  <c r="L11" i="2"/>
  <c r="I11" i="2"/>
  <c r="O11" i="2" s="1"/>
  <c r="O10" i="2"/>
  <c r="N10" i="2"/>
  <c r="M10" i="2"/>
  <c r="L10" i="2"/>
  <c r="I10" i="2"/>
  <c r="N201" i="1"/>
  <c r="M201" i="1"/>
  <c r="L201" i="1"/>
  <c r="O201" i="1" s="1"/>
  <c r="I201" i="1"/>
  <c r="N200" i="1"/>
  <c r="M200" i="1"/>
  <c r="L200" i="1"/>
  <c r="O200" i="1" s="1"/>
  <c r="I200" i="1"/>
  <c r="N199" i="1"/>
  <c r="M199" i="1"/>
  <c r="L199" i="1"/>
  <c r="O199" i="1" s="1"/>
  <c r="I199" i="1"/>
  <c r="N198" i="1"/>
  <c r="M198" i="1"/>
  <c r="L198" i="1"/>
  <c r="O198" i="1" s="1"/>
  <c r="I198" i="1"/>
  <c r="N197" i="1"/>
  <c r="M197" i="1"/>
  <c r="L197" i="1"/>
  <c r="I197" i="1"/>
  <c r="O197" i="1" s="1"/>
  <c r="N196" i="1"/>
  <c r="M196" i="1"/>
  <c r="L196" i="1"/>
  <c r="O196" i="1" s="1"/>
  <c r="I196" i="1"/>
  <c r="N195" i="1"/>
  <c r="M195" i="1"/>
  <c r="L195" i="1"/>
  <c r="O195" i="1" s="1"/>
  <c r="I195" i="1"/>
  <c r="O194" i="1"/>
  <c r="N194" i="1"/>
  <c r="M194" i="1"/>
  <c r="L194" i="1"/>
  <c r="I194" i="1"/>
  <c r="N193" i="1"/>
  <c r="M193" i="1"/>
  <c r="L193" i="1"/>
  <c r="O193" i="1" s="1"/>
  <c r="I193" i="1"/>
  <c r="N192" i="1"/>
  <c r="M192" i="1"/>
  <c r="L192" i="1"/>
  <c r="O192" i="1" s="1"/>
  <c r="I192" i="1"/>
  <c r="N191" i="1"/>
  <c r="M191" i="1"/>
  <c r="L191" i="1"/>
  <c r="O191" i="1" s="1"/>
  <c r="I191" i="1"/>
  <c r="N190" i="1"/>
  <c r="M190" i="1"/>
  <c r="L190" i="1"/>
  <c r="O190" i="1" s="1"/>
  <c r="I190" i="1"/>
  <c r="N189" i="1"/>
  <c r="M189" i="1"/>
  <c r="L189" i="1"/>
  <c r="I189" i="1"/>
  <c r="O189" i="1" s="1"/>
  <c r="N188" i="1"/>
  <c r="M188" i="1"/>
  <c r="L188" i="1"/>
  <c r="O188" i="1" s="1"/>
  <c r="I188" i="1"/>
  <c r="N187" i="1"/>
  <c r="M187" i="1"/>
  <c r="L187" i="1"/>
  <c r="O187" i="1" s="1"/>
  <c r="I187" i="1"/>
  <c r="O186" i="1"/>
  <c r="N186" i="1"/>
  <c r="M186" i="1"/>
  <c r="L186" i="1"/>
  <c r="I186" i="1"/>
  <c r="N185" i="1"/>
  <c r="M185" i="1"/>
  <c r="L185" i="1"/>
  <c r="O185" i="1" s="1"/>
  <c r="I185" i="1"/>
  <c r="N184" i="1"/>
  <c r="M184" i="1"/>
  <c r="L184" i="1"/>
  <c r="O184" i="1" s="1"/>
  <c r="I184" i="1"/>
  <c r="N183" i="1"/>
  <c r="M183" i="1"/>
  <c r="L183" i="1"/>
  <c r="O183" i="1" s="1"/>
  <c r="I183" i="1"/>
  <c r="N182" i="1"/>
  <c r="M182" i="1"/>
  <c r="L182" i="1"/>
  <c r="O182" i="1" s="1"/>
  <c r="I182" i="1"/>
  <c r="N181" i="1"/>
  <c r="M181" i="1"/>
  <c r="L181" i="1"/>
  <c r="I181" i="1"/>
  <c r="O181" i="1" s="1"/>
  <c r="N180" i="1"/>
  <c r="M180" i="1"/>
  <c r="L180" i="1"/>
  <c r="O180" i="1" s="1"/>
  <c r="I180" i="1"/>
  <c r="N179" i="1"/>
  <c r="M179" i="1"/>
  <c r="L179" i="1"/>
  <c r="O179" i="1" s="1"/>
  <c r="I179" i="1"/>
  <c r="O178" i="1"/>
  <c r="N178" i="1"/>
  <c r="M178" i="1"/>
  <c r="L178" i="1"/>
  <c r="I178" i="1"/>
  <c r="N177" i="1"/>
  <c r="M177" i="1"/>
  <c r="L177" i="1"/>
  <c r="O177" i="1" s="1"/>
  <c r="I177" i="1"/>
  <c r="N176" i="1"/>
  <c r="M176" i="1"/>
  <c r="L176" i="1"/>
  <c r="O176" i="1" s="1"/>
  <c r="I176" i="1"/>
  <c r="N175" i="1"/>
  <c r="M175" i="1"/>
  <c r="L175" i="1"/>
  <c r="O175" i="1" s="1"/>
  <c r="I175" i="1"/>
  <c r="N174" i="1"/>
  <c r="M174" i="1"/>
  <c r="L174" i="1"/>
  <c r="O174" i="1" s="1"/>
  <c r="I174" i="1"/>
  <c r="N173" i="1"/>
  <c r="M173" i="1"/>
  <c r="L173" i="1"/>
  <c r="I173" i="1"/>
  <c r="O173" i="1" s="1"/>
  <c r="N172" i="1"/>
  <c r="M172" i="1"/>
  <c r="L172" i="1"/>
  <c r="O172" i="1" s="1"/>
  <c r="I172" i="1"/>
  <c r="N171" i="1"/>
  <c r="M171" i="1"/>
  <c r="L171" i="1"/>
  <c r="O171" i="1" s="1"/>
  <c r="I171" i="1"/>
  <c r="O170" i="1"/>
  <c r="N170" i="1"/>
  <c r="M170" i="1"/>
  <c r="L170" i="1"/>
  <c r="I170" i="1"/>
  <c r="N169" i="1"/>
  <c r="M169" i="1"/>
  <c r="L169" i="1"/>
  <c r="O169" i="1" s="1"/>
  <c r="I169" i="1"/>
  <c r="N168" i="1"/>
  <c r="M168" i="1"/>
  <c r="L168" i="1"/>
  <c r="O168" i="1" s="1"/>
  <c r="I168" i="1"/>
  <c r="N167" i="1"/>
  <c r="M167" i="1"/>
  <c r="L167" i="1"/>
  <c r="O167" i="1" s="1"/>
  <c r="I167" i="1"/>
  <c r="N166" i="1"/>
  <c r="M166" i="1"/>
  <c r="L166" i="1"/>
  <c r="O166" i="1" s="1"/>
  <c r="I166" i="1"/>
  <c r="N165" i="1"/>
  <c r="M165" i="1"/>
  <c r="L165" i="1"/>
  <c r="I165" i="1"/>
  <c r="O165" i="1" s="1"/>
  <c r="N164" i="1"/>
  <c r="M164" i="1"/>
  <c r="L164" i="1"/>
  <c r="O164" i="1" s="1"/>
  <c r="I164" i="1"/>
  <c r="N163" i="1"/>
  <c r="M163" i="1"/>
  <c r="L163" i="1"/>
  <c r="O163" i="1" s="1"/>
  <c r="I163" i="1"/>
  <c r="O162" i="1"/>
  <c r="N162" i="1"/>
  <c r="M162" i="1"/>
  <c r="L162" i="1"/>
  <c r="I162" i="1"/>
  <c r="N161" i="1"/>
  <c r="M161" i="1"/>
  <c r="L161" i="1"/>
  <c r="O161" i="1" s="1"/>
  <c r="I161" i="1"/>
  <c r="N160" i="1"/>
  <c r="M160" i="1"/>
  <c r="L160" i="1"/>
  <c r="O160" i="1" s="1"/>
  <c r="I160" i="1"/>
  <c r="N159" i="1"/>
  <c r="M159" i="1"/>
  <c r="L159" i="1"/>
  <c r="O159" i="1" s="1"/>
  <c r="I159" i="1"/>
  <c r="N158" i="1"/>
  <c r="M158" i="1"/>
  <c r="L158" i="1"/>
  <c r="O158" i="1" s="1"/>
  <c r="I158" i="1"/>
  <c r="N157" i="1"/>
  <c r="M157" i="1"/>
  <c r="L157" i="1"/>
  <c r="I157" i="1"/>
  <c r="O157" i="1" s="1"/>
  <c r="N156" i="1"/>
  <c r="M156" i="1"/>
  <c r="L156" i="1"/>
  <c r="O156" i="1" s="1"/>
  <c r="I156" i="1"/>
  <c r="N155" i="1"/>
  <c r="M155" i="1"/>
  <c r="L155" i="1"/>
  <c r="I155" i="1"/>
  <c r="O155" i="1" s="1"/>
  <c r="O154" i="1"/>
  <c r="N154" i="1"/>
  <c r="M154" i="1"/>
  <c r="L154" i="1"/>
  <c r="I154" i="1"/>
  <c r="N153" i="1"/>
  <c r="M153" i="1"/>
  <c r="L153" i="1"/>
  <c r="O153" i="1" s="1"/>
  <c r="I153" i="1"/>
  <c r="N152" i="1"/>
  <c r="M152" i="1"/>
  <c r="L152" i="1"/>
  <c r="O152" i="1" s="1"/>
  <c r="I152" i="1"/>
  <c r="N151" i="1"/>
  <c r="M151" i="1"/>
  <c r="L151" i="1"/>
  <c r="O151" i="1" s="1"/>
  <c r="I151" i="1"/>
  <c r="N150" i="1"/>
  <c r="M150" i="1"/>
  <c r="L150" i="1"/>
  <c r="O150" i="1" s="1"/>
  <c r="I150" i="1"/>
  <c r="N149" i="1"/>
  <c r="M149" i="1"/>
  <c r="L149" i="1"/>
  <c r="I149" i="1"/>
  <c r="O149" i="1" s="1"/>
  <c r="N148" i="1"/>
  <c r="M148" i="1"/>
  <c r="L148" i="1"/>
  <c r="O148" i="1" s="1"/>
  <c r="I148" i="1"/>
  <c r="N147" i="1"/>
  <c r="M147" i="1"/>
  <c r="L147" i="1"/>
  <c r="I147" i="1"/>
  <c r="O147" i="1" s="1"/>
  <c r="O146" i="1"/>
  <c r="N146" i="1"/>
  <c r="M146" i="1"/>
  <c r="L146" i="1"/>
  <c r="I146" i="1"/>
  <c r="N145" i="1"/>
  <c r="M145" i="1"/>
  <c r="L145" i="1"/>
  <c r="O145" i="1" s="1"/>
  <c r="I145" i="1"/>
  <c r="N144" i="1"/>
  <c r="M144" i="1"/>
  <c r="L144" i="1"/>
  <c r="O144" i="1" s="1"/>
  <c r="I144" i="1"/>
  <c r="N143" i="1"/>
  <c r="M143" i="1"/>
  <c r="L143" i="1"/>
  <c r="O143" i="1" s="1"/>
  <c r="I143" i="1"/>
  <c r="N142" i="1"/>
  <c r="M142" i="1"/>
  <c r="L142" i="1"/>
  <c r="O142" i="1" s="1"/>
  <c r="I142" i="1"/>
  <c r="N141" i="1"/>
  <c r="M141" i="1"/>
  <c r="L141" i="1"/>
  <c r="I141" i="1"/>
  <c r="O141" i="1" s="1"/>
  <c r="N140" i="1"/>
  <c r="M140" i="1"/>
  <c r="L140" i="1"/>
  <c r="O140" i="1" s="1"/>
  <c r="I140" i="1"/>
  <c r="N139" i="1"/>
  <c r="M139" i="1"/>
  <c r="L139" i="1"/>
  <c r="O139" i="1" s="1"/>
  <c r="I139" i="1"/>
  <c r="O138" i="1"/>
  <c r="N138" i="1"/>
  <c r="M138" i="1"/>
  <c r="L138" i="1"/>
  <c r="I138" i="1"/>
  <c r="N137" i="1"/>
  <c r="M137" i="1"/>
  <c r="L137" i="1"/>
  <c r="O137" i="1" s="1"/>
  <c r="I137" i="1"/>
  <c r="N136" i="1"/>
  <c r="M136" i="1"/>
  <c r="L136" i="1"/>
  <c r="O136" i="1" s="1"/>
  <c r="I136" i="1"/>
  <c r="N135" i="1"/>
  <c r="M135" i="1"/>
  <c r="L135" i="1"/>
  <c r="O135" i="1" s="1"/>
  <c r="I135" i="1"/>
  <c r="N134" i="1"/>
  <c r="M134" i="1"/>
  <c r="L134" i="1"/>
  <c r="I134" i="1"/>
  <c r="O134" i="1" s="1"/>
  <c r="N133" i="1"/>
  <c r="M133" i="1"/>
  <c r="L133" i="1"/>
  <c r="I133" i="1"/>
  <c r="O133" i="1" s="1"/>
  <c r="N132" i="1"/>
  <c r="M132" i="1"/>
  <c r="L132" i="1"/>
  <c r="O132" i="1" s="1"/>
  <c r="I132" i="1"/>
  <c r="N131" i="1"/>
  <c r="M131" i="1"/>
  <c r="L131" i="1"/>
  <c r="O131" i="1" s="1"/>
  <c r="I131" i="1"/>
  <c r="O130" i="1"/>
  <c r="N130" i="1"/>
  <c r="M130" i="1"/>
  <c r="L130" i="1"/>
  <c r="I130" i="1"/>
  <c r="N129" i="1"/>
  <c r="M129" i="1"/>
  <c r="L129" i="1"/>
  <c r="O129" i="1" s="1"/>
  <c r="I129" i="1"/>
  <c r="N128" i="1"/>
  <c r="M128" i="1"/>
  <c r="L128" i="1"/>
  <c r="O128" i="1" s="1"/>
  <c r="I128" i="1"/>
  <c r="N127" i="1"/>
  <c r="M127" i="1"/>
  <c r="L127" i="1"/>
  <c r="O127" i="1" s="1"/>
  <c r="I127" i="1"/>
  <c r="N126" i="1"/>
  <c r="M126" i="1"/>
  <c r="L126" i="1"/>
  <c r="I126" i="1"/>
  <c r="O126" i="1" s="1"/>
  <c r="N125" i="1"/>
  <c r="M125" i="1"/>
  <c r="L125" i="1"/>
  <c r="I125" i="1"/>
  <c r="O125" i="1" s="1"/>
  <c r="N124" i="1"/>
  <c r="M124" i="1"/>
  <c r="L124" i="1"/>
  <c r="O124" i="1" s="1"/>
  <c r="I124" i="1"/>
  <c r="N123" i="1"/>
  <c r="M123" i="1"/>
  <c r="L123" i="1"/>
  <c r="O123" i="1" s="1"/>
  <c r="I123" i="1"/>
  <c r="O122" i="1"/>
  <c r="N122" i="1"/>
  <c r="M122" i="1"/>
  <c r="L122" i="1"/>
  <c r="I122" i="1"/>
  <c r="N121" i="1"/>
  <c r="M121" i="1"/>
  <c r="L121" i="1"/>
  <c r="O121" i="1" s="1"/>
  <c r="I121" i="1"/>
  <c r="N120" i="1"/>
  <c r="M120" i="1"/>
  <c r="L120" i="1"/>
  <c r="O120" i="1" s="1"/>
  <c r="I120" i="1"/>
  <c r="N119" i="1"/>
  <c r="M119" i="1"/>
  <c r="L119" i="1"/>
  <c r="O119" i="1" s="1"/>
  <c r="I119" i="1"/>
  <c r="N118" i="1"/>
  <c r="M118" i="1"/>
  <c r="L118" i="1"/>
  <c r="I118" i="1"/>
  <c r="O118" i="1" s="1"/>
  <c r="N117" i="1"/>
  <c r="M117" i="1"/>
  <c r="L117" i="1"/>
  <c r="I117" i="1"/>
  <c r="O117" i="1" s="1"/>
  <c r="N116" i="1"/>
  <c r="M116" i="1"/>
  <c r="L116" i="1"/>
  <c r="O116" i="1" s="1"/>
  <c r="I116" i="1"/>
  <c r="N115" i="1"/>
  <c r="M115" i="1"/>
  <c r="L115" i="1"/>
  <c r="O115" i="1" s="1"/>
  <c r="I115" i="1"/>
  <c r="O114" i="1"/>
  <c r="N114" i="1"/>
  <c r="M114" i="1"/>
  <c r="L114" i="1"/>
  <c r="I114" i="1"/>
  <c r="N113" i="1"/>
  <c r="M113" i="1"/>
  <c r="L113" i="1"/>
  <c r="O113" i="1" s="1"/>
  <c r="I113" i="1"/>
  <c r="N112" i="1"/>
  <c r="M112" i="1"/>
  <c r="L112" i="1"/>
  <c r="O112" i="1" s="1"/>
  <c r="I112" i="1"/>
  <c r="N111" i="1"/>
  <c r="M111" i="1"/>
  <c r="L111" i="1"/>
  <c r="O111" i="1" s="1"/>
  <c r="I111" i="1"/>
  <c r="N110" i="1"/>
  <c r="M110" i="1"/>
  <c r="L110" i="1"/>
  <c r="O110" i="1" s="1"/>
  <c r="I110" i="1"/>
  <c r="N109" i="1"/>
  <c r="M109" i="1"/>
  <c r="L109" i="1"/>
  <c r="I109" i="1"/>
  <c r="O109" i="1" s="1"/>
  <c r="N108" i="1"/>
  <c r="M108" i="1"/>
  <c r="L108" i="1"/>
  <c r="O108" i="1" s="1"/>
  <c r="I108" i="1"/>
  <c r="N107" i="1"/>
  <c r="M107" i="1"/>
  <c r="L107" i="1"/>
  <c r="O107" i="1" s="1"/>
  <c r="I107" i="1"/>
  <c r="O106" i="1"/>
  <c r="N106" i="1"/>
  <c r="M106" i="1"/>
  <c r="L106" i="1"/>
  <c r="I106" i="1"/>
  <c r="N105" i="1"/>
  <c r="M105" i="1"/>
  <c r="L105" i="1"/>
  <c r="O105" i="1" s="1"/>
  <c r="I105" i="1"/>
  <c r="N104" i="1"/>
  <c r="M104" i="1"/>
  <c r="L104" i="1"/>
  <c r="O104" i="1" s="1"/>
  <c r="I104" i="1"/>
  <c r="N103" i="1"/>
  <c r="M103" i="1"/>
  <c r="L103" i="1"/>
  <c r="O103" i="1" s="1"/>
  <c r="I103" i="1"/>
  <c r="N102" i="1"/>
  <c r="M102" i="1"/>
  <c r="L102" i="1"/>
  <c r="O102" i="1" s="1"/>
  <c r="I102" i="1"/>
  <c r="N101" i="1"/>
  <c r="M101" i="1"/>
  <c r="L101" i="1"/>
  <c r="I101" i="1"/>
  <c r="O101" i="1" s="1"/>
  <c r="N100" i="1"/>
  <c r="M100" i="1"/>
  <c r="L100" i="1"/>
  <c r="O100" i="1" s="1"/>
  <c r="I100" i="1"/>
  <c r="N99" i="1"/>
  <c r="M99" i="1"/>
  <c r="L99" i="1"/>
  <c r="O99" i="1" s="1"/>
  <c r="I99" i="1"/>
  <c r="O98" i="1"/>
  <c r="N98" i="1"/>
  <c r="M98" i="1"/>
  <c r="L98" i="1"/>
  <c r="I98" i="1"/>
  <c r="N97" i="1"/>
  <c r="M97" i="1"/>
  <c r="L97" i="1"/>
  <c r="O97" i="1" s="1"/>
  <c r="I97" i="1"/>
  <c r="N96" i="1"/>
  <c r="M96" i="1"/>
  <c r="L96" i="1"/>
  <c r="O96" i="1" s="1"/>
  <c r="I96" i="1"/>
  <c r="N95" i="1"/>
  <c r="M95" i="1"/>
  <c r="L95" i="1"/>
  <c r="O95" i="1" s="1"/>
  <c r="I95" i="1"/>
  <c r="N94" i="1"/>
  <c r="M94" i="1"/>
  <c r="L94" i="1"/>
  <c r="I94" i="1"/>
  <c r="O94" i="1" s="1"/>
  <c r="N93" i="1"/>
  <c r="M93" i="1"/>
  <c r="L93" i="1"/>
  <c r="I93" i="1"/>
  <c r="O93" i="1" s="1"/>
  <c r="N92" i="1"/>
  <c r="M92" i="1"/>
  <c r="L92" i="1"/>
  <c r="O92" i="1" s="1"/>
  <c r="I92" i="1"/>
  <c r="N91" i="1"/>
  <c r="M91" i="1"/>
  <c r="L91" i="1"/>
  <c r="O91" i="1" s="1"/>
  <c r="I91" i="1"/>
  <c r="O90" i="1"/>
  <c r="N90" i="1"/>
  <c r="M90" i="1"/>
  <c r="L90" i="1"/>
  <c r="I90" i="1"/>
  <c r="N89" i="1"/>
  <c r="M89" i="1"/>
  <c r="L89" i="1"/>
  <c r="O89" i="1" s="1"/>
  <c r="I89" i="1"/>
  <c r="N88" i="1"/>
  <c r="M88" i="1"/>
  <c r="L88" i="1"/>
  <c r="O88" i="1" s="1"/>
  <c r="I88" i="1"/>
  <c r="N87" i="1"/>
  <c r="M87" i="1"/>
  <c r="L87" i="1"/>
  <c r="O87" i="1" s="1"/>
  <c r="I87" i="1"/>
  <c r="N86" i="1"/>
  <c r="M86" i="1"/>
  <c r="L86" i="1"/>
  <c r="I86" i="1"/>
  <c r="O86" i="1" s="1"/>
  <c r="N85" i="1"/>
  <c r="M85" i="1"/>
  <c r="L85" i="1"/>
  <c r="I85" i="1"/>
  <c r="O85" i="1" s="1"/>
  <c r="N84" i="1"/>
  <c r="M84" i="1"/>
  <c r="L84" i="1"/>
  <c r="O84" i="1" s="1"/>
  <c r="I84" i="1"/>
  <c r="N83" i="1"/>
  <c r="M83" i="1"/>
  <c r="L83" i="1"/>
  <c r="O83" i="1" s="1"/>
  <c r="I83" i="1"/>
  <c r="O82" i="1"/>
  <c r="N82" i="1"/>
  <c r="M82" i="1"/>
  <c r="L82" i="1"/>
  <c r="I82" i="1"/>
  <c r="N81" i="1"/>
  <c r="M81" i="1"/>
  <c r="L81" i="1"/>
  <c r="O81" i="1" s="1"/>
  <c r="I81" i="1"/>
  <c r="N80" i="1"/>
  <c r="M80" i="1"/>
  <c r="L80" i="1"/>
  <c r="O80" i="1" s="1"/>
  <c r="I80" i="1"/>
  <c r="N79" i="1"/>
  <c r="M79" i="1"/>
  <c r="L79" i="1"/>
  <c r="O79" i="1" s="1"/>
  <c r="I79" i="1"/>
  <c r="N78" i="1"/>
  <c r="M78" i="1"/>
  <c r="L78" i="1"/>
  <c r="I78" i="1"/>
  <c r="O78" i="1" s="1"/>
  <c r="O77" i="1"/>
  <c r="N77" i="1"/>
  <c r="M77" i="1"/>
  <c r="L77" i="1"/>
  <c r="I77" i="1"/>
  <c r="N76" i="1"/>
  <c r="M76" i="1"/>
  <c r="L76" i="1"/>
  <c r="O76" i="1" s="1"/>
  <c r="I76" i="1"/>
  <c r="N75" i="1"/>
  <c r="M75" i="1"/>
  <c r="L75" i="1"/>
  <c r="O75" i="1" s="1"/>
  <c r="I75" i="1"/>
  <c r="O74" i="1"/>
  <c r="N74" i="1"/>
  <c r="M74" i="1"/>
  <c r="L74" i="1"/>
  <c r="I74" i="1"/>
  <c r="N73" i="1"/>
  <c r="M73" i="1"/>
  <c r="L73" i="1"/>
  <c r="O73" i="1" s="1"/>
  <c r="I73" i="1"/>
  <c r="N72" i="1"/>
  <c r="M72" i="1"/>
  <c r="L72" i="1"/>
  <c r="O72" i="1" s="1"/>
  <c r="I72" i="1"/>
  <c r="N71" i="1"/>
  <c r="M71" i="1"/>
  <c r="L71" i="1"/>
  <c r="O71" i="1" s="1"/>
  <c r="I71" i="1"/>
  <c r="N70" i="1"/>
  <c r="M70" i="1"/>
  <c r="L70" i="1"/>
  <c r="O70" i="1" s="1"/>
  <c r="I70" i="1"/>
  <c r="O69" i="1"/>
  <c r="N69" i="1"/>
  <c r="M69" i="1"/>
  <c r="L69" i="1"/>
  <c r="I69" i="1"/>
  <c r="N68" i="1"/>
  <c r="M68" i="1"/>
  <c r="L68" i="1"/>
  <c r="O68" i="1" s="1"/>
  <c r="I68" i="1"/>
  <c r="N67" i="1"/>
  <c r="M67" i="1"/>
  <c r="L67" i="1"/>
  <c r="O67" i="1" s="1"/>
  <c r="I67" i="1"/>
  <c r="O66" i="1"/>
  <c r="N66" i="1"/>
  <c r="M66" i="1"/>
  <c r="L66" i="1"/>
  <c r="I66" i="1"/>
  <c r="N65" i="1"/>
  <c r="M65" i="1"/>
  <c r="L65" i="1"/>
  <c r="O65" i="1" s="1"/>
  <c r="I65" i="1"/>
  <c r="N64" i="1"/>
  <c r="M64" i="1"/>
  <c r="L64" i="1"/>
  <c r="O64" i="1" s="1"/>
  <c r="I64" i="1"/>
  <c r="N63" i="1"/>
  <c r="M63" i="1"/>
  <c r="L63" i="1"/>
  <c r="O63" i="1" s="1"/>
  <c r="I63" i="1"/>
  <c r="N62" i="1"/>
  <c r="M62" i="1"/>
  <c r="L62" i="1"/>
  <c r="I62" i="1"/>
  <c r="O62" i="1" s="1"/>
  <c r="O61" i="1"/>
  <c r="N61" i="1"/>
  <c r="M61" i="1"/>
  <c r="L61" i="1"/>
  <c r="I61" i="1"/>
  <c r="N60" i="1"/>
  <c r="M60" i="1"/>
  <c r="L60" i="1"/>
  <c r="O60" i="1" s="1"/>
  <c r="I60" i="1"/>
  <c r="N59" i="1"/>
  <c r="M59" i="1"/>
  <c r="L59" i="1"/>
  <c r="O59" i="1" s="1"/>
  <c r="I59" i="1"/>
  <c r="O58" i="1"/>
  <c r="N58" i="1"/>
  <c r="M58" i="1"/>
  <c r="L58" i="1"/>
  <c r="I58" i="1"/>
  <c r="N57" i="1"/>
  <c r="M57" i="1"/>
  <c r="L57" i="1"/>
  <c r="O57" i="1" s="1"/>
  <c r="I57" i="1"/>
  <c r="N56" i="1"/>
  <c r="M56" i="1"/>
  <c r="L56" i="1"/>
  <c r="O56" i="1" s="1"/>
  <c r="I56" i="1"/>
  <c r="N55" i="1"/>
  <c r="M55" i="1"/>
  <c r="L55" i="1"/>
  <c r="O55" i="1" s="1"/>
  <c r="I55" i="1"/>
  <c r="N54" i="1"/>
  <c r="M54" i="1"/>
  <c r="L54" i="1"/>
  <c r="O54" i="1" s="1"/>
  <c r="I54" i="1"/>
  <c r="O53" i="1"/>
  <c r="N53" i="1"/>
  <c r="M53" i="1"/>
  <c r="L53" i="1"/>
  <c r="I53" i="1"/>
  <c r="N52" i="1"/>
  <c r="M52" i="1"/>
  <c r="L52" i="1"/>
  <c r="O52" i="1" s="1"/>
  <c r="I52" i="1"/>
  <c r="N51" i="1"/>
  <c r="M51" i="1"/>
  <c r="L51" i="1"/>
  <c r="O51" i="1" s="1"/>
  <c r="I51" i="1"/>
  <c r="O50" i="1"/>
  <c r="N50" i="1"/>
  <c r="M50" i="1"/>
  <c r="L50" i="1"/>
  <c r="I50" i="1"/>
  <c r="N49" i="1"/>
  <c r="M49" i="1"/>
  <c r="L49" i="1"/>
  <c r="O49" i="1" s="1"/>
  <c r="I49" i="1"/>
  <c r="N48" i="1"/>
  <c r="M48" i="1"/>
  <c r="L48" i="1"/>
  <c r="O48" i="1" s="1"/>
  <c r="I48" i="1"/>
  <c r="N47" i="1"/>
  <c r="M47" i="1"/>
  <c r="L47" i="1"/>
  <c r="O47" i="1" s="1"/>
  <c r="I47" i="1"/>
  <c r="N46" i="1"/>
  <c r="M46" i="1"/>
  <c r="L46" i="1"/>
  <c r="O46" i="1" s="1"/>
  <c r="I46" i="1"/>
  <c r="O45" i="1"/>
  <c r="N45" i="1"/>
  <c r="M45" i="1"/>
  <c r="L45" i="1"/>
  <c r="I45" i="1"/>
  <c r="N44" i="1"/>
  <c r="M44" i="1"/>
  <c r="L44" i="1"/>
  <c r="O44" i="1" s="1"/>
  <c r="I44" i="1"/>
  <c r="N43" i="1"/>
  <c r="M43" i="1"/>
  <c r="L43" i="1"/>
  <c r="O43" i="1" s="1"/>
  <c r="I43" i="1"/>
  <c r="O42" i="1"/>
  <c r="N42" i="1"/>
  <c r="M42" i="1"/>
  <c r="L42" i="1"/>
  <c r="I42" i="1"/>
  <c r="N41" i="1"/>
  <c r="M41" i="1"/>
  <c r="L41" i="1"/>
  <c r="O41" i="1" s="1"/>
  <c r="I41" i="1"/>
  <c r="N40" i="1"/>
  <c r="M40" i="1"/>
  <c r="L40" i="1"/>
  <c r="O40" i="1" s="1"/>
  <c r="I40" i="1"/>
  <c r="N39" i="1"/>
  <c r="M39" i="1"/>
  <c r="L39" i="1"/>
  <c r="O39" i="1" s="1"/>
  <c r="I39" i="1"/>
  <c r="N38" i="1"/>
  <c r="M38" i="1"/>
  <c r="L38" i="1"/>
  <c r="I38" i="1"/>
  <c r="O38" i="1" s="1"/>
  <c r="O37" i="1"/>
  <c r="N37" i="1"/>
  <c r="M37" i="1"/>
  <c r="L37" i="1"/>
  <c r="I37" i="1"/>
  <c r="N36" i="1"/>
  <c r="M36" i="1"/>
  <c r="L36" i="1"/>
  <c r="O36" i="1" s="1"/>
  <c r="I36" i="1"/>
  <c r="N35" i="1"/>
  <c r="M35" i="1"/>
  <c r="L35" i="1"/>
  <c r="O35" i="1" s="1"/>
  <c r="I35" i="1"/>
  <c r="O34" i="1"/>
  <c r="N34" i="1"/>
  <c r="M34" i="1"/>
  <c r="L34" i="1"/>
  <c r="I34" i="1"/>
  <c r="N33" i="1"/>
  <c r="M33" i="1"/>
  <c r="L33" i="1"/>
  <c r="O33" i="1" s="1"/>
  <c r="I33" i="1"/>
  <c r="N32" i="1"/>
  <c r="M32" i="1"/>
  <c r="L32" i="1"/>
  <c r="O32" i="1" s="1"/>
  <c r="I32" i="1"/>
  <c r="N31" i="1"/>
  <c r="M31" i="1"/>
  <c r="L31" i="1"/>
  <c r="O31" i="1" s="1"/>
  <c r="I31" i="1"/>
  <c r="N30" i="1"/>
  <c r="M30" i="1"/>
  <c r="L30" i="1"/>
  <c r="O30" i="1" s="1"/>
  <c r="I30" i="1"/>
  <c r="O29" i="1"/>
  <c r="N29" i="1"/>
  <c r="M29" i="1"/>
  <c r="L29" i="1"/>
  <c r="I29" i="1"/>
  <c r="N28" i="1"/>
  <c r="M28" i="1"/>
  <c r="L28" i="1"/>
  <c r="O28" i="1" s="1"/>
  <c r="I28" i="1"/>
  <c r="N27" i="1"/>
  <c r="M27" i="1"/>
  <c r="L27" i="1"/>
  <c r="O27" i="1" s="1"/>
  <c r="I27" i="1"/>
  <c r="O26" i="1"/>
  <c r="N26" i="1"/>
  <c r="M26" i="1"/>
  <c r="L26" i="1"/>
  <c r="I26" i="1"/>
  <c r="N25" i="1"/>
  <c r="M25" i="1"/>
  <c r="L25" i="1"/>
  <c r="O25" i="1" s="1"/>
  <c r="I25" i="1"/>
  <c r="N24" i="1"/>
  <c r="M24" i="1"/>
  <c r="L24" i="1"/>
  <c r="O24" i="1" s="1"/>
  <c r="I24" i="1"/>
  <c r="N23" i="1"/>
  <c r="M23" i="1"/>
  <c r="L23" i="1"/>
  <c r="O23" i="1" s="1"/>
  <c r="I23" i="1"/>
  <c r="N22" i="1"/>
  <c r="M22" i="1"/>
  <c r="L22" i="1"/>
  <c r="O22" i="1" s="1"/>
  <c r="I22" i="1"/>
  <c r="O21" i="1"/>
  <c r="N21" i="1"/>
  <c r="M21" i="1"/>
  <c r="L21" i="1"/>
  <c r="I21" i="1"/>
  <c r="N20" i="1"/>
  <c r="M20" i="1"/>
  <c r="L20" i="1"/>
  <c r="O20" i="1" s="1"/>
  <c r="I20" i="1"/>
  <c r="N19" i="1"/>
  <c r="M19" i="1"/>
  <c r="L19" i="1"/>
  <c r="O19" i="1" s="1"/>
  <c r="I19" i="1"/>
  <c r="O18" i="1"/>
  <c r="N18" i="1"/>
  <c r="M18" i="1"/>
  <c r="L18" i="1"/>
  <c r="I18" i="1"/>
  <c r="N17" i="1"/>
  <c r="M17" i="1"/>
  <c r="L17" i="1"/>
  <c r="O17" i="1" s="1"/>
  <c r="I17" i="1"/>
  <c r="N16" i="1"/>
  <c r="M16" i="1"/>
  <c r="L16" i="1"/>
  <c r="O16" i="1" s="1"/>
  <c r="I16" i="1"/>
  <c r="O15" i="1"/>
  <c r="N15" i="1"/>
  <c r="M15" i="1"/>
  <c r="L15" i="1"/>
  <c r="I15" i="1"/>
  <c r="N14" i="1"/>
  <c r="M14" i="1"/>
  <c r="L14" i="1"/>
  <c r="O14" i="1" s="1"/>
  <c r="I14" i="1"/>
  <c r="O13" i="1"/>
  <c r="N13" i="1"/>
  <c r="M13" i="1"/>
  <c r="L13" i="1"/>
  <c r="I13" i="1"/>
  <c r="N12" i="1"/>
  <c r="M12" i="1"/>
  <c r="L12" i="1"/>
  <c r="O12" i="1" s="1"/>
  <c r="I12" i="1"/>
  <c r="N11" i="1"/>
  <c r="M11" i="1"/>
  <c r="L11" i="1"/>
  <c r="O11" i="1" s="1"/>
  <c r="I11" i="1"/>
  <c r="O10" i="1"/>
  <c r="N10" i="1"/>
  <c r="M10" i="1"/>
  <c r="L10" i="1"/>
  <c r="I10" i="1"/>
</calcChain>
</file>

<file path=xl/sharedStrings.xml><?xml version="1.0" encoding="utf-8"?>
<sst xmlns="http://schemas.openxmlformats.org/spreadsheetml/2006/main" count="524" uniqueCount="24">
  <si>
    <t>Schedule H</t>
  </si>
  <si>
    <t>Daviess County Water District</t>
  </si>
  <si>
    <t>Case No. 2022-00142</t>
  </si>
  <si>
    <t>Monthly Payroll Variance Analysis</t>
  </si>
  <si>
    <t>As of December 31, 2021</t>
  </si>
  <si>
    <t>Number of Full-Time Employees</t>
  </si>
  <si>
    <t>Number of Part-Time Employees</t>
  </si>
  <si>
    <t>Monthly Budget</t>
  </si>
  <si>
    <t>Monthly Actual</t>
  </si>
  <si>
    <t>Variance Percent</t>
  </si>
  <si>
    <t>Month</t>
  </si>
  <si>
    <t>Employee Group</t>
  </si>
  <si>
    <t>Budgeted</t>
  </si>
  <si>
    <t>Actual</t>
  </si>
  <si>
    <t>Reg.</t>
  </si>
  <si>
    <t>OT</t>
  </si>
  <si>
    <t>Total</t>
  </si>
  <si>
    <t>Board</t>
  </si>
  <si>
    <t>General Manager</t>
  </si>
  <si>
    <t>Maintenance</t>
  </si>
  <si>
    <t>Office</t>
  </si>
  <si>
    <t xml:space="preserve">Any variance above or below 5% in the regular pay column can be attributed to additional working days within a given month. </t>
  </si>
  <si>
    <t>Any variance above or below 5%  in the OT column can be attributed to additional work required after hours or weekend work requiring multiple employees to repair a leak</t>
  </si>
  <si>
    <t xml:space="preserve">Any variance above or below 5% in the total column is a combination of the effect of regular pay and OT pay.  Most likely influenced the most by the variance in OT pay as it is more volatile expense to budget for.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</si>
</sst>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7" fontId="0" fillId="0" borderId="16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 wrapText="1"/>
    </xf>
    <xf numFmtId="44" fontId="0" fillId="0" borderId="17" xfId="1" applyFont="1" applyFill="1" applyBorder="1" applyAlignment="1">
      <alignment horizontal="center" wrapText="1"/>
    </xf>
    <xf numFmtId="44" fontId="0" fillId="0" borderId="17" xfId="1" applyFont="1" applyBorder="1" applyAlignment="1">
      <alignment horizontal="center" wrapText="1"/>
    </xf>
    <xf numFmtId="10" fontId="0" fillId="0" borderId="17" xfId="2" applyNumberFormat="1" applyFont="1" applyBorder="1" applyAlignment="1">
      <alignment horizontal="center" wrapText="1"/>
    </xf>
    <xf numFmtId="10" fontId="0" fillId="0" borderId="18" xfId="2" applyNumberFormat="1" applyFont="1" applyBorder="1" applyAlignment="1">
      <alignment horizontal="center" wrapText="1"/>
    </xf>
    <xf numFmtId="44" fontId="0" fillId="0" borderId="14" xfId="1" applyFont="1" applyBorder="1" applyAlignment="1">
      <alignment horizontal="center" wrapText="1"/>
    </xf>
    <xf numFmtId="44" fontId="0" fillId="0" borderId="14" xfId="1" applyFont="1" applyBorder="1"/>
    <xf numFmtId="17" fontId="0" fillId="0" borderId="19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44" fontId="0" fillId="0" borderId="21" xfId="1" applyFont="1" applyBorder="1" applyAlignment="1">
      <alignment horizontal="center" wrapText="1"/>
    </xf>
    <xf numFmtId="10" fontId="0" fillId="0" borderId="21" xfId="2" applyNumberFormat="1" applyFont="1" applyBorder="1" applyAlignment="1">
      <alignment horizontal="center" wrapText="1"/>
    </xf>
    <xf numFmtId="10" fontId="0" fillId="0" borderId="22" xfId="2" applyNumberFormat="1" applyFont="1" applyBorder="1" applyAlignment="1">
      <alignment horizontal="center" wrapText="1"/>
    </xf>
    <xf numFmtId="44" fontId="0" fillId="0" borderId="0" xfId="0" applyNumberFormat="1"/>
    <xf numFmtId="44" fontId="0" fillId="0" borderId="17" xfId="1" applyFont="1" applyBorder="1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4C8F2-C6A0-4BD5-9B11-81960E8508BD}">
  <sheetPr>
    <pageSetUpPr fitToPage="1"/>
  </sheetPr>
  <dimension ref="A1:O208"/>
  <sheetViews>
    <sheetView tabSelected="1" workbookViewId="0"/>
  </sheetViews>
  <sheetFormatPr defaultRowHeight="15" x14ac:dyDescent="0.25"/>
  <cols>
    <col min="1" max="1" width="11.28515625" customWidth="1"/>
    <col min="2" max="2" width="26" customWidth="1"/>
    <col min="3" max="4" width="11.28515625" customWidth="1"/>
    <col min="5" max="5" width="11.5703125" bestFit="1" customWidth="1"/>
    <col min="6" max="6" width="9.85546875" customWidth="1"/>
    <col min="7" max="12" width="13.140625" customWidth="1"/>
    <col min="13" max="14" width="9.85546875" customWidth="1"/>
    <col min="15" max="15" width="11.140625" customWidth="1"/>
  </cols>
  <sheetData>
    <row r="1" spans="1:1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 t="s">
        <v>0</v>
      </c>
    </row>
    <row r="2" spans="1:15" s="4" customFormat="1" x14ac:dyDescent="0.25">
      <c r="A2" s="32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1:15" s="4" customFormat="1" x14ac:dyDescent="0.25">
      <c r="A3" s="32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4"/>
    </row>
    <row r="4" spans="1:15" s="4" customFormat="1" x14ac:dyDescent="0.25">
      <c r="A4" s="5"/>
      <c r="O4" s="6"/>
    </row>
    <row r="5" spans="1:15" s="4" customFormat="1" x14ac:dyDescent="0.25">
      <c r="A5" s="32" t="s">
        <v>3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4"/>
    </row>
    <row r="6" spans="1:15" s="4" customFormat="1" x14ac:dyDescent="0.25">
      <c r="A6" s="32" t="s">
        <v>4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4"/>
    </row>
    <row r="7" spans="1:15" x14ac:dyDescent="0.25">
      <c r="A7" s="5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6"/>
    </row>
    <row r="8" spans="1:15" ht="34.5" customHeight="1" x14ac:dyDescent="0.25">
      <c r="A8" s="7"/>
      <c r="B8" s="8"/>
      <c r="C8" s="35" t="s">
        <v>5</v>
      </c>
      <c r="D8" s="36"/>
      <c r="E8" s="35" t="s">
        <v>6</v>
      </c>
      <c r="F8" s="36"/>
      <c r="G8" s="37" t="s">
        <v>7</v>
      </c>
      <c r="H8" s="38"/>
      <c r="I8" s="39"/>
      <c r="J8" s="37" t="s">
        <v>8</v>
      </c>
      <c r="K8" s="38"/>
      <c r="L8" s="39"/>
      <c r="M8" s="37" t="s">
        <v>9</v>
      </c>
      <c r="N8" s="38"/>
      <c r="O8" s="40"/>
    </row>
    <row r="9" spans="1:15" ht="22.5" customHeight="1" x14ac:dyDescent="0.25">
      <c r="A9" s="9" t="s">
        <v>10</v>
      </c>
      <c r="B9" s="10" t="s">
        <v>11</v>
      </c>
      <c r="C9" s="11" t="s">
        <v>12</v>
      </c>
      <c r="D9" s="11" t="s">
        <v>13</v>
      </c>
      <c r="E9" s="11" t="s">
        <v>12</v>
      </c>
      <c r="F9" s="11" t="s">
        <v>13</v>
      </c>
      <c r="G9" s="12" t="s">
        <v>14</v>
      </c>
      <c r="H9" s="12" t="s">
        <v>15</v>
      </c>
      <c r="I9" s="12" t="s">
        <v>16</v>
      </c>
      <c r="J9" s="12" t="s">
        <v>14</v>
      </c>
      <c r="K9" s="12" t="s">
        <v>15</v>
      </c>
      <c r="L9" s="12" t="s">
        <v>16</v>
      </c>
      <c r="M9" s="12" t="s">
        <v>14</v>
      </c>
      <c r="N9" s="12" t="s">
        <v>15</v>
      </c>
      <c r="O9" s="13" t="s">
        <v>16</v>
      </c>
    </row>
    <row r="10" spans="1:15" ht="22.5" customHeight="1" x14ac:dyDescent="0.25">
      <c r="A10" s="14">
        <v>43101</v>
      </c>
      <c r="B10" s="15" t="s">
        <v>17</v>
      </c>
      <c r="C10" s="11">
        <v>3</v>
      </c>
      <c r="D10" s="11">
        <v>3</v>
      </c>
      <c r="E10" s="11">
        <v>0</v>
      </c>
      <c r="F10" s="16">
        <v>0</v>
      </c>
      <c r="G10" s="17">
        <v>750</v>
      </c>
      <c r="H10" s="17">
        <v>0</v>
      </c>
      <c r="I10" s="18">
        <f>+G10+H10</f>
        <v>750</v>
      </c>
      <c r="J10" s="18">
        <v>750</v>
      </c>
      <c r="K10" s="18">
        <v>0</v>
      </c>
      <c r="L10" s="18">
        <f>+J10+K10</f>
        <v>750</v>
      </c>
      <c r="M10" s="19">
        <f>+(J10-G10)/G10</f>
        <v>0</v>
      </c>
      <c r="N10" s="19" t="e">
        <f t="shared" ref="N10:O25" si="0">+(K10-H10)/H10</f>
        <v>#DIV/0!</v>
      </c>
      <c r="O10" s="20">
        <f t="shared" si="0"/>
        <v>0</v>
      </c>
    </row>
    <row r="11" spans="1:15" ht="22.5" customHeight="1" x14ac:dyDescent="0.25">
      <c r="A11" s="14">
        <v>43101</v>
      </c>
      <c r="B11" s="15" t="s">
        <v>18</v>
      </c>
      <c r="C11" s="11">
        <v>1</v>
      </c>
      <c r="D11" s="11">
        <v>1</v>
      </c>
      <c r="E11" s="11">
        <v>0</v>
      </c>
      <c r="F11" s="16">
        <v>0</v>
      </c>
      <c r="G11" s="17">
        <v>4750</v>
      </c>
      <c r="H11" s="17">
        <v>0</v>
      </c>
      <c r="I11" s="18">
        <f t="shared" ref="I11:I74" si="1">+G11+H11</f>
        <v>4750</v>
      </c>
      <c r="J11" s="18">
        <v>4730</v>
      </c>
      <c r="K11" s="18">
        <v>0</v>
      </c>
      <c r="L11" s="18">
        <f>+J11+K11</f>
        <v>4730</v>
      </c>
      <c r="M11" s="19">
        <f t="shared" ref="M11:O74" si="2">+(J11-G11)/G11</f>
        <v>-4.2105263157894736E-3</v>
      </c>
      <c r="N11" s="19" t="e">
        <f t="shared" si="0"/>
        <v>#DIV/0!</v>
      </c>
      <c r="O11" s="20">
        <f t="shared" si="0"/>
        <v>-4.2105263157894736E-3</v>
      </c>
    </row>
    <row r="12" spans="1:15" ht="22.5" customHeight="1" x14ac:dyDescent="0.25">
      <c r="A12" s="14">
        <v>43101</v>
      </c>
      <c r="B12" s="15" t="s">
        <v>19</v>
      </c>
      <c r="C12" s="11">
        <v>7</v>
      </c>
      <c r="D12" s="11">
        <v>7</v>
      </c>
      <c r="E12" s="11">
        <v>0</v>
      </c>
      <c r="F12" s="16">
        <v>0</v>
      </c>
      <c r="G12" s="17">
        <v>17000</v>
      </c>
      <c r="H12" s="17">
        <v>700</v>
      </c>
      <c r="I12" s="18">
        <f t="shared" si="1"/>
        <v>17700</v>
      </c>
      <c r="J12" s="18">
        <v>15567.9</v>
      </c>
      <c r="K12" s="18">
        <v>2028.41</v>
      </c>
      <c r="L12" s="18">
        <f>+J12+K12</f>
        <v>17596.310000000001</v>
      </c>
      <c r="M12" s="19">
        <f t="shared" si="2"/>
        <v>-8.424117647058825E-2</v>
      </c>
      <c r="N12" s="19">
        <f t="shared" si="0"/>
        <v>1.8977285714285717</v>
      </c>
      <c r="O12" s="20">
        <f t="shared" si="0"/>
        <v>-5.8581920903954064E-3</v>
      </c>
    </row>
    <row r="13" spans="1:15" ht="22.5" customHeight="1" x14ac:dyDescent="0.25">
      <c r="A13" s="14">
        <v>43101</v>
      </c>
      <c r="B13" s="15" t="s">
        <v>20</v>
      </c>
      <c r="C13" s="11">
        <v>5</v>
      </c>
      <c r="D13" s="11">
        <v>5</v>
      </c>
      <c r="E13" s="11">
        <v>0</v>
      </c>
      <c r="F13" s="16">
        <v>0</v>
      </c>
      <c r="G13" s="17">
        <v>9500</v>
      </c>
      <c r="H13" s="17">
        <v>0</v>
      </c>
      <c r="I13" s="18">
        <f t="shared" si="1"/>
        <v>9500</v>
      </c>
      <c r="J13" s="18">
        <v>9949.85</v>
      </c>
      <c r="K13" s="18">
        <v>0</v>
      </c>
      <c r="L13" s="18">
        <f>+J13+K13</f>
        <v>9949.85</v>
      </c>
      <c r="M13" s="19">
        <f t="shared" si="2"/>
        <v>4.735263157894741E-2</v>
      </c>
      <c r="N13" s="19" t="e">
        <f t="shared" si="0"/>
        <v>#DIV/0!</v>
      </c>
      <c r="O13" s="20">
        <f t="shared" si="0"/>
        <v>4.735263157894741E-2</v>
      </c>
    </row>
    <row r="14" spans="1:15" ht="22.5" customHeight="1" x14ac:dyDescent="0.25">
      <c r="A14" s="14">
        <v>43132</v>
      </c>
      <c r="B14" s="15" t="s">
        <v>17</v>
      </c>
      <c r="C14" s="11">
        <v>3</v>
      </c>
      <c r="D14" s="11">
        <v>3</v>
      </c>
      <c r="E14" s="11">
        <v>0</v>
      </c>
      <c r="F14" s="16">
        <v>0</v>
      </c>
      <c r="G14" s="17">
        <v>750</v>
      </c>
      <c r="H14" s="17">
        <v>0</v>
      </c>
      <c r="I14" s="18">
        <f t="shared" si="1"/>
        <v>750</v>
      </c>
      <c r="J14" s="18">
        <v>750</v>
      </c>
      <c r="K14" s="18">
        <v>0</v>
      </c>
      <c r="L14" s="18">
        <f t="shared" ref="L14:L77" si="3">+J14+K14</f>
        <v>750</v>
      </c>
      <c r="M14" s="19">
        <f t="shared" si="2"/>
        <v>0</v>
      </c>
      <c r="N14" s="19" t="e">
        <f t="shared" si="0"/>
        <v>#DIV/0!</v>
      </c>
      <c r="O14" s="20">
        <f t="shared" si="0"/>
        <v>0</v>
      </c>
    </row>
    <row r="15" spans="1:15" ht="22.5" customHeight="1" x14ac:dyDescent="0.25">
      <c r="A15" s="14">
        <v>43132</v>
      </c>
      <c r="B15" s="15" t="s">
        <v>18</v>
      </c>
      <c r="C15" s="11">
        <v>1</v>
      </c>
      <c r="D15" s="11">
        <v>1</v>
      </c>
      <c r="E15" s="11">
        <v>0</v>
      </c>
      <c r="F15" s="16">
        <v>0</v>
      </c>
      <c r="G15" s="17">
        <v>4750</v>
      </c>
      <c r="H15" s="17">
        <v>0</v>
      </c>
      <c r="I15" s="18">
        <f t="shared" si="1"/>
        <v>4750</v>
      </c>
      <c r="J15" s="18">
        <v>4730</v>
      </c>
      <c r="K15" s="18">
        <v>0</v>
      </c>
      <c r="L15" s="18">
        <f t="shared" si="3"/>
        <v>4730</v>
      </c>
      <c r="M15" s="19">
        <f t="shared" si="2"/>
        <v>-4.2105263157894736E-3</v>
      </c>
      <c r="N15" s="19" t="e">
        <f t="shared" si="0"/>
        <v>#DIV/0!</v>
      </c>
      <c r="O15" s="20">
        <f t="shared" si="0"/>
        <v>-4.2105263157894736E-3</v>
      </c>
    </row>
    <row r="16" spans="1:15" ht="22.5" customHeight="1" x14ac:dyDescent="0.25">
      <c r="A16" s="14">
        <v>43132</v>
      </c>
      <c r="B16" s="15" t="s">
        <v>19</v>
      </c>
      <c r="C16" s="11">
        <v>7</v>
      </c>
      <c r="D16" s="11">
        <v>7</v>
      </c>
      <c r="E16" s="11">
        <v>0</v>
      </c>
      <c r="F16" s="16">
        <v>0</v>
      </c>
      <c r="G16" s="17">
        <v>13000</v>
      </c>
      <c r="H16" s="17">
        <v>700</v>
      </c>
      <c r="I16" s="18">
        <f t="shared" si="1"/>
        <v>13700</v>
      </c>
      <c r="J16" s="18">
        <v>13508.82</v>
      </c>
      <c r="K16" s="18">
        <v>527.92999999999995</v>
      </c>
      <c r="L16" s="18">
        <f t="shared" si="3"/>
        <v>14036.75</v>
      </c>
      <c r="M16" s="19">
        <f t="shared" si="2"/>
        <v>3.913999999999998E-2</v>
      </c>
      <c r="N16" s="19">
        <f t="shared" si="0"/>
        <v>-0.24581428571428579</v>
      </c>
      <c r="O16" s="20">
        <f t="shared" si="0"/>
        <v>2.4580291970802921E-2</v>
      </c>
    </row>
    <row r="17" spans="1:15" ht="22.5" customHeight="1" x14ac:dyDescent="0.25">
      <c r="A17" s="14">
        <v>43132</v>
      </c>
      <c r="B17" s="15" t="s">
        <v>20</v>
      </c>
      <c r="C17" s="11">
        <v>5</v>
      </c>
      <c r="D17" s="11">
        <v>5</v>
      </c>
      <c r="E17" s="11">
        <v>0</v>
      </c>
      <c r="F17" s="16">
        <v>0</v>
      </c>
      <c r="G17" s="17">
        <v>9000</v>
      </c>
      <c r="H17" s="17">
        <v>0</v>
      </c>
      <c r="I17" s="18">
        <f t="shared" si="1"/>
        <v>9000</v>
      </c>
      <c r="J17" s="18">
        <v>9247.65</v>
      </c>
      <c r="K17" s="18">
        <v>0</v>
      </c>
      <c r="L17" s="18">
        <f t="shared" si="3"/>
        <v>9247.65</v>
      </c>
      <c r="M17" s="19">
        <f t="shared" si="2"/>
        <v>2.7516666666666627E-2</v>
      </c>
      <c r="N17" s="19" t="e">
        <f t="shared" si="0"/>
        <v>#DIV/0!</v>
      </c>
      <c r="O17" s="20">
        <f t="shared" si="0"/>
        <v>2.7516666666666627E-2</v>
      </c>
    </row>
    <row r="18" spans="1:15" ht="22.5" customHeight="1" x14ac:dyDescent="0.25">
      <c r="A18" s="14">
        <v>43160</v>
      </c>
      <c r="B18" s="15" t="s">
        <v>17</v>
      </c>
      <c r="C18" s="11">
        <v>3</v>
      </c>
      <c r="D18" s="11">
        <v>3</v>
      </c>
      <c r="E18" s="11">
        <v>0</v>
      </c>
      <c r="F18" s="16">
        <v>0</v>
      </c>
      <c r="G18" s="17">
        <v>750</v>
      </c>
      <c r="H18" s="17">
        <v>0</v>
      </c>
      <c r="I18" s="18">
        <f t="shared" si="1"/>
        <v>750</v>
      </c>
      <c r="J18" s="18">
        <v>750</v>
      </c>
      <c r="K18" s="18">
        <v>0</v>
      </c>
      <c r="L18" s="18">
        <f t="shared" si="3"/>
        <v>750</v>
      </c>
      <c r="M18" s="19">
        <f t="shared" si="2"/>
        <v>0</v>
      </c>
      <c r="N18" s="19" t="e">
        <f t="shared" si="0"/>
        <v>#DIV/0!</v>
      </c>
      <c r="O18" s="20">
        <f t="shared" si="0"/>
        <v>0</v>
      </c>
    </row>
    <row r="19" spans="1:15" ht="22.5" customHeight="1" x14ac:dyDescent="0.25">
      <c r="A19" s="14">
        <v>43160</v>
      </c>
      <c r="B19" s="15" t="s">
        <v>18</v>
      </c>
      <c r="C19" s="11">
        <v>1</v>
      </c>
      <c r="D19" s="11">
        <v>1</v>
      </c>
      <c r="E19" s="11">
        <v>0</v>
      </c>
      <c r="F19" s="16">
        <v>0</v>
      </c>
      <c r="G19" s="17">
        <v>4750</v>
      </c>
      <c r="H19" s="17">
        <v>0</v>
      </c>
      <c r="I19" s="18">
        <f t="shared" si="1"/>
        <v>4750</v>
      </c>
      <c r="J19" s="18">
        <v>4730</v>
      </c>
      <c r="K19" s="18">
        <v>0</v>
      </c>
      <c r="L19" s="18">
        <f t="shared" si="3"/>
        <v>4730</v>
      </c>
      <c r="M19" s="19">
        <f t="shared" si="2"/>
        <v>-4.2105263157894736E-3</v>
      </c>
      <c r="N19" s="19" t="e">
        <f t="shared" si="0"/>
        <v>#DIV/0!</v>
      </c>
      <c r="O19" s="20">
        <f t="shared" si="0"/>
        <v>-4.2105263157894736E-3</v>
      </c>
    </row>
    <row r="20" spans="1:15" ht="22.5" customHeight="1" x14ac:dyDescent="0.25">
      <c r="A20" s="14">
        <v>43160</v>
      </c>
      <c r="B20" s="15" t="s">
        <v>19</v>
      </c>
      <c r="C20" s="11">
        <v>7</v>
      </c>
      <c r="D20" s="11">
        <v>7</v>
      </c>
      <c r="E20" s="11">
        <v>0</v>
      </c>
      <c r="F20" s="16">
        <v>0</v>
      </c>
      <c r="G20" s="17">
        <v>15000</v>
      </c>
      <c r="H20" s="17">
        <v>700</v>
      </c>
      <c r="I20" s="18">
        <f t="shared" si="1"/>
        <v>15700</v>
      </c>
      <c r="J20" s="18">
        <v>14897.25</v>
      </c>
      <c r="K20" s="18">
        <v>643.09</v>
      </c>
      <c r="L20" s="18">
        <f t="shared" si="3"/>
        <v>15540.34</v>
      </c>
      <c r="M20" s="19">
        <f t="shared" si="2"/>
        <v>-6.8500000000000002E-3</v>
      </c>
      <c r="N20" s="19">
        <f t="shared" si="0"/>
        <v>-8.1299999999999956E-2</v>
      </c>
      <c r="O20" s="20">
        <f t="shared" si="0"/>
        <v>-1.0169426751592348E-2</v>
      </c>
    </row>
    <row r="21" spans="1:15" ht="22.5" customHeight="1" x14ac:dyDescent="0.25">
      <c r="A21" s="14">
        <v>43160</v>
      </c>
      <c r="B21" s="15" t="s">
        <v>20</v>
      </c>
      <c r="C21" s="11">
        <v>5</v>
      </c>
      <c r="D21" s="11">
        <v>5</v>
      </c>
      <c r="E21" s="11">
        <v>0</v>
      </c>
      <c r="F21" s="16">
        <v>0</v>
      </c>
      <c r="G21" s="17">
        <v>9500</v>
      </c>
      <c r="H21" s="17">
        <v>0</v>
      </c>
      <c r="I21" s="18">
        <f t="shared" si="1"/>
        <v>9500</v>
      </c>
      <c r="J21" s="18">
        <v>9814.2800000000007</v>
      </c>
      <c r="K21" s="18">
        <v>0</v>
      </c>
      <c r="L21" s="18">
        <f t="shared" si="3"/>
        <v>9814.2800000000007</v>
      </c>
      <c r="M21" s="19">
        <f t="shared" si="2"/>
        <v>3.3082105263157961E-2</v>
      </c>
      <c r="N21" s="19" t="e">
        <f t="shared" si="0"/>
        <v>#DIV/0!</v>
      </c>
      <c r="O21" s="20">
        <f t="shared" si="0"/>
        <v>3.3082105263157961E-2</v>
      </c>
    </row>
    <row r="22" spans="1:15" ht="22.5" customHeight="1" x14ac:dyDescent="0.25">
      <c r="A22" s="14">
        <v>43191</v>
      </c>
      <c r="B22" s="15" t="s">
        <v>17</v>
      </c>
      <c r="C22" s="11">
        <v>3</v>
      </c>
      <c r="D22" s="11">
        <v>3</v>
      </c>
      <c r="E22" s="11">
        <v>0</v>
      </c>
      <c r="F22" s="16">
        <v>0</v>
      </c>
      <c r="G22" s="17">
        <v>750</v>
      </c>
      <c r="H22" s="17">
        <v>0</v>
      </c>
      <c r="I22" s="18">
        <f t="shared" si="1"/>
        <v>750</v>
      </c>
      <c r="J22" s="18">
        <v>750</v>
      </c>
      <c r="K22" s="18">
        <v>0</v>
      </c>
      <c r="L22" s="18">
        <f t="shared" si="3"/>
        <v>750</v>
      </c>
      <c r="M22" s="19">
        <f t="shared" si="2"/>
        <v>0</v>
      </c>
      <c r="N22" s="19" t="e">
        <f t="shared" si="0"/>
        <v>#DIV/0!</v>
      </c>
      <c r="O22" s="20">
        <f t="shared" si="0"/>
        <v>0</v>
      </c>
    </row>
    <row r="23" spans="1:15" ht="22.5" customHeight="1" x14ac:dyDescent="0.25">
      <c r="A23" s="14">
        <v>43191</v>
      </c>
      <c r="B23" s="15" t="s">
        <v>18</v>
      </c>
      <c r="C23" s="11">
        <v>1</v>
      </c>
      <c r="D23" s="11">
        <v>1</v>
      </c>
      <c r="E23" s="11">
        <v>0</v>
      </c>
      <c r="F23" s="16">
        <v>0</v>
      </c>
      <c r="G23" s="17">
        <v>4750</v>
      </c>
      <c r="H23" s="17">
        <v>0</v>
      </c>
      <c r="I23" s="18">
        <f t="shared" si="1"/>
        <v>4750</v>
      </c>
      <c r="J23" s="18">
        <v>4730</v>
      </c>
      <c r="K23" s="18">
        <v>0</v>
      </c>
      <c r="L23" s="18">
        <f t="shared" si="3"/>
        <v>4730</v>
      </c>
      <c r="M23" s="19">
        <f t="shared" si="2"/>
        <v>-4.2105263157894736E-3</v>
      </c>
      <c r="N23" s="19" t="e">
        <f t="shared" si="0"/>
        <v>#DIV/0!</v>
      </c>
      <c r="O23" s="20">
        <f t="shared" si="0"/>
        <v>-4.2105263157894736E-3</v>
      </c>
    </row>
    <row r="24" spans="1:15" ht="22.5" customHeight="1" x14ac:dyDescent="0.25">
      <c r="A24" s="14">
        <v>43191</v>
      </c>
      <c r="B24" s="15" t="s">
        <v>19</v>
      </c>
      <c r="C24" s="11">
        <v>7</v>
      </c>
      <c r="D24" s="11">
        <v>7</v>
      </c>
      <c r="E24" s="11">
        <v>0</v>
      </c>
      <c r="F24" s="16">
        <v>0</v>
      </c>
      <c r="G24" s="17">
        <v>15000</v>
      </c>
      <c r="H24" s="17">
        <v>700</v>
      </c>
      <c r="I24" s="18">
        <f t="shared" si="1"/>
        <v>15700</v>
      </c>
      <c r="J24" s="18">
        <v>14226.61</v>
      </c>
      <c r="K24" s="18">
        <v>709.09</v>
      </c>
      <c r="L24" s="18">
        <f t="shared" si="3"/>
        <v>14935.7</v>
      </c>
      <c r="M24" s="19">
        <f t="shared" si="2"/>
        <v>-5.1559333333333297E-2</v>
      </c>
      <c r="N24" s="19">
        <f t="shared" si="0"/>
        <v>1.2985714285714331E-2</v>
      </c>
      <c r="O24" s="20">
        <f t="shared" si="0"/>
        <v>-4.8681528662420336E-2</v>
      </c>
    </row>
    <row r="25" spans="1:15" ht="22.5" customHeight="1" x14ac:dyDescent="0.25">
      <c r="A25" s="14">
        <v>43191</v>
      </c>
      <c r="B25" s="15" t="s">
        <v>20</v>
      </c>
      <c r="C25" s="11">
        <v>5</v>
      </c>
      <c r="D25" s="11">
        <v>5</v>
      </c>
      <c r="E25" s="11">
        <v>0</v>
      </c>
      <c r="F25" s="16">
        <v>0</v>
      </c>
      <c r="G25" s="17">
        <v>9500</v>
      </c>
      <c r="H25" s="17">
        <v>0</v>
      </c>
      <c r="I25" s="18">
        <f t="shared" si="1"/>
        <v>9500</v>
      </c>
      <c r="J25" s="18">
        <v>9535.2800000000007</v>
      </c>
      <c r="K25" s="18">
        <v>0</v>
      </c>
      <c r="L25" s="18">
        <f t="shared" si="3"/>
        <v>9535.2800000000007</v>
      </c>
      <c r="M25" s="19">
        <f t="shared" si="2"/>
        <v>3.7136842105263846E-3</v>
      </c>
      <c r="N25" s="19" t="e">
        <f t="shared" si="0"/>
        <v>#DIV/0!</v>
      </c>
      <c r="O25" s="20">
        <f t="shared" si="0"/>
        <v>3.7136842105263846E-3</v>
      </c>
    </row>
    <row r="26" spans="1:15" ht="22.5" customHeight="1" x14ac:dyDescent="0.25">
      <c r="A26" s="14">
        <v>43221</v>
      </c>
      <c r="B26" s="15" t="s">
        <v>17</v>
      </c>
      <c r="C26" s="11">
        <v>3</v>
      </c>
      <c r="D26" s="11">
        <v>3</v>
      </c>
      <c r="E26" s="11">
        <v>0</v>
      </c>
      <c r="F26" s="16">
        <v>0</v>
      </c>
      <c r="G26" s="17">
        <v>750</v>
      </c>
      <c r="H26" s="17">
        <v>0</v>
      </c>
      <c r="I26" s="18">
        <f t="shared" si="1"/>
        <v>750</v>
      </c>
      <c r="J26" s="18">
        <v>750</v>
      </c>
      <c r="K26" s="18">
        <v>0</v>
      </c>
      <c r="L26" s="18">
        <f t="shared" si="3"/>
        <v>750</v>
      </c>
      <c r="M26" s="19">
        <f t="shared" si="2"/>
        <v>0</v>
      </c>
      <c r="N26" s="19" t="e">
        <f t="shared" si="2"/>
        <v>#DIV/0!</v>
      </c>
      <c r="O26" s="20">
        <f t="shared" si="2"/>
        <v>0</v>
      </c>
    </row>
    <row r="27" spans="1:15" ht="22.5" customHeight="1" x14ac:dyDescent="0.25">
      <c r="A27" s="14">
        <v>43221</v>
      </c>
      <c r="B27" s="15" t="s">
        <v>18</v>
      </c>
      <c r="C27" s="11">
        <v>1</v>
      </c>
      <c r="D27" s="11">
        <v>1</v>
      </c>
      <c r="E27" s="11">
        <v>0</v>
      </c>
      <c r="F27" s="16">
        <v>0</v>
      </c>
      <c r="G27" s="17">
        <v>4750</v>
      </c>
      <c r="H27" s="17">
        <v>0</v>
      </c>
      <c r="I27" s="18">
        <f t="shared" si="1"/>
        <v>4750</v>
      </c>
      <c r="J27" s="18">
        <v>4730</v>
      </c>
      <c r="K27" s="18">
        <v>0</v>
      </c>
      <c r="L27" s="18">
        <f t="shared" si="3"/>
        <v>4730</v>
      </c>
      <c r="M27" s="19">
        <f t="shared" si="2"/>
        <v>-4.2105263157894736E-3</v>
      </c>
      <c r="N27" s="19" t="e">
        <f t="shared" si="2"/>
        <v>#DIV/0!</v>
      </c>
      <c r="O27" s="20">
        <f t="shared" si="2"/>
        <v>-4.2105263157894736E-3</v>
      </c>
    </row>
    <row r="28" spans="1:15" ht="22.5" customHeight="1" x14ac:dyDescent="0.25">
      <c r="A28" s="14">
        <v>43221</v>
      </c>
      <c r="B28" s="15" t="s">
        <v>19</v>
      </c>
      <c r="C28" s="11">
        <v>7</v>
      </c>
      <c r="D28" s="11">
        <v>7</v>
      </c>
      <c r="E28" s="11">
        <v>0</v>
      </c>
      <c r="F28" s="16">
        <v>0</v>
      </c>
      <c r="G28" s="17">
        <v>15000</v>
      </c>
      <c r="H28" s="17">
        <v>700</v>
      </c>
      <c r="I28" s="18">
        <f t="shared" si="1"/>
        <v>15700</v>
      </c>
      <c r="J28" s="18">
        <v>15567.9</v>
      </c>
      <c r="K28" s="18">
        <v>1011.01</v>
      </c>
      <c r="L28" s="18">
        <f t="shared" si="3"/>
        <v>16578.91</v>
      </c>
      <c r="M28" s="19">
        <f t="shared" si="2"/>
        <v>3.7859999999999977E-2</v>
      </c>
      <c r="N28" s="19">
        <f t="shared" si="2"/>
        <v>0.44429999999999997</v>
      </c>
      <c r="O28" s="20">
        <f t="shared" si="2"/>
        <v>5.5981528662420371E-2</v>
      </c>
    </row>
    <row r="29" spans="1:15" ht="22.5" customHeight="1" x14ac:dyDescent="0.25">
      <c r="A29" s="14">
        <v>43221</v>
      </c>
      <c r="B29" s="15" t="s">
        <v>20</v>
      </c>
      <c r="C29" s="11">
        <v>5</v>
      </c>
      <c r="D29" s="11">
        <v>5</v>
      </c>
      <c r="E29" s="11">
        <v>0</v>
      </c>
      <c r="F29" s="16">
        <v>0</v>
      </c>
      <c r="G29" s="17">
        <v>9500</v>
      </c>
      <c r="H29" s="17">
        <v>0</v>
      </c>
      <c r="I29" s="18">
        <f t="shared" si="1"/>
        <v>9500</v>
      </c>
      <c r="J29" s="18">
        <v>10093.27</v>
      </c>
      <c r="K29" s="18">
        <v>0</v>
      </c>
      <c r="L29" s="18">
        <f t="shared" si="3"/>
        <v>10093.27</v>
      </c>
      <c r="M29" s="19">
        <f t="shared" si="2"/>
        <v>6.2449473684210575E-2</v>
      </c>
      <c r="N29" s="19" t="e">
        <f t="shared" si="2"/>
        <v>#DIV/0!</v>
      </c>
      <c r="O29" s="20">
        <f t="shared" si="2"/>
        <v>6.2449473684210575E-2</v>
      </c>
    </row>
    <row r="30" spans="1:15" ht="22.5" customHeight="1" x14ac:dyDescent="0.25">
      <c r="A30" s="14">
        <v>43252</v>
      </c>
      <c r="B30" s="15" t="s">
        <v>17</v>
      </c>
      <c r="C30" s="11">
        <v>3</v>
      </c>
      <c r="D30" s="11">
        <v>3</v>
      </c>
      <c r="E30" s="11">
        <v>0</v>
      </c>
      <c r="F30" s="16">
        <v>0</v>
      </c>
      <c r="G30" s="17">
        <v>750</v>
      </c>
      <c r="H30" s="17">
        <v>0</v>
      </c>
      <c r="I30" s="18">
        <f t="shared" si="1"/>
        <v>750</v>
      </c>
      <c r="J30" s="18">
        <v>750</v>
      </c>
      <c r="K30" s="18">
        <v>0</v>
      </c>
      <c r="L30" s="18">
        <f t="shared" si="3"/>
        <v>750</v>
      </c>
      <c r="M30" s="19">
        <f t="shared" si="2"/>
        <v>0</v>
      </c>
      <c r="N30" s="19" t="e">
        <f t="shared" si="2"/>
        <v>#DIV/0!</v>
      </c>
      <c r="O30" s="20">
        <f t="shared" si="2"/>
        <v>0</v>
      </c>
    </row>
    <row r="31" spans="1:15" ht="22.5" customHeight="1" x14ac:dyDescent="0.25">
      <c r="A31" s="14">
        <v>43252</v>
      </c>
      <c r="B31" s="15" t="s">
        <v>18</v>
      </c>
      <c r="C31" s="11">
        <v>1</v>
      </c>
      <c r="D31" s="11">
        <v>1</v>
      </c>
      <c r="E31" s="11">
        <v>0</v>
      </c>
      <c r="F31" s="16">
        <v>0</v>
      </c>
      <c r="G31" s="17">
        <v>4750</v>
      </c>
      <c r="H31" s="17">
        <v>0</v>
      </c>
      <c r="I31" s="18">
        <f t="shared" si="1"/>
        <v>4750</v>
      </c>
      <c r="J31" s="18">
        <v>4730</v>
      </c>
      <c r="K31" s="18">
        <v>0</v>
      </c>
      <c r="L31" s="18">
        <f t="shared" si="3"/>
        <v>4730</v>
      </c>
      <c r="M31" s="19">
        <f t="shared" si="2"/>
        <v>-4.2105263157894736E-3</v>
      </c>
      <c r="N31" s="19" t="e">
        <f t="shared" si="2"/>
        <v>#DIV/0!</v>
      </c>
      <c r="O31" s="20">
        <f t="shared" si="2"/>
        <v>-4.2105263157894736E-3</v>
      </c>
    </row>
    <row r="32" spans="1:15" ht="22.5" customHeight="1" x14ac:dyDescent="0.25">
      <c r="A32" s="14">
        <v>43252</v>
      </c>
      <c r="B32" s="15" t="s">
        <v>19</v>
      </c>
      <c r="C32" s="11">
        <v>7</v>
      </c>
      <c r="D32" s="11">
        <v>7</v>
      </c>
      <c r="E32" s="11">
        <v>0</v>
      </c>
      <c r="F32" s="16">
        <v>0</v>
      </c>
      <c r="G32" s="17">
        <v>15000</v>
      </c>
      <c r="H32" s="17">
        <v>700</v>
      </c>
      <c r="I32" s="18">
        <f t="shared" si="1"/>
        <v>15700</v>
      </c>
      <c r="J32" s="18">
        <v>14213.95</v>
      </c>
      <c r="K32" s="18">
        <v>916</v>
      </c>
      <c r="L32" s="18">
        <f t="shared" si="3"/>
        <v>15129.95</v>
      </c>
      <c r="M32" s="19">
        <f t="shared" si="2"/>
        <v>-5.2403333333333288E-2</v>
      </c>
      <c r="N32" s="19">
        <f t="shared" si="2"/>
        <v>0.30857142857142855</v>
      </c>
      <c r="O32" s="20">
        <f t="shared" si="2"/>
        <v>-3.6308917197452183E-2</v>
      </c>
    </row>
    <row r="33" spans="1:15" ht="22.5" customHeight="1" x14ac:dyDescent="0.25">
      <c r="A33" s="14">
        <v>43252</v>
      </c>
      <c r="B33" s="15" t="s">
        <v>20</v>
      </c>
      <c r="C33" s="11">
        <v>5</v>
      </c>
      <c r="D33" s="11">
        <v>5</v>
      </c>
      <c r="E33" s="11">
        <v>0</v>
      </c>
      <c r="F33" s="16">
        <v>0</v>
      </c>
      <c r="G33" s="17">
        <v>9500</v>
      </c>
      <c r="H33" s="17">
        <v>0</v>
      </c>
      <c r="I33" s="18">
        <f t="shared" si="1"/>
        <v>9500</v>
      </c>
      <c r="J33" s="18">
        <v>9535.2800000000007</v>
      </c>
      <c r="K33" s="18">
        <v>0</v>
      </c>
      <c r="L33" s="18">
        <f t="shared" si="3"/>
        <v>9535.2800000000007</v>
      </c>
      <c r="M33" s="19">
        <f t="shared" si="2"/>
        <v>3.7136842105263846E-3</v>
      </c>
      <c r="N33" s="19" t="e">
        <f t="shared" si="2"/>
        <v>#DIV/0!</v>
      </c>
      <c r="O33" s="20">
        <f t="shared" si="2"/>
        <v>3.7136842105263846E-3</v>
      </c>
    </row>
    <row r="34" spans="1:15" ht="22.5" customHeight="1" x14ac:dyDescent="0.25">
      <c r="A34" s="14">
        <v>43282</v>
      </c>
      <c r="B34" s="15" t="s">
        <v>17</v>
      </c>
      <c r="C34" s="11">
        <v>3</v>
      </c>
      <c r="D34" s="11">
        <v>3</v>
      </c>
      <c r="E34" s="11">
        <v>0</v>
      </c>
      <c r="F34" s="16">
        <v>0</v>
      </c>
      <c r="G34" s="17">
        <v>750</v>
      </c>
      <c r="H34" s="17">
        <v>0</v>
      </c>
      <c r="I34" s="18">
        <f t="shared" si="1"/>
        <v>750</v>
      </c>
      <c r="J34" s="18">
        <v>750</v>
      </c>
      <c r="K34" s="18">
        <v>0</v>
      </c>
      <c r="L34" s="18">
        <f t="shared" si="3"/>
        <v>750</v>
      </c>
      <c r="M34" s="19">
        <f t="shared" si="2"/>
        <v>0</v>
      </c>
      <c r="N34" s="19" t="e">
        <f t="shared" si="2"/>
        <v>#DIV/0!</v>
      </c>
      <c r="O34" s="20">
        <f t="shared" si="2"/>
        <v>0</v>
      </c>
    </row>
    <row r="35" spans="1:15" ht="22.5" customHeight="1" x14ac:dyDescent="0.25">
      <c r="A35" s="14">
        <v>43282</v>
      </c>
      <c r="B35" s="15" t="s">
        <v>18</v>
      </c>
      <c r="C35" s="11">
        <v>1</v>
      </c>
      <c r="D35" s="11">
        <v>1</v>
      </c>
      <c r="E35" s="11">
        <v>0</v>
      </c>
      <c r="F35" s="16">
        <v>0</v>
      </c>
      <c r="G35" s="17">
        <v>4850</v>
      </c>
      <c r="H35" s="17">
        <v>0</v>
      </c>
      <c r="I35" s="18">
        <f t="shared" si="1"/>
        <v>4850</v>
      </c>
      <c r="J35" s="18">
        <v>4824.6000000000004</v>
      </c>
      <c r="K35" s="18">
        <v>0</v>
      </c>
      <c r="L35" s="18">
        <f t="shared" si="3"/>
        <v>4824.6000000000004</v>
      </c>
      <c r="M35" s="19">
        <f t="shared" si="2"/>
        <v>-5.2371134020617804E-3</v>
      </c>
      <c r="N35" s="19" t="e">
        <f t="shared" si="2"/>
        <v>#DIV/0!</v>
      </c>
      <c r="O35" s="20">
        <f t="shared" si="2"/>
        <v>-5.2371134020617804E-3</v>
      </c>
    </row>
    <row r="36" spans="1:15" ht="22.5" customHeight="1" x14ac:dyDescent="0.25">
      <c r="A36" s="14">
        <v>43282</v>
      </c>
      <c r="B36" s="15" t="s">
        <v>19</v>
      </c>
      <c r="C36" s="11">
        <v>7</v>
      </c>
      <c r="D36" s="11">
        <v>7</v>
      </c>
      <c r="E36" s="11">
        <v>0</v>
      </c>
      <c r="F36" s="16">
        <v>0</v>
      </c>
      <c r="G36" s="17">
        <v>15500</v>
      </c>
      <c r="H36" s="17">
        <v>700</v>
      </c>
      <c r="I36" s="18">
        <f t="shared" si="1"/>
        <v>16200</v>
      </c>
      <c r="J36" s="18">
        <v>15258.31</v>
      </c>
      <c r="K36" s="18">
        <v>1068.47</v>
      </c>
      <c r="L36" s="18">
        <f t="shared" si="3"/>
        <v>16326.779999999999</v>
      </c>
      <c r="M36" s="19">
        <f t="shared" si="2"/>
        <v>-1.5592903225806485E-2</v>
      </c>
      <c r="N36" s="19">
        <f t="shared" si="2"/>
        <v>0.52638571428571435</v>
      </c>
      <c r="O36" s="20">
        <f t="shared" si="2"/>
        <v>7.8259259259258543E-3</v>
      </c>
    </row>
    <row r="37" spans="1:15" ht="22.5" customHeight="1" x14ac:dyDescent="0.25">
      <c r="A37" s="14">
        <v>43282</v>
      </c>
      <c r="B37" s="15" t="s">
        <v>20</v>
      </c>
      <c r="C37" s="11">
        <v>5</v>
      </c>
      <c r="D37" s="11">
        <v>5</v>
      </c>
      <c r="E37" s="11">
        <v>0</v>
      </c>
      <c r="F37" s="16">
        <v>0</v>
      </c>
      <c r="G37" s="17">
        <v>10000</v>
      </c>
      <c r="H37" s="17">
        <v>0</v>
      </c>
      <c r="I37" s="18">
        <f t="shared" si="1"/>
        <v>10000</v>
      </c>
      <c r="J37" s="18">
        <v>10096.17</v>
      </c>
      <c r="K37" s="18">
        <v>54.68</v>
      </c>
      <c r="L37" s="18">
        <f t="shared" si="3"/>
        <v>10150.85</v>
      </c>
      <c r="M37" s="19">
        <f t="shared" si="2"/>
        <v>9.6170000000000075E-3</v>
      </c>
      <c r="N37" s="19" t="e">
        <f t="shared" si="2"/>
        <v>#DIV/0!</v>
      </c>
      <c r="O37" s="20">
        <f t="shared" si="2"/>
        <v>1.5085000000000036E-2</v>
      </c>
    </row>
    <row r="38" spans="1:15" ht="22.5" customHeight="1" x14ac:dyDescent="0.25">
      <c r="A38" s="14">
        <v>43313</v>
      </c>
      <c r="B38" s="15" t="s">
        <v>17</v>
      </c>
      <c r="C38" s="11">
        <v>3</v>
      </c>
      <c r="D38" s="11">
        <v>3</v>
      </c>
      <c r="E38" s="11">
        <v>0</v>
      </c>
      <c r="F38" s="16">
        <v>0</v>
      </c>
      <c r="G38" s="17">
        <v>750</v>
      </c>
      <c r="H38" s="17">
        <v>0</v>
      </c>
      <c r="I38" s="18">
        <f t="shared" si="1"/>
        <v>750</v>
      </c>
      <c r="J38" s="18">
        <v>750</v>
      </c>
      <c r="K38" s="18">
        <v>0</v>
      </c>
      <c r="L38" s="18">
        <f t="shared" si="3"/>
        <v>750</v>
      </c>
      <c r="M38" s="19">
        <f t="shared" si="2"/>
        <v>0</v>
      </c>
      <c r="N38" s="19" t="e">
        <f t="shared" si="2"/>
        <v>#DIV/0!</v>
      </c>
      <c r="O38" s="20">
        <f t="shared" si="2"/>
        <v>0</v>
      </c>
    </row>
    <row r="39" spans="1:15" ht="22.5" customHeight="1" x14ac:dyDescent="0.25">
      <c r="A39" s="14">
        <v>43313</v>
      </c>
      <c r="B39" s="15" t="s">
        <v>18</v>
      </c>
      <c r="C39" s="11">
        <v>1</v>
      </c>
      <c r="D39" s="11">
        <v>1</v>
      </c>
      <c r="E39" s="11">
        <v>0</v>
      </c>
      <c r="F39" s="16">
        <v>0</v>
      </c>
      <c r="G39" s="17">
        <v>4850</v>
      </c>
      <c r="H39" s="17">
        <v>0</v>
      </c>
      <c r="I39" s="18">
        <f t="shared" si="1"/>
        <v>4850</v>
      </c>
      <c r="J39" s="18">
        <v>4824.6000000000004</v>
      </c>
      <c r="K39" s="18">
        <v>0</v>
      </c>
      <c r="L39" s="18">
        <f t="shared" si="3"/>
        <v>4824.6000000000004</v>
      </c>
      <c r="M39" s="19">
        <f t="shared" si="2"/>
        <v>-5.2371134020617804E-3</v>
      </c>
      <c r="N39" s="19" t="e">
        <f t="shared" si="2"/>
        <v>#DIV/0!</v>
      </c>
      <c r="O39" s="20">
        <f t="shared" si="2"/>
        <v>-5.2371134020617804E-3</v>
      </c>
    </row>
    <row r="40" spans="1:15" ht="22.5" customHeight="1" x14ac:dyDescent="0.25">
      <c r="A40" s="14">
        <v>43313</v>
      </c>
      <c r="B40" s="15" t="s">
        <v>19</v>
      </c>
      <c r="C40" s="11">
        <v>7</v>
      </c>
      <c r="D40" s="11">
        <v>7</v>
      </c>
      <c r="E40" s="11">
        <v>0</v>
      </c>
      <c r="F40" s="16">
        <v>0</v>
      </c>
      <c r="G40" s="17">
        <v>15500</v>
      </c>
      <c r="H40" s="17">
        <v>700</v>
      </c>
      <c r="I40" s="18">
        <f t="shared" si="1"/>
        <v>16200</v>
      </c>
      <c r="J40" s="18">
        <v>15945.39</v>
      </c>
      <c r="K40" s="18">
        <v>843.79</v>
      </c>
      <c r="L40" s="18">
        <f t="shared" si="3"/>
        <v>16789.18</v>
      </c>
      <c r="M40" s="19">
        <f t="shared" si="2"/>
        <v>2.8734838709677381E-2</v>
      </c>
      <c r="N40" s="19">
        <f t="shared" si="2"/>
        <v>0.20541428571428566</v>
      </c>
      <c r="O40" s="20">
        <f t="shared" si="2"/>
        <v>3.6369135802469151E-2</v>
      </c>
    </row>
    <row r="41" spans="1:15" ht="22.5" customHeight="1" x14ac:dyDescent="0.25">
      <c r="A41" s="14">
        <v>43313</v>
      </c>
      <c r="B41" s="15" t="s">
        <v>20</v>
      </c>
      <c r="C41" s="11">
        <v>5</v>
      </c>
      <c r="D41" s="11">
        <v>5</v>
      </c>
      <c r="E41" s="11">
        <v>0</v>
      </c>
      <c r="F41" s="16">
        <v>0</v>
      </c>
      <c r="G41" s="17">
        <v>10000</v>
      </c>
      <c r="H41" s="17">
        <v>0</v>
      </c>
      <c r="I41" s="18">
        <f t="shared" si="1"/>
        <v>10000</v>
      </c>
      <c r="J41" s="18">
        <v>10425.9</v>
      </c>
      <c r="K41" s="18">
        <v>0</v>
      </c>
      <c r="L41" s="18">
        <f t="shared" si="3"/>
        <v>10425.9</v>
      </c>
      <c r="M41" s="19">
        <f t="shared" si="2"/>
        <v>4.2589999999999961E-2</v>
      </c>
      <c r="N41" s="19" t="e">
        <f t="shared" si="2"/>
        <v>#DIV/0!</v>
      </c>
      <c r="O41" s="20">
        <f t="shared" si="2"/>
        <v>4.2589999999999961E-2</v>
      </c>
    </row>
    <row r="42" spans="1:15" ht="22.5" customHeight="1" x14ac:dyDescent="0.25">
      <c r="A42" s="14">
        <v>43344</v>
      </c>
      <c r="B42" s="15" t="s">
        <v>17</v>
      </c>
      <c r="C42" s="11">
        <v>3</v>
      </c>
      <c r="D42" s="11">
        <v>3</v>
      </c>
      <c r="E42" s="11">
        <v>0</v>
      </c>
      <c r="F42" s="16">
        <v>0</v>
      </c>
      <c r="G42" s="17">
        <v>750</v>
      </c>
      <c r="H42" s="17">
        <v>0</v>
      </c>
      <c r="I42" s="18">
        <f t="shared" si="1"/>
        <v>750</v>
      </c>
      <c r="J42" s="18">
        <v>750</v>
      </c>
      <c r="K42" s="18">
        <v>0</v>
      </c>
      <c r="L42" s="18">
        <f t="shared" si="3"/>
        <v>750</v>
      </c>
      <c r="M42" s="19">
        <f t="shared" si="2"/>
        <v>0</v>
      </c>
      <c r="N42" s="19" t="e">
        <f t="shared" si="2"/>
        <v>#DIV/0!</v>
      </c>
      <c r="O42" s="20">
        <f t="shared" si="2"/>
        <v>0</v>
      </c>
    </row>
    <row r="43" spans="1:15" ht="22.5" customHeight="1" x14ac:dyDescent="0.25">
      <c r="A43" s="14">
        <v>43344</v>
      </c>
      <c r="B43" s="15" t="s">
        <v>18</v>
      </c>
      <c r="C43" s="11">
        <v>1</v>
      </c>
      <c r="D43" s="11">
        <v>1</v>
      </c>
      <c r="E43" s="11">
        <v>0</v>
      </c>
      <c r="F43" s="16">
        <v>0</v>
      </c>
      <c r="G43" s="17">
        <v>4850</v>
      </c>
      <c r="H43" s="17">
        <v>0</v>
      </c>
      <c r="I43" s="18">
        <f t="shared" si="1"/>
        <v>4850</v>
      </c>
      <c r="J43" s="18">
        <v>4824.6000000000004</v>
      </c>
      <c r="K43" s="18">
        <v>0</v>
      </c>
      <c r="L43" s="18">
        <f t="shared" si="3"/>
        <v>4824.6000000000004</v>
      </c>
      <c r="M43" s="19">
        <f t="shared" si="2"/>
        <v>-5.2371134020617804E-3</v>
      </c>
      <c r="N43" s="19" t="e">
        <f t="shared" si="2"/>
        <v>#DIV/0!</v>
      </c>
      <c r="O43" s="20">
        <f t="shared" si="2"/>
        <v>-5.2371134020617804E-3</v>
      </c>
    </row>
    <row r="44" spans="1:15" ht="22.5" customHeight="1" x14ac:dyDescent="0.25">
      <c r="A44" s="14">
        <v>43344</v>
      </c>
      <c r="B44" s="15" t="s">
        <v>19</v>
      </c>
      <c r="C44" s="11">
        <v>7</v>
      </c>
      <c r="D44" s="11">
        <v>8</v>
      </c>
      <c r="E44" s="11">
        <v>0</v>
      </c>
      <c r="F44" s="16">
        <v>0</v>
      </c>
      <c r="G44" s="17">
        <v>15875</v>
      </c>
      <c r="H44" s="17">
        <v>700</v>
      </c>
      <c r="I44" s="18">
        <f t="shared" si="1"/>
        <v>16575</v>
      </c>
      <c r="J44" s="21">
        <v>14907.2</v>
      </c>
      <c r="K44" s="21">
        <v>1126.8900000000001</v>
      </c>
      <c r="L44" s="18">
        <f t="shared" si="3"/>
        <v>16034.09</v>
      </c>
      <c r="M44" s="19">
        <f t="shared" si="2"/>
        <v>-6.0963779527559006E-2</v>
      </c>
      <c r="N44" s="19">
        <f t="shared" si="2"/>
        <v>0.60984285714285724</v>
      </c>
      <c r="O44" s="20">
        <f t="shared" si="2"/>
        <v>-3.2634087481146296E-2</v>
      </c>
    </row>
    <row r="45" spans="1:15" ht="22.5" customHeight="1" x14ac:dyDescent="0.25">
      <c r="A45" s="14">
        <v>43344</v>
      </c>
      <c r="B45" s="15" t="s">
        <v>20</v>
      </c>
      <c r="C45" s="11">
        <v>5</v>
      </c>
      <c r="D45" s="11">
        <v>5</v>
      </c>
      <c r="E45" s="11">
        <v>0</v>
      </c>
      <c r="F45" s="16">
        <v>0</v>
      </c>
      <c r="G45" s="17">
        <v>10000</v>
      </c>
      <c r="H45" s="17">
        <v>0</v>
      </c>
      <c r="I45" s="18">
        <f t="shared" si="1"/>
        <v>10000</v>
      </c>
      <c r="J45" s="22">
        <v>9555.08</v>
      </c>
      <c r="K45" s="18">
        <v>0</v>
      </c>
      <c r="L45" s="18">
        <f t="shared" si="3"/>
        <v>9555.08</v>
      </c>
      <c r="M45" s="19">
        <f t="shared" si="2"/>
        <v>-4.4492000000000011E-2</v>
      </c>
      <c r="N45" s="19" t="e">
        <f t="shared" si="2"/>
        <v>#DIV/0!</v>
      </c>
      <c r="O45" s="20">
        <f t="shared" si="2"/>
        <v>-4.4492000000000011E-2</v>
      </c>
    </row>
    <row r="46" spans="1:15" ht="22.5" customHeight="1" x14ac:dyDescent="0.25">
      <c r="A46" s="14">
        <v>43374</v>
      </c>
      <c r="B46" s="15" t="s">
        <v>17</v>
      </c>
      <c r="C46" s="11">
        <v>3</v>
      </c>
      <c r="D46" s="11">
        <v>3</v>
      </c>
      <c r="E46" s="11">
        <v>0</v>
      </c>
      <c r="F46" s="16">
        <v>0</v>
      </c>
      <c r="G46" s="17">
        <v>750</v>
      </c>
      <c r="H46" s="17">
        <v>0</v>
      </c>
      <c r="I46" s="18">
        <f t="shared" si="1"/>
        <v>750</v>
      </c>
      <c r="J46" s="18">
        <v>750</v>
      </c>
      <c r="K46" s="18">
        <v>0</v>
      </c>
      <c r="L46" s="18">
        <f t="shared" si="3"/>
        <v>750</v>
      </c>
      <c r="M46" s="19">
        <f t="shared" si="2"/>
        <v>0</v>
      </c>
      <c r="N46" s="19" t="e">
        <f t="shared" si="2"/>
        <v>#DIV/0!</v>
      </c>
      <c r="O46" s="20">
        <f t="shared" si="2"/>
        <v>0</v>
      </c>
    </row>
    <row r="47" spans="1:15" ht="22.5" customHeight="1" x14ac:dyDescent="0.25">
      <c r="A47" s="14">
        <v>43374</v>
      </c>
      <c r="B47" s="15" t="s">
        <v>18</v>
      </c>
      <c r="C47" s="11">
        <v>1</v>
      </c>
      <c r="D47" s="11">
        <v>1</v>
      </c>
      <c r="E47" s="11">
        <v>0</v>
      </c>
      <c r="F47" s="16">
        <v>0</v>
      </c>
      <c r="G47" s="17">
        <v>4850</v>
      </c>
      <c r="H47" s="17">
        <v>0</v>
      </c>
      <c r="I47" s="18">
        <f t="shared" si="1"/>
        <v>4850</v>
      </c>
      <c r="J47" s="18">
        <v>4824.6000000000004</v>
      </c>
      <c r="K47" s="18">
        <v>0</v>
      </c>
      <c r="L47" s="18">
        <f t="shared" si="3"/>
        <v>4824.6000000000004</v>
      </c>
      <c r="M47" s="19">
        <f t="shared" si="2"/>
        <v>-5.2371134020617804E-3</v>
      </c>
      <c r="N47" s="19" t="e">
        <f t="shared" si="2"/>
        <v>#DIV/0!</v>
      </c>
      <c r="O47" s="20">
        <f t="shared" si="2"/>
        <v>-5.2371134020617804E-3</v>
      </c>
    </row>
    <row r="48" spans="1:15" ht="22.5" customHeight="1" x14ac:dyDescent="0.25">
      <c r="A48" s="14">
        <v>43374</v>
      </c>
      <c r="B48" s="15" t="s">
        <v>19</v>
      </c>
      <c r="C48" s="11">
        <v>7</v>
      </c>
      <c r="D48" s="11">
        <v>8</v>
      </c>
      <c r="E48" s="11">
        <v>0</v>
      </c>
      <c r="F48" s="16">
        <v>0</v>
      </c>
      <c r="G48" s="17">
        <v>15875</v>
      </c>
      <c r="H48" s="17">
        <v>700</v>
      </c>
      <c r="I48" s="18">
        <f t="shared" si="1"/>
        <v>16575</v>
      </c>
      <c r="J48" s="18">
        <v>17407.41</v>
      </c>
      <c r="K48" s="18">
        <v>687.7</v>
      </c>
      <c r="L48" s="18">
        <f t="shared" si="3"/>
        <v>18095.11</v>
      </c>
      <c r="M48" s="19">
        <f t="shared" si="2"/>
        <v>9.6529763779527544E-2</v>
      </c>
      <c r="N48" s="19">
        <f t="shared" si="2"/>
        <v>-1.7571428571428505E-2</v>
      </c>
      <c r="O48" s="20">
        <f t="shared" si="2"/>
        <v>9.171101055806942E-2</v>
      </c>
    </row>
    <row r="49" spans="1:15" ht="22.5" customHeight="1" x14ac:dyDescent="0.25">
      <c r="A49" s="14">
        <v>43374</v>
      </c>
      <c r="B49" s="15" t="s">
        <v>20</v>
      </c>
      <c r="C49" s="11">
        <v>5</v>
      </c>
      <c r="D49" s="11">
        <v>5</v>
      </c>
      <c r="E49" s="11">
        <v>0</v>
      </c>
      <c r="F49" s="16">
        <v>0</v>
      </c>
      <c r="G49" s="17">
        <v>10000</v>
      </c>
      <c r="H49" s="17">
        <v>0</v>
      </c>
      <c r="I49" s="18">
        <f t="shared" si="1"/>
        <v>10000</v>
      </c>
      <c r="J49" s="18">
        <v>10425.89</v>
      </c>
      <c r="K49" s="18">
        <v>0</v>
      </c>
      <c r="L49" s="18">
        <f t="shared" si="3"/>
        <v>10425.89</v>
      </c>
      <c r="M49" s="19">
        <f t="shared" si="2"/>
        <v>4.2588999999999939E-2</v>
      </c>
      <c r="N49" s="19" t="e">
        <f t="shared" si="2"/>
        <v>#DIV/0!</v>
      </c>
      <c r="O49" s="20">
        <f t="shared" si="2"/>
        <v>4.2588999999999939E-2</v>
      </c>
    </row>
    <row r="50" spans="1:15" ht="22.5" customHeight="1" x14ac:dyDescent="0.25">
      <c r="A50" s="14">
        <v>43405</v>
      </c>
      <c r="B50" s="15" t="s">
        <v>17</v>
      </c>
      <c r="C50" s="11">
        <v>3</v>
      </c>
      <c r="D50" s="11">
        <v>3</v>
      </c>
      <c r="E50" s="11">
        <v>0</v>
      </c>
      <c r="F50" s="16">
        <v>0</v>
      </c>
      <c r="G50" s="17">
        <v>750</v>
      </c>
      <c r="H50" s="17">
        <v>0</v>
      </c>
      <c r="I50" s="18">
        <f t="shared" si="1"/>
        <v>750</v>
      </c>
      <c r="J50" s="18">
        <v>750</v>
      </c>
      <c r="K50" s="18">
        <v>0</v>
      </c>
      <c r="L50" s="18">
        <f t="shared" si="3"/>
        <v>750</v>
      </c>
      <c r="M50" s="19">
        <f t="shared" si="2"/>
        <v>0</v>
      </c>
      <c r="N50" s="19" t="e">
        <f t="shared" si="2"/>
        <v>#DIV/0!</v>
      </c>
      <c r="O50" s="20">
        <f t="shared" si="2"/>
        <v>0</v>
      </c>
    </row>
    <row r="51" spans="1:15" ht="22.5" customHeight="1" x14ac:dyDescent="0.25">
      <c r="A51" s="14">
        <v>43405</v>
      </c>
      <c r="B51" s="15" t="s">
        <v>18</v>
      </c>
      <c r="C51" s="11">
        <v>1</v>
      </c>
      <c r="D51" s="11">
        <v>1</v>
      </c>
      <c r="E51" s="11">
        <v>0</v>
      </c>
      <c r="F51" s="16">
        <v>0</v>
      </c>
      <c r="G51" s="17">
        <v>4850</v>
      </c>
      <c r="H51" s="17">
        <v>0</v>
      </c>
      <c r="I51" s="18">
        <f t="shared" si="1"/>
        <v>4850</v>
      </c>
      <c r="J51" s="18">
        <v>4824.6000000000004</v>
      </c>
      <c r="K51" s="18">
        <v>0</v>
      </c>
      <c r="L51" s="18">
        <f t="shared" si="3"/>
        <v>4824.6000000000004</v>
      </c>
      <c r="M51" s="19">
        <f t="shared" si="2"/>
        <v>-5.2371134020617804E-3</v>
      </c>
      <c r="N51" s="19" t="e">
        <f t="shared" si="2"/>
        <v>#DIV/0!</v>
      </c>
      <c r="O51" s="20">
        <f t="shared" si="2"/>
        <v>-5.2371134020617804E-3</v>
      </c>
    </row>
    <row r="52" spans="1:15" ht="22.5" customHeight="1" x14ac:dyDescent="0.25">
      <c r="A52" s="14">
        <v>43405</v>
      </c>
      <c r="B52" s="15" t="s">
        <v>19</v>
      </c>
      <c r="C52" s="11">
        <v>7</v>
      </c>
      <c r="D52" s="11">
        <v>8</v>
      </c>
      <c r="E52" s="11">
        <v>0</v>
      </c>
      <c r="F52" s="16">
        <v>0</v>
      </c>
      <c r="G52" s="17">
        <v>15875</v>
      </c>
      <c r="H52" s="17">
        <v>700</v>
      </c>
      <c r="I52" s="18">
        <f t="shared" si="1"/>
        <v>16575</v>
      </c>
      <c r="J52" s="18">
        <v>16745.86</v>
      </c>
      <c r="K52" s="18">
        <v>662.11</v>
      </c>
      <c r="L52" s="18">
        <f t="shared" si="3"/>
        <v>17407.97</v>
      </c>
      <c r="M52" s="19">
        <f t="shared" si="2"/>
        <v>5.4857322834645707E-2</v>
      </c>
      <c r="N52" s="19">
        <f t="shared" si="2"/>
        <v>-5.4128571428571408E-2</v>
      </c>
      <c r="O52" s="20">
        <f t="shared" si="2"/>
        <v>5.0254600301659194E-2</v>
      </c>
    </row>
    <row r="53" spans="1:15" ht="22.5" customHeight="1" x14ac:dyDescent="0.25">
      <c r="A53" s="14">
        <v>43405</v>
      </c>
      <c r="B53" s="15" t="s">
        <v>20</v>
      </c>
      <c r="C53" s="11">
        <v>5</v>
      </c>
      <c r="D53" s="11">
        <v>5</v>
      </c>
      <c r="E53" s="11">
        <v>0</v>
      </c>
      <c r="F53" s="16">
        <v>0</v>
      </c>
      <c r="G53" s="17">
        <v>10000</v>
      </c>
      <c r="H53" s="17">
        <v>0</v>
      </c>
      <c r="I53" s="18">
        <f t="shared" si="1"/>
        <v>10000</v>
      </c>
      <c r="J53" s="18">
        <v>10135.620000000001</v>
      </c>
      <c r="K53" s="18">
        <v>0</v>
      </c>
      <c r="L53" s="18">
        <f t="shared" si="3"/>
        <v>10135.620000000001</v>
      </c>
      <c r="M53" s="19">
        <f t="shared" si="2"/>
        <v>1.3562000000000079E-2</v>
      </c>
      <c r="N53" s="19" t="e">
        <f t="shared" si="2"/>
        <v>#DIV/0!</v>
      </c>
      <c r="O53" s="20">
        <f t="shared" si="2"/>
        <v>1.3562000000000079E-2</v>
      </c>
    </row>
    <row r="54" spans="1:15" ht="22.5" customHeight="1" x14ac:dyDescent="0.25">
      <c r="A54" s="14">
        <v>43435</v>
      </c>
      <c r="B54" s="15" t="s">
        <v>17</v>
      </c>
      <c r="C54" s="11">
        <v>3</v>
      </c>
      <c r="D54" s="11">
        <v>3</v>
      </c>
      <c r="E54" s="11">
        <v>0</v>
      </c>
      <c r="F54" s="16">
        <v>0</v>
      </c>
      <c r="G54" s="17">
        <v>750</v>
      </c>
      <c r="H54" s="17">
        <v>0</v>
      </c>
      <c r="I54" s="18">
        <f t="shared" si="1"/>
        <v>750</v>
      </c>
      <c r="J54" s="18">
        <v>750</v>
      </c>
      <c r="K54" s="18">
        <v>0</v>
      </c>
      <c r="L54" s="18">
        <f t="shared" si="3"/>
        <v>750</v>
      </c>
      <c r="M54" s="19">
        <f t="shared" si="2"/>
        <v>0</v>
      </c>
      <c r="N54" s="19" t="e">
        <f t="shared" si="2"/>
        <v>#DIV/0!</v>
      </c>
      <c r="O54" s="20">
        <f t="shared" si="2"/>
        <v>0</v>
      </c>
    </row>
    <row r="55" spans="1:15" ht="22.5" customHeight="1" x14ac:dyDescent="0.25">
      <c r="A55" s="14">
        <v>43435</v>
      </c>
      <c r="B55" s="15" t="s">
        <v>18</v>
      </c>
      <c r="C55" s="11">
        <v>1</v>
      </c>
      <c r="D55" s="11">
        <v>1</v>
      </c>
      <c r="E55" s="11">
        <v>0</v>
      </c>
      <c r="F55" s="16">
        <v>0</v>
      </c>
      <c r="G55" s="17">
        <v>4850</v>
      </c>
      <c r="H55" s="17">
        <v>0</v>
      </c>
      <c r="I55" s="18">
        <f t="shared" si="1"/>
        <v>4850</v>
      </c>
      <c r="J55" s="18">
        <v>4824.6000000000004</v>
      </c>
      <c r="K55" s="18">
        <v>0</v>
      </c>
      <c r="L55" s="18">
        <f t="shared" si="3"/>
        <v>4824.6000000000004</v>
      </c>
      <c r="M55" s="19">
        <f t="shared" si="2"/>
        <v>-5.2371134020617804E-3</v>
      </c>
      <c r="N55" s="19" t="e">
        <f t="shared" si="2"/>
        <v>#DIV/0!</v>
      </c>
      <c r="O55" s="20">
        <f t="shared" si="2"/>
        <v>-5.2371134020617804E-3</v>
      </c>
    </row>
    <row r="56" spans="1:15" ht="22.5" customHeight="1" x14ac:dyDescent="0.25">
      <c r="A56" s="14">
        <v>43435</v>
      </c>
      <c r="B56" s="15" t="s">
        <v>19</v>
      </c>
      <c r="C56" s="11">
        <v>7</v>
      </c>
      <c r="D56" s="11">
        <v>8</v>
      </c>
      <c r="E56" s="11">
        <v>0</v>
      </c>
      <c r="F56" s="16">
        <v>0</v>
      </c>
      <c r="G56" s="17">
        <v>15875</v>
      </c>
      <c r="H56" s="17">
        <v>700</v>
      </c>
      <c r="I56" s="18">
        <f t="shared" si="1"/>
        <v>16575</v>
      </c>
      <c r="J56" s="18">
        <v>15971.31</v>
      </c>
      <c r="K56" s="18">
        <v>1017.81</v>
      </c>
      <c r="L56" s="18">
        <f t="shared" si="3"/>
        <v>16989.12</v>
      </c>
      <c r="M56" s="19">
        <f t="shared" si="2"/>
        <v>6.0667716535432754E-3</v>
      </c>
      <c r="N56" s="19">
        <f t="shared" si="2"/>
        <v>0.45401428571428565</v>
      </c>
      <c r="O56" s="20">
        <f t="shared" si="2"/>
        <v>2.4984615384615324E-2</v>
      </c>
    </row>
    <row r="57" spans="1:15" ht="22.5" customHeight="1" x14ac:dyDescent="0.25">
      <c r="A57" s="14">
        <v>43435</v>
      </c>
      <c r="B57" s="15" t="s">
        <v>20</v>
      </c>
      <c r="C57" s="11">
        <v>5</v>
      </c>
      <c r="D57" s="11">
        <v>5</v>
      </c>
      <c r="E57" s="11">
        <v>0</v>
      </c>
      <c r="F57" s="16">
        <v>0</v>
      </c>
      <c r="G57" s="17">
        <v>10000</v>
      </c>
      <c r="H57" s="17">
        <v>0</v>
      </c>
      <c r="I57" s="18">
        <f t="shared" si="1"/>
        <v>10000</v>
      </c>
      <c r="J57" s="18">
        <v>9845.34</v>
      </c>
      <c r="K57" s="18">
        <v>0</v>
      </c>
      <c r="L57" s="18">
        <f t="shared" si="3"/>
        <v>9845.34</v>
      </c>
      <c r="M57" s="19">
        <f t="shared" si="2"/>
        <v>-1.5465999999999985E-2</v>
      </c>
      <c r="N57" s="19" t="e">
        <f t="shared" si="2"/>
        <v>#DIV/0!</v>
      </c>
      <c r="O57" s="20">
        <f t="shared" si="2"/>
        <v>-1.5465999999999985E-2</v>
      </c>
    </row>
    <row r="58" spans="1:15" ht="22.5" customHeight="1" x14ac:dyDescent="0.25">
      <c r="A58" s="14">
        <v>43466</v>
      </c>
      <c r="B58" s="15" t="s">
        <v>17</v>
      </c>
      <c r="C58" s="11">
        <v>3</v>
      </c>
      <c r="D58" s="11">
        <v>3</v>
      </c>
      <c r="E58" s="11">
        <v>0</v>
      </c>
      <c r="F58" s="16">
        <v>0</v>
      </c>
      <c r="G58" s="17">
        <v>750</v>
      </c>
      <c r="H58" s="17">
        <v>0</v>
      </c>
      <c r="I58" s="18">
        <f t="shared" si="1"/>
        <v>750</v>
      </c>
      <c r="J58" s="18">
        <v>750</v>
      </c>
      <c r="K58" s="18">
        <v>0</v>
      </c>
      <c r="L58" s="18">
        <f t="shared" si="3"/>
        <v>750</v>
      </c>
      <c r="M58" s="19">
        <f t="shared" si="2"/>
        <v>0</v>
      </c>
      <c r="N58" s="19" t="e">
        <f t="shared" si="2"/>
        <v>#DIV/0!</v>
      </c>
      <c r="O58" s="20">
        <f t="shared" si="2"/>
        <v>0</v>
      </c>
    </row>
    <row r="59" spans="1:15" ht="22.5" customHeight="1" x14ac:dyDescent="0.25">
      <c r="A59" s="14">
        <v>43466</v>
      </c>
      <c r="B59" s="15" t="s">
        <v>18</v>
      </c>
      <c r="C59" s="11">
        <v>1</v>
      </c>
      <c r="D59" s="11">
        <v>1</v>
      </c>
      <c r="E59" s="11">
        <v>0</v>
      </c>
      <c r="F59" s="16">
        <v>0</v>
      </c>
      <c r="G59" s="17">
        <v>4850</v>
      </c>
      <c r="H59" s="17">
        <v>0</v>
      </c>
      <c r="I59" s="18">
        <f t="shared" si="1"/>
        <v>4850</v>
      </c>
      <c r="J59" s="18">
        <v>4824.6000000000004</v>
      </c>
      <c r="K59" s="18">
        <v>0</v>
      </c>
      <c r="L59" s="18">
        <f t="shared" si="3"/>
        <v>4824.6000000000004</v>
      </c>
      <c r="M59" s="19">
        <f t="shared" si="2"/>
        <v>-5.2371134020617804E-3</v>
      </c>
      <c r="N59" s="19" t="e">
        <f t="shared" si="2"/>
        <v>#DIV/0!</v>
      </c>
      <c r="O59" s="20">
        <f t="shared" si="2"/>
        <v>-5.2371134020617804E-3</v>
      </c>
    </row>
    <row r="60" spans="1:15" ht="22.5" customHeight="1" x14ac:dyDescent="0.25">
      <c r="A60" s="14">
        <v>43466</v>
      </c>
      <c r="B60" s="15" t="s">
        <v>19</v>
      </c>
      <c r="C60" s="11">
        <v>8</v>
      </c>
      <c r="D60" s="11">
        <v>8</v>
      </c>
      <c r="E60" s="11">
        <v>0</v>
      </c>
      <c r="F60" s="16">
        <v>0</v>
      </c>
      <c r="G60" s="17">
        <v>17000</v>
      </c>
      <c r="H60" s="17">
        <v>800</v>
      </c>
      <c r="I60" s="18">
        <f t="shared" si="1"/>
        <v>17800</v>
      </c>
      <c r="J60" s="18">
        <v>17471.78</v>
      </c>
      <c r="K60" s="18">
        <v>550.65</v>
      </c>
      <c r="L60" s="18">
        <f t="shared" si="3"/>
        <v>18022.43</v>
      </c>
      <c r="M60" s="19">
        <f t="shared" si="2"/>
        <v>2.7751764705882285E-2</v>
      </c>
      <c r="N60" s="19">
        <f t="shared" si="2"/>
        <v>-0.31168750000000001</v>
      </c>
      <c r="O60" s="20">
        <f t="shared" si="2"/>
        <v>1.2496067415730354E-2</v>
      </c>
    </row>
    <row r="61" spans="1:15" ht="22.5" customHeight="1" x14ac:dyDescent="0.25">
      <c r="A61" s="14">
        <v>43466</v>
      </c>
      <c r="B61" s="15" t="s">
        <v>20</v>
      </c>
      <c r="C61" s="11">
        <v>5</v>
      </c>
      <c r="D61" s="11">
        <v>5</v>
      </c>
      <c r="E61" s="11">
        <v>0</v>
      </c>
      <c r="F61" s="16">
        <v>0</v>
      </c>
      <c r="G61" s="17">
        <v>10000</v>
      </c>
      <c r="H61" s="17">
        <v>0</v>
      </c>
      <c r="I61" s="18">
        <f t="shared" si="1"/>
        <v>10000</v>
      </c>
      <c r="J61" s="18">
        <v>10453.4</v>
      </c>
      <c r="K61" s="18">
        <v>0</v>
      </c>
      <c r="L61" s="18">
        <f t="shared" si="3"/>
        <v>10453.4</v>
      </c>
      <c r="M61" s="19">
        <f t="shared" si="2"/>
        <v>4.5339999999999964E-2</v>
      </c>
      <c r="N61" s="19" t="e">
        <f t="shared" si="2"/>
        <v>#DIV/0!</v>
      </c>
      <c r="O61" s="20">
        <f t="shared" si="2"/>
        <v>4.5339999999999964E-2</v>
      </c>
    </row>
    <row r="62" spans="1:15" ht="22.5" customHeight="1" x14ac:dyDescent="0.25">
      <c r="A62" s="14">
        <v>43497</v>
      </c>
      <c r="B62" s="15" t="s">
        <v>17</v>
      </c>
      <c r="C62" s="11">
        <v>3</v>
      </c>
      <c r="D62" s="11">
        <v>3</v>
      </c>
      <c r="E62" s="11">
        <v>0</v>
      </c>
      <c r="F62" s="16">
        <v>0</v>
      </c>
      <c r="G62" s="17">
        <v>750</v>
      </c>
      <c r="H62" s="17">
        <v>0</v>
      </c>
      <c r="I62" s="18">
        <f t="shared" si="1"/>
        <v>750</v>
      </c>
      <c r="J62" s="18">
        <v>750</v>
      </c>
      <c r="K62" s="18">
        <v>0</v>
      </c>
      <c r="L62" s="18">
        <f t="shared" si="3"/>
        <v>750</v>
      </c>
      <c r="M62" s="19">
        <f t="shared" si="2"/>
        <v>0</v>
      </c>
      <c r="N62" s="19" t="e">
        <f t="shared" si="2"/>
        <v>#DIV/0!</v>
      </c>
      <c r="O62" s="20">
        <f t="shared" si="2"/>
        <v>0</v>
      </c>
    </row>
    <row r="63" spans="1:15" ht="22.5" customHeight="1" x14ac:dyDescent="0.25">
      <c r="A63" s="14">
        <v>43497</v>
      </c>
      <c r="B63" s="15" t="s">
        <v>18</v>
      </c>
      <c r="C63" s="11">
        <v>1</v>
      </c>
      <c r="D63" s="11">
        <v>1</v>
      </c>
      <c r="E63" s="11">
        <v>0</v>
      </c>
      <c r="F63" s="16">
        <v>0</v>
      </c>
      <c r="G63" s="17">
        <v>4850</v>
      </c>
      <c r="H63" s="17">
        <v>0</v>
      </c>
      <c r="I63" s="18">
        <f t="shared" si="1"/>
        <v>4850</v>
      </c>
      <c r="J63" s="18">
        <v>4824.6000000000004</v>
      </c>
      <c r="K63" s="18">
        <v>0</v>
      </c>
      <c r="L63" s="18">
        <f t="shared" si="3"/>
        <v>4824.6000000000004</v>
      </c>
      <c r="M63" s="19">
        <f t="shared" si="2"/>
        <v>-5.2371134020617804E-3</v>
      </c>
      <c r="N63" s="19" t="e">
        <f t="shared" si="2"/>
        <v>#DIV/0!</v>
      </c>
      <c r="O63" s="20">
        <f t="shared" si="2"/>
        <v>-5.2371134020617804E-3</v>
      </c>
    </row>
    <row r="64" spans="1:15" ht="22.5" customHeight="1" x14ac:dyDescent="0.25">
      <c r="A64" s="14">
        <v>43497</v>
      </c>
      <c r="B64" s="15" t="s">
        <v>19</v>
      </c>
      <c r="C64" s="11">
        <v>8</v>
      </c>
      <c r="D64" s="11">
        <v>8</v>
      </c>
      <c r="E64" s="11">
        <v>0</v>
      </c>
      <c r="F64" s="16">
        <v>0</v>
      </c>
      <c r="G64" s="17">
        <v>15000</v>
      </c>
      <c r="H64" s="17">
        <v>800</v>
      </c>
      <c r="I64" s="18">
        <f t="shared" si="1"/>
        <v>15800</v>
      </c>
      <c r="J64" s="18">
        <v>15248.2</v>
      </c>
      <c r="K64" s="18">
        <v>743.11</v>
      </c>
      <c r="L64" s="18">
        <f t="shared" si="3"/>
        <v>15991.310000000001</v>
      </c>
      <c r="M64" s="19">
        <f t="shared" si="2"/>
        <v>1.6546666666666716E-2</v>
      </c>
      <c r="N64" s="19">
        <f t="shared" si="2"/>
        <v>-7.1112499999999981E-2</v>
      </c>
      <c r="O64" s="20">
        <f t="shared" si="2"/>
        <v>1.2108227848101349E-2</v>
      </c>
    </row>
    <row r="65" spans="1:15" ht="22.5" customHeight="1" x14ac:dyDescent="0.25">
      <c r="A65" s="14">
        <v>43497</v>
      </c>
      <c r="B65" s="15" t="s">
        <v>20</v>
      </c>
      <c r="C65" s="11">
        <v>5</v>
      </c>
      <c r="D65" s="11">
        <v>5</v>
      </c>
      <c r="E65" s="11">
        <v>0</v>
      </c>
      <c r="F65" s="16">
        <v>0</v>
      </c>
      <c r="G65" s="17">
        <v>9500</v>
      </c>
      <c r="H65" s="17">
        <v>0</v>
      </c>
      <c r="I65" s="18">
        <f t="shared" si="1"/>
        <v>9500</v>
      </c>
      <c r="J65" s="18">
        <v>9593.1</v>
      </c>
      <c r="K65" s="18">
        <v>0</v>
      </c>
      <c r="L65" s="18">
        <f t="shared" si="3"/>
        <v>9593.1</v>
      </c>
      <c r="M65" s="19">
        <f t="shared" si="2"/>
        <v>9.8000000000000378E-3</v>
      </c>
      <c r="N65" s="19" t="e">
        <f t="shared" si="2"/>
        <v>#DIV/0!</v>
      </c>
      <c r="O65" s="20">
        <f t="shared" si="2"/>
        <v>9.8000000000000378E-3</v>
      </c>
    </row>
    <row r="66" spans="1:15" ht="22.5" customHeight="1" x14ac:dyDescent="0.25">
      <c r="A66" s="14">
        <v>43525</v>
      </c>
      <c r="B66" s="15" t="s">
        <v>17</v>
      </c>
      <c r="C66" s="11">
        <v>3</v>
      </c>
      <c r="D66" s="11">
        <v>3</v>
      </c>
      <c r="E66" s="11">
        <v>0</v>
      </c>
      <c r="F66" s="16">
        <v>0</v>
      </c>
      <c r="G66" s="17">
        <v>750</v>
      </c>
      <c r="H66" s="17">
        <v>0</v>
      </c>
      <c r="I66" s="18">
        <f t="shared" si="1"/>
        <v>750</v>
      </c>
      <c r="J66" s="18">
        <v>750</v>
      </c>
      <c r="K66" s="18">
        <v>0</v>
      </c>
      <c r="L66" s="18">
        <f t="shared" si="3"/>
        <v>750</v>
      </c>
      <c r="M66" s="19">
        <f t="shared" si="2"/>
        <v>0</v>
      </c>
      <c r="N66" s="19" t="e">
        <f t="shared" si="2"/>
        <v>#DIV/0!</v>
      </c>
      <c r="O66" s="20">
        <f t="shared" si="2"/>
        <v>0</v>
      </c>
    </row>
    <row r="67" spans="1:15" ht="22.5" customHeight="1" x14ac:dyDescent="0.25">
      <c r="A67" s="14">
        <v>43525</v>
      </c>
      <c r="B67" s="15" t="s">
        <v>18</v>
      </c>
      <c r="C67" s="11">
        <v>1</v>
      </c>
      <c r="D67" s="11">
        <v>1</v>
      </c>
      <c r="E67" s="11">
        <v>0</v>
      </c>
      <c r="F67" s="16">
        <v>0</v>
      </c>
      <c r="G67" s="17">
        <v>4850</v>
      </c>
      <c r="H67" s="17">
        <v>0</v>
      </c>
      <c r="I67" s="18">
        <f t="shared" si="1"/>
        <v>4850</v>
      </c>
      <c r="J67" s="18">
        <v>4824.6000000000004</v>
      </c>
      <c r="K67" s="18">
        <v>0</v>
      </c>
      <c r="L67" s="18">
        <f t="shared" si="3"/>
        <v>4824.6000000000004</v>
      </c>
      <c r="M67" s="19">
        <f t="shared" si="2"/>
        <v>-5.2371134020617804E-3</v>
      </c>
      <c r="N67" s="19" t="e">
        <f t="shared" si="2"/>
        <v>#DIV/0!</v>
      </c>
      <c r="O67" s="20">
        <f t="shared" si="2"/>
        <v>-5.2371134020617804E-3</v>
      </c>
    </row>
    <row r="68" spans="1:15" ht="22.5" customHeight="1" x14ac:dyDescent="0.25">
      <c r="A68" s="14">
        <v>43525</v>
      </c>
      <c r="B68" s="15" t="s">
        <v>19</v>
      </c>
      <c r="C68" s="11">
        <v>8</v>
      </c>
      <c r="D68" s="11">
        <v>8</v>
      </c>
      <c r="E68" s="11">
        <v>0</v>
      </c>
      <c r="F68" s="16">
        <v>0</v>
      </c>
      <c r="G68" s="17">
        <v>16000</v>
      </c>
      <c r="H68" s="17">
        <v>800</v>
      </c>
      <c r="I68" s="18">
        <f t="shared" si="1"/>
        <v>16800</v>
      </c>
      <c r="J68" s="18">
        <v>16008.42</v>
      </c>
      <c r="K68" s="18">
        <v>566.38</v>
      </c>
      <c r="L68" s="18">
        <f t="shared" si="3"/>
        <v>16574.8</v>
      </c>
      <c r="M68" s="19">
        <f t="shared" si="2"/>
        <v>5.2625000000000458E-4</v>
      </c>
      <c r="N68" s="19">
        <f t="shared" si="2"/>
        <v>-0.29202499999999998</v>
      </c>
      <c r="O68" s="20">
        <f t="shared" si="2"/>
        <v>-1.3404761904761949E-2</v>
      </c>
    </row>
    <row r="69" spans="1:15" ht="22.5" customHeight="1" x14ac:dyDescent="0.25">
      <c r="A69" s="14">
        <v>43525</v>
      </c>
      <c r="B69" s="15" t="s">
        <v>20</v>
      </c>
      <c r="C69" s="11">
        <v>5</v>
      </c>
      <c r="D69" s="11">
        <v>5</v>
      </c>
      <c r="E69" s="11">
        <v>0</v>
      </c>
      <c r="F69" s="16">
        <v>0</v>
      </c>
      <c r="G69" s="17">
        <v>10000</v>
      </c>
      <c r="H69" s="17">
        <v>0</v>
      </c>
      <c r="I69" s="18">
        <f t="shared" si="1"/>
        <v>10000</v>
      </c>
      <c r="J69" s="18">
        <v>9885.7000000000007</v>
      </c>
      <c r="K69" s="18">
        <v>0</v>
      </c>
      <c r="L69" s="18">
        <f t="shared" si="3"/>
        <v>9885.7000000000007</v>
      </c>
      <c r="M69" s="19">
        <f t="shared" si="2"/>
        <v>-1.1429999999999928E-2</v>
      </c>
      <c r="N69" s="19" t="e">
        <f t="shared" si="2"/>
        <v>#DIV/0!</v>
      </c>
      <c r="O69" s="20">
        <f t="shared" si="2"/>
        <v>-1.1429999999999928E-2</v>
      </c>
    </row>
    <row r="70" spans="1:15" ht="22.5" customHeight="1" x14ac:dyDescent="0.25">
      <c r="A70" s="14">
        <v>43556</v>
      </c>
      <c r="B70" s="15" t="s">
        <v>17</v>
      </c>
      <c r="C70" s="11">
        <v>3</v>
      </c>
      <c r="D70" s="11">
        <v>3</v>
      </c>
      <c r="E70" s="11">
        <v>0</v>
      </c>
      <c r="F70" s="16">
        <v>0</v>
      </c>
      <c r="G70" s="17">
        <v>750</v>
      </c>
      <c r="H70" s="17">
        <v>0</v>
      </c>
      <c r="I70" s="18">
        <f t="shared" si="1"/>
        <v>750</v>
      </c>
      <c r="J70" s="18">
        <v>750</v>
      </c>
      <c r="K70" s="18">
        <v>0</v>
      </c>
      <c r="L70" s="18">
        <f t="shared" si="3"/>
        <v>750</v>
      </c>
      <c r="M70" s="19">
        <f t="shared" si="2"/>
        <v>0</v>
      </c>
      <c r="N70" s="19" t="e">
        <f t="shared" si="2"/>
        <v>#DIV/0!</v>
      </c>
      <c r="O70" s="20">
        <f t="shared" si="2"/>
        <v>0</v>
      </c>
    </row>
    <row r="71" spans="1:15" ht="22.5" customHeight="1" x14ac:dyDescent="0.25">
      <c r="A71" s="14">
        <v>43556</v>
      </c>
      <c r="B71" s="15" t="s">
        <v>18</v>
      </c>
      <c r="C71" s="11">
        <v>1</v>
      </c>
      <c r="D71" s="11">
        <v>1</v>
      </c>
      <c r="E71" s="11">
        <v>0</v>
      </c>
      <c r="F71" s="16">
        <v>0</v>
      </c>
      <c r="G71" s="17">
        <v>4850</v>
      </c>
      <c r="H71" s="17">
        <v>0</v>
      </c>
      <c r="I71" s="18">
        <f t="shared" si="1"/>
        <v>4850</v>
      </c>
      <c r="J71" s="18">
        <v>4824.6000000000004</v>
      </c>
      <c r="K71" s="18">
        <v>0</v>
      </c>
      <c r="L71" s="18">
        <f t="shared" si="3"/>
        <v>4824.6000000000004</v>
      </c>
      <c r="M71" s="19">
        <f t="shared" si="2"/>
        <v>-5.2371134020617804E-3</v>
      </c>
      <c r="N71" s="19" t="e">
        <f t="shared" si="2"/>
        <v>#DIV/0!</v>
      </c>
      <c r="O71" s="20">
        <f t="shared" si="2"/>
        <v>-5.2371134020617804E-3</v>
      </c>
    </row>
    <row r="72" spans="1:15" ht="22.5" customHeight="1" x14ac:dyDescent="0.25">
      <c r="A72" s="14">
        <v>43556</v>
      </c>
      <c r="B72" s="15" t="s">
        <v>19</v>
      </c>
      <c r="C72" s="11">
        <v>8</v>
      </c>
      <c r="D72" s="11">
        <v>8</v>
      </c>
      <c r="E72" s="11">
        <v>0</v>
      </c>
      <c r="F72" s="16">
        <v>0</v>
      </c>
      <c r="G72" s="17">
        <v>16000</v>
      </c>
      <c r="H72" s="17">
        <v>800</v>
      </c>
      <c r="I72" s="18">
        <f t="shared" si="1"/>
        <v>16800</v>
      </c>
      <c r="J72" s="18">
        <v>16736.72</v>
      </c>
      <c r="K72" s="18">
        <v>866.53</v>
      </c>
      <c r="L72" s="18">
        <f t="shared" si="3"/>
        <v>17603.25</v>
      </c>
      <c r="M72" s="19">
        <f t="shared" si="2"/>
        <v>4.6045000000000072E-2</v>
      </c>
      <c r="N72" s="19">
        <f t="shared" si="2"/>
        <v>8.3162499999999973E-2</v>
      </c>
      <c r="O72" s="20">
        <f t="shared" si="2"/>
        <v>4.7812500000000001E-2</v>
      </c>
    </row>
    <row r="73" spans="1:15" ht="22.5" customHeight="1" x14ac:dyDescent="0.25">
      <c r="A73" s="14">
        <v>43556</v>
      </c>
      <c r="B73" s="15" t="s">
        <v>20</v>
      </c>
      <c r="C73" s="11">
        <v>5</v>
      </c>
      <c r="D73" s="11">
        <v>5</v>
      </c>
      <c r="E73" s="11">
        <v>0</v>
      </c>
      <c r="F73" s="16">
        <v>0</v>
      </c>
      <c r="G73" s="17">
        <v>10000</v>
      </c>
      <c r="H73" s="17">
        <v>0</v>
      </c>
      <c r="I73" s="18">
        <f t="shared" si="1"/>
        <v>10000</v>
      </c>
      <c r="J73" s="18">
        <v>10134.19</v>
      </c>
      <c r="K73" s="18">
        <v>68.349999999999994</v>
      </c>
      <c r="L73" s="18">
        <f t="shared" si="3"/>
        <v>10202.540000000001</v>
      </c>
      <c r="M73" s="19">
        <f t="shared" si="2"/>
        <v>1.3419000000000051E-2</v>
      </c>
      <c r="N73" s="19" t="e">
        <f t="shared" si="2"/>
        <v>#DIV/0!</v>
      </c>
      <c r="O73" s="20">
        <f t="shared" si="2"/>
        <v>2.0254000000000088E-2</v>
      </c>
    </row>
    <row r="74" spans="1:15" ht="22.5" customHeight="1" x14ac:dyDescent="0.25">
      <c r="A74" s="14">
        <v>43586</v>
      </c>
      <c r="B74" s="15" t="s">
        <v>17</v>
      </c>
      <c r="C74" s="11">
        <v>3</v>
      </c>
      <c r="D74" s="11">
        <v>3</v>
      </c>
      <c r="E74" s="11">
        <v>0</v>
      </c>
      <c r="F74" s="16">
        <v>0</v>
      </c>
      <c r="G74" s="17">
        <v>750</v>
      </c>
      <c r="H74" s="17">
        <v>0</v>
      </c>
      <c r="I74" s="18">
        <f t="shared" si="1"/>
        <v>750</v>
      </c>
      <c r="J74" s="18">
        <v>750</v>
      </c>
      <c r="K74" s="18">
        <v>0</v>
      </c>
      <c r="L74" s="18">
        <f t="shared" si="3"/>
        <v>750</v>
      </c>
      <c r="M74" s="19">
        <f t="shared" si="2"/>
        <v>0</v>
      </c>
      <c r="N74" s="19" t="e">
        <f t="shared" si="2"/>
        <v>#DIV/0!</v>
      </c>
      <c r="O74" s="20">
        <f t="shared" si="2"/>
        <v>0</v>
      </c>
    </row>
    <row r="75" spans="1:15" ht="22.5" customHeight="1" x14ac:dyDescent="0.25">
      <c r="A75" s="14">
        <v>43586</v>
      </c>
      <c r="B75" s="15" t="s">
        <v>18</v>
      </c>
      <c r="C75" s="11">
        <v>1</v>
      </c>
      <c r="D75" s="11">
        <v>1</v>
      </c>
      <c r="E75" s="11">
        <v>0</v>
      </c>
      <c r="F75" s="16">
        <v>0</v>
      </c>
      <c r="G75" s="17">
        <v>4850</v>
      </c>
      <c r="H75" s="17">
        <v>0</v>
      </c>
      <c r="I75" s="18">
        <f t="shared" ref="I75:I138" si="4">+G75+H75</f>
        <v>4850</v>
      </c>
      <c r="J75" s="18">
        <v>4824.6000000000004</v>
      </c>
      <c r="K75" s="18">
        <v>0</v>
      </c>
      <c r="L75" s="18">
        <f t="shared" si="3"/>
        <v>4824.6000000000004</v>
      </c>
      <c r="M75" s="19">
        <f t="shared" ref="M75:O138" si="5">+(J75-G75)/G75</f>
        <v>-5.2371134020617804E-3</v>
      </c>
      <c r="N75" s="19" t="e">
        <f t="shared" si="5"/>
        <v>#DIV/0!</v>
      </c>
      <c r="O75" s="20">
        <f t="shared" si="5"/>
        <v>-5.2371134020617804E-3</v>
      </c>
    </row>
    <row r="76" spans="1:15" ht="22.5" customHeight="1" x14ac:dyDescent="0.25">
      <c r="A76" s="14">
        <v>43586</v>
      </c>
      <c r="B76" s="15" t="s">
        <v>19</v>
      </c>
      <c r="C76" s="11">
        <v>8</v>
      </c>
      <c r="D76" s="11">
        <v>8</v>
      </c>
      <c r="E76" s="11">
        <v>0</v>
      </c>
      <c r="F76" s="16">
        <v>0</v>
      </c>
      <c r="G76" s="17">
        <v>17000</v>
      </c>
      <c r="H76" s="17">
        <v>800</v>
      </c>
      <c r="I76" s="18">
        <f t="shared" si="4"/>
        <v>17800</v>
      </c>
      <c r="J76" s="18">
        <v>17529.38</v>
      </c>
      <c r="K76" s="18">
        <v>1284.08</v>
      </c>
      <c r="L76" s="18">
        <f t="shared" si="3"/>
        <v>18813.46</v>
      </c>
      <c r="M76" s="19">
        <f t="shared" si="5"/>
        <v>3.114000000000006E-2</v>
      </c>
      <c r="N76" s="19">
        <f t="shared" si="5"/>
        <v>0.60509999999999986</v>
      </c>
      <c r="O76" s="20">
        <f t="shared" si="5"/>
        <v>5.6935955056179724E-2</v>
      </c>
    </row>
    <row r="77" spans="1:15" ht="22.5" customHeight="1" x14ac:dyDescent="0.25">
      <c r="A77" s="14">
        <v>43586</v>
      </c>
      <c r="B77" s="15" t="s">
        <v>20</v>
      </c>
      <c r="C77" s="11">
        <v>5</v>
      </c>
      <c r="D77" s="11">
        <v>5</v>
      </c>
      <c r="E77" s="11">
        <v>0</v>
      </c>
      <c r="F77" s="16">
        <v>0</v>
      </c>
      <c r="G77" s="17">
        <v>10000</v>
      </c>
      <c r="H77" s="17">
        <v>0</v>
      </c>
      <c r="I77" s="18">
        <f t="shared" si="4"/>
        <v>10000</v>
      </c>
      <c r="J77" s="18">
        <v>10466.24</v>
      </c>
      <c r="K77" s="18">
        <v>159.49</v>
      </c>
      <c r="L77" s="18">
        <f t="shared" si="3"/>
        <v>10625.73</v>
      </c>
      <c r="M77" s="19">
        <f t="shared" si="5"/>
        <v>4.6623999999999978E-2</v>
      </c>
      <c r="N77" s="19" t="e">
        <f t="shared" si="5"/>
        <v>#DIV/0!</v>
      </c>
      <c r="O77" s="20">
        <f t="shared" si="5"/>
        <v>6.2572999999999962E-2</v>
      </c>
    </row>
    <row r="78" spans="1:15" ht="22.5" customHeight="1" x14ac:dyDescent="0.25">
      <c r="A78" s="14">
        <v>43617</v>
      </c>
      <c r="B78" s="15" t="s">
        <v>17</v>
      </c>
      <c r="C78" s="11">
        <v>3</v>
      </c>
      <c r="D78" s="11">
        <v>3</v>
      </c>
      <c r="E78" s="11">
        <v>0</v>
      </c>
      <c r="F78" s="16">
        <v>0</v>
      </c>
      <c r="G78" s="17">
        <v>750</v>
      </c>
      <c r="H78" s="17">
        <v>0</v>
      </c>
      <c r="I78" s="18">
        <f t="shared" si="4"/>
        <v>750</v>
      </c>
      <c r="J78" s="18">
        <v>750</v>
      </c>
      <c r="K78" s="18">
        <v>0</v>
      </c>
      <c r="L78" s="18">
        <f t="shared" ref="L78:L141" si="6">+J78+K78</f>
        <v>750</v>
      </c>
      <c r="M78" s="19">
        <f t="shared" si="5"/>
        <v>0</v>
      </c>
      <c r="N78" s="19" t="e">
        <f t="shared" si="5"/>
        <v>#DIV/0!</v>
      </c>
      <c r="O78" s="20">
        <f t="shared" si="5"/>
        <v>0</v>
      </c>
    </row>
    <row r="79" spans="1:15" ht="22.5" customHeight="1" x14ac:dyDescent="0.25">
      <c r="A79" s="14">
        <v>43617</v>
      </c>
      <c r="B79" s="15" t="s">
        <v>18</v>
      </c>
      <c r="C79" s="11">
        <v>1</v>
      </c>
      <c r="D79" s="11">
        <v>1</v>
      </c>
      <c r="E79" s="11">
        <v>0</v>
      </c>
      <c r="F79" s="16">
        <v>0</v>
      </c>
      <c r="G79" s="17">
        <v>4850</v>
      </c>
      <c r="H79" s="17">
        <v>0</v>
      </c>
      <c r="I79" s="18">
        <f t="shared" si="4"/>
        <v>4850</v>
      </c>
      <c r="J79" s="18">
        <v>4824.6000000000004</v>
      </c>
      <c r="K79" s="18">
        <v>0</v>
      </c>
      <c r="L79" s="18">
        <f t="shared" si="6"/>
        <v>4824.6000000000004</v>
      </c>
      <c r="M79" s="19">
        <f t="shared" si="5"/>
        <v>-5.2371134020617804E-3</v>
      </c>
      <c r="N79" s="19" t="e">
        <f t="shared" si="5"/>
        <v>#DIV/0!</v>
      </c>
      <c r="O79" s="20">
        <f t="shared" si="5"/>
        <v>-5.2371134020617804E-3</v>
      </c>
    </row>
    <row r="80" spans="1:15" ht="22.5" customHeight="1" x14ac:dyDescent="0.25">
      <c r="A80" s="14">
        <v>43617</v>
      </c>
      <c r="B80" s="15" t="s">
        <v>19</v>
      </c>
      <c r="C80" s="11">
        <v>8</v>
      </c>
      <c r="D80" s="11">
        <v>8</v>
      </c>
      <c r="E80" s="11">
        <v>0</v>
      </c>
      <c r="F80" s="16">
        <v>0</v>
      </c>
      <c r="G80" s="17">
        <v>16000</v>
      </c>
      <c r="H80" s="17">
        <v>800</v>
      </c>
      <c r="I80" s="18">
        <f t="shared" si="4"/>
        <v>16800</v>
      </c>
      <c r="J80" s="18">
        <v>15292.2</v>
      </c>
      <c r="K80" s="18">
        <v>951.66</v>
      </c>
      <c r="L80" s="18">
        <f t="shared" si="6"/>
        <v>16243.86</v>
      </c>
      <c r="M80" s="19">
        <f t="shared" si="5"/>
        <v>-4.4237499999999957E-2</v>
      </c>
      <c r="N80" s="19">
        <f t="shared" si="5"/>
        <v>0.18957499999999997</v>
      </c>
      <c r="O80" s="20">
        <f t="shared" si="5"/>
        <v>-3.3103571428571392E-2</v>
      </c>
    </row>
    <row r="81" spans="1:15" ht="22.5" customHeight="1" x14ac:dyDescent="0.25">
      <c r="A81" s="14">
        <v>43617</v>
      </c>
      <c r="B81" s="15" t="s">
        <v>20</v>
      </c>
      <c r="C81" s="11">
        <v>5</v>
      </c>
      <c r="D81" s="11">
        <v>5</v>
      </c>
      <c r="E81" s="11">
        <v>0</v>
      </c>
      <c r="F81" s="16">
        <v>0</v>
      </c>
      <c r="G81" s="17">
        <v>10000</v>
      </c>
      <c r="H81" s="17">
        <v>0</v>
      </c>
      <c r="I81" s="18">
        <f t="shared" si="4"/>
        <v>10000</v>
      </c>
      <c r="J81" s="18">
        <v>9592.94</v>
      </c>
      <c r="K81" s="18">
        <v>152.66</v>
      </c>
      <c r="L81" s="18">
        <f t="shared" si="6"/>
        <v>9745.6</v>
      </c>
      <c r="M81" s="19">
        <f t="shared" si="5"/>
        <v>-4.0705999999999951E-2</v>
      </c>
      <c r="N81" s="19" t="e">
        <f t="shared" si="5"/>
        <v>#DIV/0!</v>
      </c>
      <c r="O81" s="20">
        <f t="shared" si="5"/>
        <v>-2.5439999999999963E-2</v>
      </c>
    </row>
    <row r="82" spans="1:15" ht="22.5" customHeight="1" x14ac:dyDescent="0.25">
      <c r="A82" s="14">
        <v>43647</v>
      </c>
      <c r="B82" s="15" t="s">
        <v>17</v>
      </c>
      <c r="C82" s="11">
        <v>3</v>
      </c>
      <c r="D82" s="11">
        <v>3</v>
      </c>
      <c r="E82" s="11">
        <v>0</v>
      </c>
      <c r="F82" s="16">
        <v>0</v>
      </c>
      <c r="G82" s="17">
        <v>750</v>
      </c>
      <c r="H82" s="17">
        <v>0</v>
      </c>
      <c r="I82" s="18">
        <f t="shared" si="4"/>
        <v>750</v>
      </c>
      <c r="J82" s="18">
        <v>750</v>
      </c>
      <c r="K82" s="18">
        <v>0</v>
      </c>
      <c r="L82" s="18">
        <f t="shared" si="6"/>
        <v>750</v>
      </c>
      <c r="M82" s="19">
        <f t="shared" si="5"/>
        <v>0</v>
      </c>
      <c r="N82" s="19" t="e">
        <f t="shared" si="5"/>
        <v>#DIV/0!</v>
      </c>
      <c r="O82" s="20">
        <f t="shared" si="5"/>
        <v>0</v>
      </c>
    </row>
    <row r="83" spans="1:15" ht="22.5" customHeight="1" x14ac:dyDescent="0.25">
      <c r="A83" s="14">
        <v>43647</v>
      </c>
      <c r="B83" s="15" t="s">
        <v>18</v>
      </c>
      <c r="C83" s="11">
        <v>1</v>
      </c>
      <c r="D83" s="11">
        <v>1</v>
      </c>
      <c r="E83" s="11">
        <v>0</v>
      </c>
      <c r="F83" s="16">
        <v>0</v>
      </c>
      <c r="G83" s="17">
        <v>5200</v>
      </c>
      <c r="H83" s="17">
        <v>0</v>
      </c>
      <c r="I83" s="18">
        <f t="shared" si="4"/>
        <v>5200</v>
      </c>
      <c r="J83" s="18">
        <v>5260.84</v>
      </c>
      <c r="K83" s="18">
        <v>0</v>
      </c>
      <c r="L83" s="18">
        <f t="shared" si="6"/>
        <v>5260.84</v>
      </c>
      <c r="M83" s="19">
        <f t="shared" si="5"/>
        <v>1.1700000000000028E-2</v>
      </c>
      <c r="N83" s="19" t="e">
        <f t="shared" si="5"/>
        <v>#DIV/0!</v>
      </c>
      <c r="O83" s="20">
        <f t="shared" si="5"/>
        <v>1.1700000000000028E-2</v>
      </c>
    </row>
    <row r="84" spans="1:15" ht="22.5" customHeight="1" x14ac:dyDescent="0.25">
      <c r="A84" s="14">
        <v>43647</v>
      </c>
      <c r="B84" s="15" t="s">
        <v>19</v>
      </c>
      <c r="C84" s="11">
        <v>8</v>
      </c>
      <c r="D84" s="11">
        <v>8</v>
      </c>
      <c r="E84" s="11">
        <v>0</v>
      </c>
      <c r="F84" s="16">
        <v>0</v>
      </c>
      <c r="G84" s="17">
        <v>18750</v>
      </c>
      <c r="H84" s="17">
        <v>800</v>
      </c>
      <c r="I84" s="18">
        <f t="shared" si="4"/>
        <v>19550</v>
      </c>
      <c r="J84" s="18">
        <v>19475.97</v>
      </c>
      <c r="K84" s="18">
        <v>1121.71</v>
      </c>
      <c r="L84" s="18">
        <f t="shared" si="6"/>
        <v>20597.68</v>
      </c>
      <c r="M84" s="19">
        <f t="shared" si="5"/>
        <v>3.8718400000000062E-2</v>
      </c>
      <c r="N84" s="19">
        <f t="shared" si="5"/>
        <v>0.40213750000000004</v>
      </c>
      <c r="O84" s="20">
        <f t="shared" si="5"/>
        <v>5.3589769820971883E-2</v>
      </c>
    </row>
    <row r="85" spans="1:15" ht="22.5" customHeight="1" x14ac:dyDescent="0.25">
      <c r="A85" s="14">
        <v>43647</v>
      </c>
      <c r="B85" s="15" t="s">
        <v>20</v>
      </c>
      <c r="C85" s="11">
        <v>5</v>
      </c>
      <c r="D85" s="11">
        <v>5</v>
      </c>
      <c r="E85" s="11">
        <v>0</v>
      </c>
      <c r="F85" s="16">
        <v>0</v>
      </c>
      <c r="G85" s="17">
        <v>11200</v>
      </c>
      <c r="H85" s="17">
        <v>0</v>
      </c>
      <c r="I85" s="18">
        <f t="shared" si="4"/>
        <v>11200</v>
      </c>
      <c r="J85" s="18">
        <v>11558.42</v>
      </c>
      <c r="K85" s="18">
        <v>91.39</v>
      </c>
      <c r="L85" s="18">
        <f t="shared" si="6"/>
        <v>11649.81</v>
      </c>
      <c r="M85" s="19">
        <f t="shared" si="5"/>
        <v>3.2001785714285719E-2</v>
      </c>
      <c r="N85" s="19" t="e">
        <f t="shared" si="5"/>
        <v>#DIV/0!</v>
      </c>
      <c r="O85" s="20">
        <f t="shared" si="5"/>
        <v>4.0161607142857096E-2</v>
      </c>
    </row>
    <row r="86" spans="1:15" ht="22.5" customHeight="1" x14ac:dyDescent="0.25">
      <c r="A86" s="14">
        <v>43678</v>
      </c>
      <c r="B86" s="15" t="s">
        <v>17</v>
      </c>
      <c r="C86" s="11">
        <v>3</v>
      </c>
      <c r="D86" s="11">
        <v>3</v>
      </c>
      <c r="E86" s="11">
        <v>0</v>
      </c>
      <c r="F86" s="16">
        <v>0</v>
      </c>
      <c r="G86" s="17">
        <v>750</v>
      </c>
      <c r="H86" s="17">
        <v>0</v>
      </c>
      <c r="I86" s="18">
        <f t="shared" si="4"/>
        <v>750</v>
      </c>
      <c r="J86" s="18">
        <v>750</v>
      </c>
      <c r="K86" s="18">
        <v>0</v>
      </c>
      <c r="L86" s="18">
        <f t="shared" si="6"/>
        <v>750</v>
      </c>
      <c r="M86" s="19">
        <f t="shared" si="5"/>
        <v>0</v>
      </c>
      <c r="N86" s="19" t="e">
        <f t="shared" si="5"/>
        <v>#DIV/0!</v>
      </c>
      <c r="O86" s="20">
        <f t="shared" si="5"/>
        <v>0</v>
      </c>
    </row>
    <row r="87" spans="1:15" ht="22.5" customHeight="1" x14ac:dyDescent="0.25">
      <c r="A87" s="14">
        <v>43678</v>
      </c>
      <c r="B87" s="15" t="s">
        <v>18</v>
      </c>
      <c r="C87" s="11">
        <v>1</v>
      </c>
      <c r="D87" s="11">
        <v>1</v>
      </c>
      <c r="E87" s="11">
        <v>0</v>
      </c>
      <c r="F87" s="16">
        <v>0</v>
      </c>
      <c r="G87" s="17">
        <v>5200</v>
      </c>
      <c r="H87" s="17">
        <v>0</v>
      </c>
      <c r="I87" s="18">
        <f t="shared" si="4"/>
        <v>5200</v>
      </c>
      <c r="J87" s="18">
        <v>5260.84</v>
      </c>
      <c r="K87" s="18">
        <v>0</v>
      </c>
      <c r="L87" s="18">
        <f t="shared" si="6"/>
        <v>5260.84</v>
      </c>
      <c r="M87" s="19">
        <f t="shared" si="5"/>
        <v>1.1700000000000028E-2</v>
      </c>
      <c r="N87" s="19" t="e">
        <f t="shared" si="5"/>
        <v>#DIV/0!</v>
      </c>
      <c r="O87" s="20">
        <f t="shared" si="5"/>
        <v>1.1700000000000028E-2</v>
      </c>
    </row>
    <row r="88" spans="1:15" ht="22.5" customHeight="1" x14ac:dyDescent="0.25">
      <c r="A88" s="14">
        <v>43678</v>
      </c>
      <c r="B88" s="15" t="s">
        <v>19</v>
      </c>
      <c r="C88" s="11">
        <v>8</v>
      </c>
      <c r="D88" s="11">
        <v>8</v>
      </c>
      <c r="E88" s="11">
        <v>0</v>
      </c>
      <c r="F88" s="16">
        <v>0</v>
      </c>
      <c r="G88" s="17">
        <v>18750</v>
      </c>
      <c r="H88" s="17">
        <v>800</v>
      </c>
      <c r="I88" s="18">
        <f t="shared" si="4"/>
        <v>19550</v>
      </c>
      <c r="J88" s="18">
        <v>18553.29</v>
      </c>
      <c r="K88" s="18">
        <v>779.78</v>
      </c>
      <c r="L88" s="18">
        <f t="shared" si="6"/>
        <v>19333.07</v>
      </c>
      <c r="M88" s="19">
        <f t="shared" si="5"/>
        <v>-1.0491199999999954E-2</v>
      </c>
      <c r="N88" s="19">
        <f t="shared" si="5"/>
        <v>-2.5275000000000034E-2</v>
      </c>
      <c r="O88" s="20">
        <f t="shared" si="5"/>
        <v>-1.1096163682864466E-2</v>
      </c>
    </row>
    <row r="89" spans="1:15" ht="22.5" customHeight="1" x14ac:dyDescent="0.25">
      <c r="A89" s="14">
        <v>43678</v>
      </c>
      <c r="B89" s="15" t="s">
        <v>20</v>
      </c>
      <c r="C89" s="11">
        <v>5</v>
      </c>
      <c r="D89" s="11">
        <v>5</v>
      </c>
      <c r="E89" s="11">
        <v>0</v>
      </c>
      <c r="F89" s="16">
        <v>0</v>
      </c>
      <c r="G89" s="17">
        <v>11200</v>
      </c>
      <c r="H89" s="17">
        <v>0</v>
      </c>
      <c r="I89" s="18">
        <f t="shared" si="4"/>
        <v>11200</v>
      </c>
      <c r="J89" s="18">
        <v>11242.44</v>
      </c>
      <c r="K89" s="18">
        <v>0</v>
      </c>
      <c r="L89" s="18">
        <f t="shared" si="6"/>
        <v>11242.44</v>
      </c>
      <c r="M89" s="19">
        <f t="shared" si="5"/>
        <v>3.7892857142857598E-3</v>
      </c>
      <c r="N89" s="19" t="e">
        <f t="shared" si="5"/>
        <v>#DIV/0!</v>
      </c>
      <c r="O89" s="20">
        <f t="shared" si="5"/>
        <v>3.7892857142857598E-3</v>
      </c>
    </row>
    <row r="90" spans="1:15" ht="22.5" customHeight="1" x14ac:dyDescent="0.25">
      <c r="A90" s="14">
        <v>43709</v>
      </c>
      <c r="B90" s="15" t="s">
        <v>17</v>
      </c>
      <c r="C90" s="11">
        <v>3</v>
      </c>
      <c r="D90" s="11">
        <v>3</v>
      </c>
      <c r="E90" s="11">
        <v>0</v>
      </c>
      <c r="F90" s="16">
        <v>0</v>
      </c>
      <c r="G90" s="17">
        <v>750</v>
      </c>
      <c r="H90" s="17">
        <v>0</v>
      </c>
      <c r="I90" s="18">
        <f t="shared" si="4"/>
        <v>750</v>
      </c>
      <c r="J90" s="18">
        <v>750</v>
      </c>
      <c r="K90" s="18">
        <v>0</v>
      </c>
      <c r="L90" s="18">
        <f t="shared" si="6"/>
        <v>750</v>
      </c>
      <c r="M90" s="19">
        <f t="shared" si="5"/>
        <v>0</v>
      </c>
      <c r="N90" s="19" t="e">
        <f t="shared" si="5"/>
        <v>#DIV/0!</v>
      </c>
      <c r="O90" s="20">
        <f t="shared" si="5"/>
        <v>0</v>
      </c>
    </row>
    <row r="91" spans="1:15" ht="22.5" customHeight="1" x14ac:dyDescent="0.25">
      <c r="A91" s="14">
        <v>43709</v>
      </c>
      <c r="B91" s="15" t="s">
        <v>18</v>
      </c>
      <c r="C91" s="11">
        <v>1</v>
      </c>
      <c r="D91" s="11">
        <v>1</v>
      </c>
      <c r="E91" s="11">
        <v>0</v>
      </c>
      <c r="F91" s="16">
        <v>0</v>
      </c>
      <c r="G91" s="17">
        <v>5200</v>
      </c>
      <c r="H91" s="17">
        <v>0</v>
      </c>
      <c r="I91" s="18">
        <f t="shared" si="4"/>
        <v>5200</v>
      </c>
      <c r="J91" s="18">
        <v>5260.84</v>
      </c>
      <c r="K91" s="18">
        <v>0</v>
      </c>
      <c r="L91" s="18">
        <f t="shared" si="6"/>
        <v>5260.84</v>
      </c>
      <c r="M91" s="19">
        <f t="shared" si="5"/>
        <v>1.1700000000000028E-2</v>
      </c>
      <c r="N91" s="19" t="e">
        <f t="shared" si="5"/>
        <v>#DIV/0!</v>
      </c>
      <c r="O91" s="20">
        <f t="shared" si="5"/>
        <v>1.1700000000000028E-2</v>
      </c>
    </row>
    <row r="92" spans="1:15" ht="22.5" customHeight="1" x14ac:dyDescent="0.25">
      <c r="A92" s="14">
        <v>43709</v>
      </c>
      <c r="B92" s="15" t="s">
        <v>19</v>
      </c>
      <c r="C92" s="11">
        <v>8</v>
      </c>
      <c r="D92" s="11">
        <v>8</v>
      </c>
      <c r="E92" s="11">
        <v>0</v>
      </c>
      <c r="F92" s="16">
        <v>0</v>
      </c>
      <c r="G92" s="17">
        <v>18750</v>
      </c>
      <c r="H92" s="17">
        <v>800</v>
      </c>
      <c r="I92" s="18">
        <f t="shared" si="4"/>
        <v>19550</v>
      </c>
      <c r="J92" s="18">
        <v>17795.75</v>
      </c>
      <c r="K92" s="18">
        <v>973.06</v>
      </c>
      <c r="L92" s="18">
        <f t="shared" si="6"/>
        <v>18768.810000000001</v>
      </c>
      <c r="M92" s="19">
        <f t="shared" si="5"/>
        <v>-5.0893333333333332E-2</v>
      </c>
      <c r="N92" s="19">
        <f t="shared" si="5"/>
        <v>0.21632499999999993</v>
      </c>
      <c r="O92" s="20">
        <f t="shared" si="5"/>
        <v>-3.9958567774935998E-2</v>
      </c>
    </row>
    <row r="93" spans="1:15" ht="22.5" customHeight="1" x14ac:dyDescent="0.25">
      <c r="A93" s="14">
        <v>43709</v>
      </c>
      <c r="B93" s="15" t="s">
        <v>20</v>
      </c>
      <c r="C93" s="11">
        <v>5</v>
      </c>
      <c r="D93" s="11">
        <v>5</v>
      </c>
      <c r="E93" s="11">
        <v>0</v>
      </c>
      <c r="F93" s="16">
        <v>0</v>
      </c>
      <c r="G93" s="17">
        <v>11200</v>
      </c>
      <c r="H93" s="17">
        <v>0</v>
      </c>
      <c r="I93" s="18">
        <f t="shared" si="4"/>
        <v>11200</v>
      </c>
      <c r="J93" s="18">
        <v>10901.77</v>
      </c>
      <c r="K93" s="18">
        <v>0</v>
      </c>
      <c r="L93" s="18">
        <f t="shared" si="6"/>
        <v>10901.77</v>
      </c>
      <c r="M93" s="19">
        <f t="shared" si="5"/>
        <v>-2.6627678571428531E-2</v>
      </c>
      <c r="N93" s="19" t="e">
        <f t="shared" si="5"/>
        <v>#DIV/0!</v>
      </c>
      <c r="O93" s="20">
        <f t="shared" si="5"/>
        <v>-2.6627678571428531E-2</v>
      </c>
    </row>
    <row r="94" spans="1:15" ht="22.5" customHeight="1" x14ac:dyDescent="0.25">
      <c r="A94" s="14">
        <v>43739</v>
      </c>
      <c r="B94" s="15" t="s">
        <v>17</v>
      </c>
      <c r="C94" s="11">
        <v>3</v>
      </c>
      <c r="D94" s="11">
        <v>3</v>
      </c>
      <c r="E94" s="11">
        <v>0</v>
      </c>
      <c r="F94" s="16">
        <v>0</v>
      </c>
      <c r="G94" s="17">
        <v>750</v>
      </c>
      <c r="H94" s="17">
        <v>0</v>
      </c>
      <c r="I94" s="18">
        <f t="shared" si="4"/>
        <v>750</v>
      </c>
      <c r="J94" s="18">
        <v>750</v>
      </c>
      <c r="K94" s="18">
        <v>0</v>
      </c>
      <c r="L94" s="18">
        <f t="shared" si="6"/>
        <v>750</v>
      </c>
      <c r="M94" s="19">
        <f t="shared" si="5"/>
        <v>0</v>
      </c>
      <c r="N94" s="19" t="e">
        <f t="shared" si="5"/>
        <v>#DIV/0!</v>
      </c>
      <c r="O94" s="20">
        <f t="shared" si="5"/>
        <v>0</v>
      </c>
    </row>
    <row r="95" spans="1:15" ht="22.5" customHeight="1" x14ac:dyDescent="0.25">
      <c r="A95" s="14">
        <v>43739</v>
      </c>
      <c r="B95" s="15" t="s">
        <v>18</v>
      </c>
      <c r="C95" s="11">
        <v>1</v>
      </c>
      <c r="D95" s="11">
        <v>1</v>
      </c>
      <c r="E95" s="11">
        <v>0</v>
      </c>
      <c r="F95" s="16">
        <v>0</v>
      </c>
      <c r="G95" s="17">
        <v>5200</v>
      </c>
      <c r="H95" s="17">
        <v>0</v>
      </c>
      <c r="I95" s="18">
        <f t="shared" si="4"/>
        <v>5200</v>
      </c>
      <c r="J95" s="18">
        <v>5260.84</v>
      </c>
      <c r="K95" s="18">
        <v>0</v>
      </c>
      <c r="L95" s="18">
        <f t="shared" si="6"/>
        <v>5260.84</v>
      </c>
      <c r="M95" s="19">
        <f t="shared" si="5"/>
        <v>1.1700000000000028E-2</v>
      </c>
      <c r="N95" s="19" t="e">
        <f t="shared" si="5"/>
        <v>#DIV/0!</v>
      </c>
      <c r="O95" s="20">
        <f t="shared" si="5"/>
        <v>1.1700000000000028E-2</v>
      </c>
    </row>
    <row r="96" spans="1:15" ht="22.5" customHeight="1" x14ac:dyDescent="0.25">
      <c r="A96" s="14">
        <v>43739</v>
      </c>
      <c r="B96" s="15" t="s">
        <v>19</v>
      </c>
      <c r="C96" s="11">
        <v>8</v>
      </c>
      <c r="D96" s="11">
        <v>8</v>
      </c>
      <c r="E96" s="11">
        <v>0</v>
      </c>
      <c r="F96" s="16">
        <v>0</v>
      </c>
      <c r="G96" s="17">
        <v>18750</v>
      </c>
      <c r="H96" s="17">
        <v>800</v>
      </c>
      <c r="I96" s="18">
        <f t="shared" si="4"/>
        <v>19550</v>
      </c>
      <c r="J96" s="18">
        <v>19476.009999999998</v>
      </c>
      <c r="K96" s="18">
        <v>984.5</v>
      </c>
      <c r="L96" s="18">
        <f t="shared" si="6"/>
        <v>20460.509999999998</v>
      </c>
      <c r="M96" s="19">
        <f t="shared" si="5"/>
        <v>3.8720533333333251E-2</v>
      </c>
      <c r="N96" s="19">
        <f t="shared" si="5"/>
        <v>0.230625</v>
      </c>
      <c r="O96" s="20">
        <f t="shared" si="5"/>
        <v>4.657340153452677E-2</v>
      </c>
    </row>
    <row r="97" spans="1:15" ht="22.5" customHeight="1" x14ac:dyDescent="0.25">
      <c r="A97" s="14">
        <v>43739</v>
      </c>
      <c r="B97" s="15" t="s">
        <v>20</v>
      </c>
      <c r="C97" s="11">
        <v>5</v>
      </c>
      <c r="D97" s="11">
        <v>5</v>
      </c>
      <c r="E97" s="11">
        <v>0</v>
      </c>
      <c r="F97" s="16">
        <v>0</v>
      </c>
      <c r="G97" s="17">
        <v>11200</v>
      </c>
      <c r="H97" s="17">
        <v>0</v>
      </c>
      <c r="I97" s="18">
        <f t="shared" si="4"/>
        <v>11200</v>
      </c>
      <c r="J97" s="18">
        <v>11563.54</v>
      </c>
      <c r="K97" s="18">
        <v>0</v>
      </c>
      <c r="L97" s="18">
        <f t="shared" si="6"/>
        <v>11563.54</v>
      </c>
      <c r="M97" s="19">
        <f t="shared" si="5"/>
        <v>3.2458928571428652E-2</v>
      </c>
      <c r="N97" s="19" t="e">
        <f t="shared" si="5"/>
        <v>#DIV/0!</v>
      </c>
      <c r="O97" s="20">
        <f t="shared" si="5"/>
        <v>3.2458928571428652E-2</v>
      </c>
    </row>
    <row r="98" spans="1:15" ht="22.5" customHeight="1" x14ac:dyDescent="0.25">
      <c r="A98" s="14">
        <v>43770</v>
      </c>
      <c r="B98" s="15" t="s">
        <v>17</v>
      </c>
      <c r="C98" s="11">
        <v>3</v>
      </c>
      <c r="D98" s="11">
        <v>3</v>
      </c>
      <c r="E98" s="11">
        <v>0</v>
      </c>
      <c r="F98" s="16">
        <v>0</v>
      </c>
      <c r="G98" s="17">
        <v>750</v>
      </c>
      <c r="H98" s="17">
        <v>0</v>
      </c>
      <c r="I98" s="18">
        <f t="shared" si="4"/>
        <v>750</v>
      </c>
      <c r="J98" s="18">
        <v>750</v>
      </c>
      <c r="K98" s="18">
        <v>0</v>
      </c>
      <c r="L98" s="18">
        <f t="shared" si="6"/>
        <v>750</v>
      </c>
      <c r="M98" s="19">
        <f t="shared" si="5"/>
        <v>0</v>
      </c>
      <c r="N98" s="19" t="e">
        <f t="shared" si="5"/>
        <v>#DIV/0!</v>
      </c>
      <c r="O98" s="20">
        <f t="shared" si="5"/>
        <v>0</v>
      </c>
    </row>
    <row r="99" spans="1:15" ht="22.5" customHeight="1" x14ac:dyDescent="0.25">
      <c r="A99" s="14">
        <v>43770</v>
      </c>
      <c r="B99" s="15" t="s">
        <v>18</v>
      </c>
      <c r="C99" s="11">
        <v>1</v>
      </c>
      <c r="D99" s="11">
        <v>1</v>
      </c>
      <c r="E99" s="11">
        <v>0</v>
      </c>
      <c r="F99" s="16">
        <v>0</v>
      </c>
      <c r="G99" s="17">
        <v>5200</v>
      </c>
      <c r="H99" s="17">
        <v>0</v>
      </c>
      <c r="I99" s="18">
        <f t="shared" si="4"/>
        <v>5200</v>
      </c>
      <c r="J99" s="18">
        <v>5260.84</v>
      </c>
      <c r="K99" s="18">
        <v>0</v>
      </c>
      <c r="L99" s="18">
        <f t="shared" si="6"/>
        <v>5260.84</v>
      </c>
      <c r="M99" s="19">
        <f t="shared" si="5"/>
        <v>1.1700000000000028E-2</v>
      </c>
      <c r="N99" s="19" t="e">
        <f t="shared" si="5"/>
        <v>#DIV/0!</v>
      </c>
      <c r="O99" s="20">
        <f t="shared" si="5"/>
        <v>1.1700000000000028E-2</v>
      </c>
    </row>
    <row r="100" spans="1:15" ht="22.5" customHeight="1" x14ac:dyDescent="0.25">
      <c r="A100" s="14">
        <v>43770</v>
      </c>
      <c r="B100" s="15" t="s">
        <v>19</v>
      </c>
      <c r="C100" s="11">
        <v>8</v>
      </c>
      <c r="D100" s="11">
        <v>8</v>
      </c>
      <c r="E100" s="11">
        <v>0</v>
      </c>
      <c r="F100" s="16">
        <v>0</v>
      </c>
      <c r="G100" s="17">
        <v>18750</v>
      </c>
      <c r="H100" s="17">
        <v>800</v>
      </c>
      <c r="I100" s="18">
        <f t="shared" si="4"/>
        <v>19550</v>
      </c>
      <c r="J100" s="18">
        <v>17704.14</v>
      </c>
      <c r="K100" s="18">
        <v>982.4</v>
      </c>
      <c r="L100" s="18">
        <f t="shared" si="6"/>
        <v>18686.54</v>
      </c>
      <c r="M100" s="19">
        <f t="shared" si="5"/>
        <v>-5.5779200000000029E-2</v>
      </c>
      <c r="N100" s="19">
        <f t="shared" si="5"/>
        <v>0.22799999999999998</v>
      </c>
      <c r="O100" s="20">
        <f t="shared" si="5"/>
        <v>-4.4166751918158526E-2</v>
      </c>
    </row>
    <row r="101" spans="1:15" ht="22.5" customHeight="1" x14ac:dyDescent="0.25">
      <c r="A101" s="14">
        <v>43770</v>
      </c>
      <c r="B101" s="15" t="s">
        <v>20</v>
      </c>
      <c r="C101" s="11">
        <v>5</v>
      </c>
      <c r="D101" s="11">
        <v>5</v>
      </c>
      <c r="E101" s="11">
        <v>0</v>
      </c>
      <c r="F101" s="16">
        <v>0</v>
      </c>
      <c r="G101" s="17">
        <v>11200</v>
      </c>
      <c r="H101" s="17">
        <v>0</v>
      </c>
      <c r="I101" s="18">
        <f t="shared" si="4"/>
        <v>11200</v>
      </c>
      <c r="J101" s="18">
        <v>10896.35</v>
      </c>
      <c r="K101" s="18">
        <v>0</v>
      </c>
      <c r="L101" s="18">
        <f t="shared" si="6"/>
        <v>10896.35</v>
      </c>
      <c r="M101" s="19">
        <f t="shared" si="5"/>
        <v>-2.7111607142857111E-2</v>
      </c>
      <c r="N101" s="19" t="e">
        <f t="shared" si="5"/>
        <v>#DIV/0!</v>
      </c>
      <c r="O101" s="20">
        <f t="shared" si="5"/>
        <v>-2.7111607142857111E-2</v>
      </c>
    </row>
    <row r="102" spans="1:15" ht="22.5" customHeight="1" x14ac:dyDescent="0.25">
      <c r="A102" s="14">
        <v>43800</v>
      </c>
      <c r="B102" s="15" t="s">
        <v>17</v>
      </c>
      <c r="C102" s="11">
        <v>3</v>
      </c>
      <c r="D102" s="11">
        <v>3</v>
      </c>
      <c r="E102" s="11">
        <v>0</v>
      </c>
      <c r="F102" s="16">
        <v>0</v>
      </c>
      <c r="G102" s="17">
        <v>750</v>
      </c>
      <c r="H102" s="17">
        <v>0</v>
      </c>
      <c r="I102" s="18">
        <f t="shared" si="4"/>
        <v>750</v>
      </c>
      <c r="J102" s="18">
        <v>750</v>
      </c>
      <c r="K102" s="18">
        <v>0</v>
      </c>
      <c r="L102" s="18">
        <f t="shared" si="6"/>
        <v>750</v>
      </c>
      <c r="M102" s="19">
        <f t="shared" si="5"/>
        <v>0</v>
      </c>
      <c r="N102" s="19" t="e">
        <f t="shared" si="5"/>
        <v>#DIV/0!</v>
      </c>
      <c r="O102" s="20">
        <f t="shared" si="5"/>
        <v>0</v>
      </c>
    </row>
    <row r="103" spans="1:15" ht="22.5" customHeight="1" x14ac:dyDescent="0.25">
      <c r="A103" s="14">
        <v>43800</v>
      </c>
      <c r="B103" s="15" t="s">
        <v>18</v>
      </c>
      <c r="C103" s="11">
        <v>1</v>
      </c>
      <c r="D103" s="11">
        <v>1</v>
      </c>
      <c r="E103" s="11">
        <v>0</v>
      </c>
      <c r="F103" s="16">
        <v>0</v>
      </c>
      <c r="G103" s="17">
        <v>5200</v>
      </c>
      <c r="H103" s="17">
        <v>0</v>
      </c>
      <c r="I103" s="18">
        <f t="shared" si="4"/>
        <v>5200</v>
      </c>
      <c r="J103" s="18">
        <v>5260.84</v>
      </c>
      <c r="K103" s="18">
        <v>0</v>
      </c>
      <c r="L103" s="18">
        <f t="shared" si="6"/>
        <v>5260.84</v>
      </c>
      <c r="M103" s="19">
        <f t="shared" si="5"/>
        <v>1.1700000000000028E-2</v>
      </c>
      <c r="N103" s="19" t="e">
        <f t="shared" si="5"/>
        <v>#DIV/0!</v>
      </c>
      <c r="O103" s="20">
        <f t="shared" si="5"/>
        <v>1.1700000000000028E-2</v>
      </c>
    </row>
    <row r="104" spans="1:15" ht="22.5" customHeight="1" x14ac:dyDescent="0.25">
      <c r="A104" s="14">
        <v>43800</v>
      </c>
      <c r="B104" s="15" t="s">
        <v>19</v>
      </c>
      <c r="C104" s="11">
        <v>8</v>
      </c>
      <c r="D104" s="11">
        <v>8</v>
      </c>
      <c r="E104" s="11">
        <v>0</v>
      </c>
      <c r="F104" s="16">
        <v>0</v>
      </c>
      <c r="G104" s="17">
        <v>18750</v>
      </c>
      <c r="H104" s="17">
        <v>800</v>
      </c>
      <c r="I104" s="18">
        <f t="shared" si="4"/>
        <v>19550</v>
      </c>
      <c r="J104" s="18">
        <v>18586.64</v>
      </c>
      <c r="K104" s="18">
        <v>723.12</v>
      </c>
      <c r="L104" s="18">
        <f t="shared" si="6"/>
        <v>19309.759999999998</v>
      </c>
      <c r="M104" s="19">
        <f t="shared" si="5"/>
        <v>-8.7125333333333641E-3</v>
      </c>
      <c r="N104" s="19">
        <f t="shared" si="5"/>
        <v>-9.6099999999999991E-2</v>
      </c>
      <c r="O104" s="20">
        <f t="shared" si="5"/>
        <v>-1.2288491048593432E-2</v>
      </c>
    </row>
    <row r="105" spans="1:15" ht="22.5" customHeight="1" x14ac:dyDescent="0.25">
      <c r="A105" s="14">
        <v>43800</v>
      </c>
      <c r="B105" s="15" t="s">
        <v>20</v>
      </c>
      <c r="C105" s="11">
        <v>5</v>
      </c>
      <c r="D105" s="11">
        <v>5</v>
      </c>
      <c r="E105" s="11">
        <v>0</v>
      </c>
      <c r="F105" s="16">
        <v>0</v>
      </c>
      <c r="G105" s="17">
        <v>11200</v>
      </c>
      <c r="H105" s="17">
        <v>0</v>
      </c>
      <c r="I105" s="18">
        <f t="shared" si="4"/>
        <v>11200</v>
      </c>
      <c r="J105" s="18">
        <v>11227.68</v>
      </c>
      <c r="K105" s="18">
        <v>0</v>
      </c>
      <c r="L105" s="18">
        <f t="shared" si="6"/>
        <v>11227.68</v>
      </c>
      <c r="M105" s="19">
        <f t="shared" si="5"/>
        <v>2.4714285714285975E-3</v>
      </c>
      <c r="N105" s="19" t="e">
        <f t="shared" si="5"/>
        <v>#DIV/0!</v>
      </c>
      <c r="O105" s="20">
        <f t="shared" si="5"/>
        <v>2.4714285714285975E-3</v>
      </c>
    </row>
    <row r="106" spans="1:15" ht="22.5" customHeight="1" x14ac:dyDescent="0.25">
      <c r="A106" s="14">
        <v>43831</v>
      </c>
      <c r="B106" s="15" t="s">
        <v>17</v>
      </c>
      <c r="C106" s="11">
        <v>3</v>
      </c>
      <c r="D106" s="11">
        <v>3</v>
      </c>
      <c r="E106" s="11">
        <v>0</v>
      </c>
      <c r="F106" s="16">
        <v>0</v>
      </c>
      <c r="G106" s="17">
        <v>750</v>
      </c>
      <c r="H106" s="17">
        <v>0</v>
      </c>
      <c r="I106" s="18">
        <f t="shared" si="4"/>
        <v>750</v>
      </c>
      <c r="J106" s="18">
        <v>750</v>
      </c>
      <c r="K106" s="18">
        <v>0</v>
      </c>
      <c r="L106" s="18">
        <f t="shared" si="6"/>
        <v>750</v>
      </c>
      <c r="M106" s="19">
        <f t="shared" si="5"/>
        <v>0</v>
      </c>
      <c r="N106" s="19" t="e">
        <f t="shared" si="5"/>
        <v>#DIV/0!</v>
      </c>
      <c r="O106" s="20">
        <f t="shared" si="5"/>
        <v>0</v>
      </c>
    </row>
    <row r="107" spans="1:15" ht="22.5" customHeight="1" x14ac:dyDescent="0.25">
      <c r="A107" s="14">
        <v>43831</v>
      </c>
      <c r="B107" s="15" t="s">
        <v>18</v>
      </c>
      <c r="C107" s="11">
        <v>1</v>
      </c>
      <c r="D107" s="11">
        <v>1</v>
      </c>
      <c r="E107" s="11">
        <v>0</v>
      </c>
      <c r="F107" s="16">
        <v>0</v>
      </c>
      <c r="G107" s="17">
        <v>5200</v>
      </c>
      <c r="H107" s="17">
        <v>0</v>
      </c>
      <c r="I107" s="18">
        <f t="shared" si="4"/>
        <v>5200</v>
      </c>
      <c r="J107" s="18">
        <v>5260.84</v>
      </c>
      <c r="K107" s="18">
        <v>0</v>
      </c>
      <c r="L107" s="18">
        <f t="shared" si="6"/>
        <v>5260.84</v>
      </c>
      <c r="M107" s="19">
        <f t="shared" si="5"/>
        <v>1.1700000000000028E-2</v>
      </c>
      <c r="N107" s="19" t="e">
        <f t="shared" si="5"/>
        <v>#DIV/0!</v>
      </c>
      <c r="O107" s="20">
        <f t="shared" si="5"/>
        <v>1.1700000000000028E-2</v>
      </c>
    </row>
    <row r="108" spans="1:15" ht="22.5" customHeight="1" x14ac:dyDescent="0.25">
      <c r="A108" s="14">
        <v>43831</v>
      </c>
      <c r="B108" s="15" t="s">
        <v>19</v>
      </c>
      <c r="C108" s="11">
        <v>8</v>
      </c>
      <c r="D108" s="11">
        <v>8</v>
      </c>
      <c r="E108" s="11">
        <v>0</v>
      </c>
      <c r="F108" s="16">
        <v>0</v>
      </c>
      <c r="G108" s="17">
        <v>18750</v>
      </c>
      <c r="H108" s="17">
        <v>800</v>
      </c>
      <c r="I108" s="18">
        <f t="shared" si="4"/>
        <v>19550</v>
      </c>
      <c r="J108" s="18">
        <v>19475.97</v>
      </c>
      <c r="K108" s="18">
        <v>767.52</v>
      </c>
      <c r="L108" s="18">
        <f t="shared" si="6"/>
        <v>20243.490000000002</v>
      </c>
      <c r="M108" s="19">
        <f t="shared" si="5"/>
        <v>3.8718400000000062E-2</v>
      </c>
      <c r="N108" s="19">
        <f t="shared" si="5"/>
        <v>-4.0600000000000025E-2</v>
      </c>
      <c r="O108" s="20">
        <f t="shared" si="5"/>
        <v>3.5472634271099826E-2</v>
      </c>
    </row>
    <row r="109" spans="1:15" ht="22.5" customHeight="1" x14ac:dyDescent="0.25">
      <c r="A109" s="14">
        <v>43831</v>
      </c>
      <c r="B109" s="15" t="s">
        <v>20</v>
      </c>
      <c r="C109" s="11">
        <v>5</v>
      </c>
      <c r="D109" s="11">
        <v>5</v>
      </c>
      <c r="E109" s="11">
        <v>0</v>
      </c>
      <c r="F109" s="16">
        <v>0</v>
      </c>
      <c r="G109" s="17">
        <v>11200</v>
      </c>
      <c r="H109" s="17">
        <v>0</v>
      </c>
      <c r="I109" s="18">
        <f t="shared" si="4"/>
        <v>11200</v>
      </c>
      <c r="J109" s="18">
        <v>11559.05</v>
      </c>
      <c r="K109" s="18">
        <v>0</v>
      </c>
      <c r="L109" s="18">
        <f t="shared" si="6"/>
        <v>11559.05</v>
      </c>
      <c r="M109" s="19">
        <f t="shared" si="5"/>
        <v>3.205803571428565E-2</v>
      </c>
      <c r="N109" s="19" t="e">
        <f t="shared" si="5"/>
        <v>#DIV/0!</v>
      </c>
      <c r="O109" s="20">
        <f t="shared" si="5"/>
        <v>3.205803571428565E-2</v>
      </c>
    </row>
    <row r="110" spans="1:15" ht="22.5" customHeight="1" x14ac:dyDescent="0.25">
      <c r="A110" s="14">
        <v>43862</v>
      </c>
      <c r="B110" s="15" t="s">
        <v>17</v>
      </c>
      <c r="C110" s="11">
        <v>3</v>
      </c>
      <c r="D110" s="11">
        <v>3</v>
      </c>
      <c r="E110" s="11">
        <v>0</v>
      </c>
      <c r="F110" s="16">
        <v>0</v>
      </c>
      <c r="G110" s="17">
        <v>750</v>
      </c>
      <c r="H110" s="17">
        <v>0</v>
      </c>
      <c r="I110" s="18">
        <f t="shared" si="4"/>
        <v>750</v>
      </c>
      <c r="J110" s="18">
        <v>750</v>
      </c>
      <c r="K110" s="18">
        <v>0</v>
      </c>
      <c r="L110" s="18">
        <f t="shared" si="6"/>
        <v>750</v>
      </c>
      <c r="M110" s="19">
        <f t="shared" si="5"/>
        <v>0</v>
      </c>
      <c r="N110" s="19" t="e">
        <f t="shared" si="5"/>
        <v>#DIV/0!</v>
      </c>
      <c r="O110" s="20">
        <f t="shared" si="5"/>
        <v>0</v>
      </c>
    </row>
    <row r="111" spans="1:15" ht="22.5" customHeight="1" x14ac:dyDescent="0.25">
      <c r="A111" s="14">
        <v>43862</v>
      </c>
      <c r="B111" s="15" t="s">
        <v>18</v>
      </c>
      <c r="C111" s="11">
        <v>1</v>
      </c>
      <c r="D111" s="11">
        <v>1</v>
      </c>
      <c r="E111" s="11">
        <v>0</v>
      </c>
      <c r="F111" s="16">
        <v>0</v>
      </c>
      <c r="G111" s="17">
        <v>5200</v>
      </c>
      <c r="H111" s="17">
        <v>0</v>
      </c>
      <c r="I111" s="18">
        <f t="shared" si="4"/>
        <v>5200</v>
      </c>
      <c r="J111" s="18">
        <v>5260.84</v>
      </c>
      <c r="K111" s="18">
        <v>0</v>
      </c>
      <c r="L111" s="18">
        <f t="shared" si="6"/>
        <v>5260.84</v>
      </c>
      <c r="M111" s="19">
        <f t="shared" si="5"/>
        <v>1.1700000000000028E-2</v>
      </c>
      <c r="N111" s="19" t="e">
        <f t="shared" si="5"/>
        <v>#DIV/0!</v>
      </c>
      <c r="O111" s="20">
        <f t="shared" si="5"/>
        <v>1.1700000000000028E-2</v>
      </c>
    </row>
    <row r="112" spans="1:15" ht="22.5" customHeight="1" x14ac:dyDescent="0.25">
      <c r="A112" s="14">
        <v>43862</v>
      </c>
      <c r="B112" s="15" t="s">
        <v>19</v>
      </c>
      <c r="C112" s="11">
        <v>8</v>
      </c>
      <c r="D112" s="11">
        <v>8</v>
      </c>
      <c r="E112" s="11">
        <v>0</v>
      </c>
      <c r="F112" s="16">
        <v>0</v>
      </c>
      <c r="G112" s="17">
        <v>17000</v>
      </c>
      <c r="H112" s="17">
        <v>800</v>
      </c>
      <c r="I112" s="18">
        <f t="shared" si="4"/>
        <v>17800</v>
      </c>
      <c r="J112" s="18">
        <v>16966.22</v>
      </c>
      <c r="K112" s="18">
        <v>605.35</v>
      </c>
      <c r="L112" s="18">
        <f t="shared" si="6"/>
        <v>17571.57</v>
      </c>
      <c r="M112" s="19">
        <f t="shared" si="5"/>
        <v>-1.9870588235293431E-3</v>
      </c>
      <c r="N112" s="19">
        <f t="shared" si="5"/>
        <v>-0.24331249999999996</v>
      </c>
      <c r="O112" s="20">
        <f t="shared" si="5"/>
        <v>-1.2833146067415747E-2</v>
      </c>
    </row>
    <row r="113" spans="1:15" ht="22.5" customHeight="1" x14ac:dyDescent="0.25">
      <c r="A113" s="14">
        <v>43862</v>
      </c>
      <c r="B113" s="15" t="s">
        <v>20</v>
      </c>
      <c r="C113" s="11">
        <v>5</v>
      </c>
      <c r="D113" s="11">
        <v>5</v>
      </c>
      <c r="E113" s="11">
        <v>0</v>
      </c>
      <c r="F113" s="16">
        <v>0</v>
      </c>
      <c r="G113" s="17">
        <v>10500</v>
      </c>
      <c r="H113" s="17">
        <v>0</v>
      </c>
      <c r="I113" s="18">
        <f t="shared" si="4"/>
        <v>10500</v>
      </c>
      <c r="J113" s="18">
        <v>10601.19</v>
      </c>
      <c r="K113" s="18">
        <v>0</v>
      </c>
      <c r="L113" s="18">
        <f t="shared" si="6"/>
        <v>10601.19</v>
      </c>
      <c r="M113" s="19">
        <f t="shared" si="5"/>
        <v>9.6371428571429048E-3</v>
      </c>
      <c r="N113" s="19" t="e">
        <f t="shared" si="5"/>
        <v>#DIV/0!</v>
      </c>
      <c r="O113" s="20">
        <f t="shared" si="5"/>
        <v>9.6371428571429048E-3</v>
      </c>
    </row>
    <row r="114" spans="1:15" ht="22.5" customHeight="1" x14ac:dyDescent="0.25">
      <c r="A114" s="14">
        <v>43891</v>
      </c>
      <c r="B114" s="15" t="s">
        <v>17</v>
      </c>
      <c r="C114" s="11">
        <v>3</v>
      </c>
      <c r="D114" s="11">
        <v>3</v>
      </c>
      <c r="E114" s="11">
        <v>0</v>
      </c>
      <c r="F114" s="16">
        <v>0</v>
      </c>
      <c r="G114" s="17">
        <v>750</v>
      </c>
      <c r="H114" s="17">
        <v>0</v>
      </c>
      <c r="I114" s="18">
        <f t="shared" si="4"/>
        <v>750</v>
      </c>
      <c r="J114" s="18">
        <v>750</v>
      </c>
      <c r="K114" s="18">
        <v>0</v>
      </c>
      <c r="L114" s="18">
        <f t="shared" si="6"/>
        <v>750</v>
      </c>
      <c r="M114" s="19">
        <f t="shared" si="5"/>
        <v>0</v>
      </c>
      <c r="N114" s="19" t="e">
        <f t="shared" si="5"/>
        <v>#DIV/0!</v>
      </c>
      <c r="O114" s="20">
        <f t="shared" si="5"/>
        <v>0</v>
      </c>
    </row>
    <row r="115" spans="1:15" ht="22.5" customHeight="1" x14ac:dyDescent="0.25">
      <c r="A115" s="14">
        <v>43891</v>
      </c>
      <c r="B115" s="15" t="s">
        <v>18</v>
      </c>
      <c r="C115" s="11">
        <v>1</v>
      </c>
      <c r="D115" s="11">
        <v>1</v>
      </c>
      <c r="E115" s="11">
        <v>0</v>
      </c>
      <c r="F115" s="16">
        <v>0</v>
      </c>
      <c r="G115" s="17">
        <v>5200</v>
      </c>
      <c r="H115" s="17">
        <v>0</v>
      </c>
      <c r="I115" s="18">
        <f t="shared" si="4"/>
        <v>5200</v>
      </c>
      <c r="J115" s="18">
        <v>5260.84</v>
      </c>
      <c r="K115" s="18">
        <v>0</v>
      </c>
      <c r="L115" s="18">
        <f t="shared" si="6"/>
        <v>5260.84</v>
      </c>
      <c r="M115" s="19">
        <f t="shared" si="5"/>
        <v>1.1700000000000028E-2</v>
      </c>
      <c r="N115" s="19" t="e">
        <f t="shared" si="5"/>
        <v>#DIV/0!</v>
      </c>
      <c r="O115" s="20">
        <f t="shared" si="5"/>
        <v>1.1700000000000028E-2</v>
      </c>
    </row>
    <row r="116" spans="1:15" ht="22.5" customHeight="1" x14ac:dyDescent="0.25">
      <c r="A116" s="14">
        <v>43891</v>
      </c>
      <c r="B116" s="15" t="s">
        <v>19</v>
      </c>
      <c r="C116" s="11">
        <v>8</v>
      </c>
      <c r="D116" s="11">
        <v>8</v>
      </c>
      <c r="E116" s="11">
        <v>0</v>
      </c>
      <c r="F116" s="16">
        <v>0</v>
      </c>
      <c r="G116" s="17">
        <v>18750</v>
      </c>
      <c r="H116" s="17">
        <v>800</v>
      </c>
      <c r="I116" s="18">
        <f t="shared" si="4"/>
        <v>19550</v>
      </c>
      <c r="J116" s="18">
        <v>19756.7</v>
      </c>
      <c r="K116" s="18">
        <v>573.71</v>
      </c>
      <c r="L116" s="18">
        <f t="shared" si="6"/>
        <v>20330.41</v>
      </c>
      <c r="M116" s="19">
        <f t="shared" si="5"/>
        <v>5.3690666666666706E-2</v>
      </c>
      <c r="N116" s="19">
        <f t="shared" si="5"/>
        <v>-0.28286249999999996</v>
      </c>
      <c r="O116" s="20">
        <f t="shared" si="5"/>
        <v>3.9918670076726337E-2</v>
      </c>
    </row>
    <row r="117" spans="1:15" ht="22.5" customHeight="1" x14ac:dyDescent="0.25">
      <c r="A117" s="14">
        <v>43891</v>
      </c>
      <c r="B117" s="15" t="s">
        <v>20</v>
      </c>
      <c r="C117" s="11">
        <v>5</v>
      </c>
      <c r="D117" s="11">
        <v>5</v>
      </c>
      <c r="E117" s="11">
        <v>0</v>
      </c>
      <c r="F117" s="16">
        <v>0</v>
      </c>
      <c r="G117" s="17">
        <v>11200</v>
      </c>
      <c r="H117" s="17">
        <v>0</v>
      </c>
      <c r="I117" s="18">
        <f t="shared" si="4"/>
        <v>11200</v>
      </c>
      <c r="J117" s="18">
        <v>11234.41</v>
      </c>
      <c r="K117" s="18">
        <v>0</v>
      </c>
      <c r="L117" s="18">
        <f t="shared" si="6"/>
        <v>11234.41</v>
      </c>
      <c r="M117" s="19">
        <f t="shared" si="5"/>
        <v>3.0723214285714156E-3</v>
      </c>
      <c r="N117" s="19" t="e">
        <f t="shared" si="5"/>
        <v>#DIV/0!</v>
      </c>
      <c r="O117" s="20">
        <f t="shared" si="5"/>
        <v>3.0723214285714156E-3</v>
      </c>
    </row>
    <row r="118" spans="1:15" ht="22.5" customHeight="1" x14ac:dyDescent="0.25">
      <c r="A118" s="14">
        <v>43922</v>
      </c>
      <c r="B118" s="15" t="s">
        <v>17</v>
      </c>
      <c r="C118" s="11">
        <v>3</v>
      </c>
      <c r="D118" s="11">
        <v>3</v>
      </c>
      <c r="E118" s="11">
        <v>0</v>
      </c>
      <c r="F118" s="16">
        <v>0</v>
      </c>
      <c r="G118" s="17">
        <v>750</v>
      </c>
      <c r="H118" s="17">
        <v>0</v>
      </c>
      <c r="I118" s="18">
        <f t="shared" si="4"/>
        <v>750</v>
      </c>
      <c r="J118" s="18">
        <v>750</v>
      </c>
      <c r="K118" s="18">
        <v>0</v>
      </c>
      <c r="L118" s="18">
        <f t="shared" si="6"/>
        <v>750</v>
      </c>
      <c r="M118" s="19">
        <f t="shared" si="5"/>
        <v>0</v>
      </c>
      <c r="N118" s="19" t="e">
        <f t="shared" si="5"/>
        <v>#DIV/0!</v>
      </c>
      <c r="O118" s="20">
        <f t="shared" si="5"/>
        <v>0</v>
      </c>
    </row>
    <row r="119" spans="1:15" ht="22.5" customHeight="1" x14ac:dyDescent="0.25">
      <c r="A119" s="14">
        <v>43922</v>
      </c>
      <c r="B119" s="15" t="s">
        <v>18</v>
      </c>
      <c r="C119" s="11">
        <v>1</v>
      </c>
      <c r="D119" s="11">
        <v>1</v>
      </c>
      <c r="E119" s="11">
        <v>0</v>
      </c>
      <c r="F119" s="16">
        <v>0</v>
      </c>
      <c r="G119" s="17">
        <v>5200</v>
      </c>
      <c r="H119" s="17">
        <v>0</v>
      </c>
      <c r="I119" s="18">
        <f t="shared" si="4"/>
        <v>5200</v>
      </c>
      <c r="J119" s="18">
        <v>5260.84</v>
      </c>
      <c r="K119" s="18">
        <v>0</v>
      </c>
      <c r="L119" s="18">
        <f t="shared" si="6"/>
        <v>5260.84</v>
      </c>
      <c r="M119" s="19">
        <f t="shared" si="5"/>
        <v>1.1700000000000028E-2</v>
      </c>
      <c r="N119" s="19" t="e">
        <f t="shared" si="5"/>
        <v>#DIV/0!</v>
      </c>
      <c r="O119" s="20">
        <f t="shared" si="5"/>
        <v>1.1700000000000028E-2</v>
      </c>
    </row>
    <row r="120" spans="1:15" ht="22.5" customHeight="1" x14ac:dyDescent="0.25">
      <c r="A120" s="14">
        <v>43922</v>
      </c>
      <c r="B120" s="15" t="s">
        <v>19</v>
      </c>
      <c r="C120" s="11">
        <v>8</v>
      </c>
      <c r="D120" s="11">
        <v>8</v>
      </c>
      <c r="E120" s="11">
        <v>0</v>
      </c>
      <c r="F120" s="16">
        <v>0</v>
      </c>
      <c r="G120" s="17">
        <v>18750</v>
      </c>
      <c r="H120" s="17">
        <v>800</v>
      </c>
      <c r="I120" s="18">
        <f t="shared" si="4"/>
        <v>19550</v>
      </c>
      <c r="J120" s="18">
        <v>20130.86</v>
      </c>
      <c r="K120" s="18">
        <v>652.9</v>
      </c>
      <c r="L120" s="18">
        <f t="shared" si="6"/>
        <v>20783.760000000002</v>
      </c>
      <c r="M120" s="19">
        <f t="shared" si="5"/>
        <v>7.3645866666666698E-2</v>
      </c>
      <c r="N120" s="19">
        <f t="shared" si="5"/>
        <v>-0.18387500000000004</v>
      </c>
      <c r="O120" s="20">
        <f t="shared" si="5"/>
        <v>6.3107928388746903E-2</v>
      </c>
    </row>
    <row r="121" spans="1:15" ht="22.5" customHeight="1" x14ac:dyDescent="0.25">
      <c r="A121" s="14">
        <v>43922</v>
      </c>
      <c r="B121" s="15" t="s">
        <v>20</v>
      </c>
      <c r="C121" s="11">
        <v>5</v>
      </c>
      <c r="D121" s="11">
        <v>5</v>
      </c>
      <c r="E121" s="11">
        <v>0</v>
      </c>
      <c r="F121" s="16">
        <v>0</v>
      </c>
      <c r="G121" s="17">
        <v>11200</v>
      </c>
      <c r="H121" s="17">
        <v>0</v>
      </c>
      <c r="I121" s="18">
        <f t="shared" si="4"/>
        <v>11200</v>
      </c>
      <c r="J121" s="18">
        <v>11228.65</v>
      </c>
      <c r="K121" s="18">
        <v>68.540000000000006</v>
      </c>
      <c r="L121" s="18">
        <f t="shared" si="6"/>
        <v>11297.19</v>
      </c>
      <c r="M121" s="19">
        <f t="shared" si="5"/>
        <v>2.558035714285682E-3</v>
      </c>
      <c r="N121" s="19" t="e">
        <f t="shared" si="5"/>
        <v>#DIV/0!</v>
      </c>
      <c r="O121" s="20">
        <f t="shared" si="5"/>
        <v>8.6776785714286174E-3</v>
      </c>
    </row>
    <row r="122" spans="1:15" ht="22.5" customHeight="1" x14ac:dyDescent="0.25">
      <c r="A122" s="14">
        <v>43952</v>
      </c>
      <c r="B122" s="15" t="s">
        <v>17</v>
      </c>
      <c r="C122" s="11">
        <v>3</v>
      </c>
      <c r="D122" s="11">
        <v>3</v>
      </c>
      <c r="E122" s="11">
        <v>0</v>
      </c>
      <c r="F122" s="16">
        <v>0</v>
      </c>
      <c r="G122" s="17">
        <v>750</v>
      </c>
      <c r="H122" s="17">
        <v>0</v>
      </c>
      <c r="I122" s="18">
        <f t="shared" si="4"/>
        <v>750</v>
      </c>
      <c r="J122" s="18">
        <v>750</v>
      </c>
      <c r="K122" s="18">
        <v>0</v>
      </c>
      <c r="L122" s="18">
        <f t="shared" si="6"/>
        <v>750</v>
      </c>
      <c r="M122" s="19">
        <f t="shared" si="5"/>
        <v>0</v>
      </c>
      <c r="N122" s="19" t="e">
        <f t="shared" si="5"/>
        <v>#DIV/0!</v>
      </c>
      <c r="O122" s="20">
        <f t="shared" si="5"/>
        <v>0</v>
      </c>
    </row>
    <row r="123" spans="1:15" ht="22.5" customHeight="1" x14ac:dyDescent="0.25">
      <c r="A123" s="14">
        <v>43952</v>
      </c>
      <c r="B123" s="15" t="s">
        <v>18</v>
      </c>
      <c r="C123" s="11">
        <v>1</v>
      </c>
      <c r="D123" s="11">
        <v>1</v>
      </c>
      <c r="E123" s="11">
        <v>0</v>
      </c>
      <c r="F123" s="16">
        <v>0</v>
      </c>
      <c r="G123" s="17">
        <v>5200</v>
      </c>
      <c r="H123" s="17">
        <v>0</v>
      </c>
      <c r="I123" s="18">
        <f t="shared" si="4"/>
        <v>5200</v>
      </c>
      <c r="J123" s="18">
        <v>5260.84</v>
      </c>
      <c r="K123" s="18">
        <v>0</v>
      </c>
      <c r="L123" s="18">
        <f t="shared" si="6"/>
        <v>5260.84</v>
      </c>
      <c r="M123" s="19">
        <f t="shared" si="5"/>
        <v>1.1700000000000028E-2</v>
      </c>
      <c r="N123" s="19" t="e">
        <f t="shared" si="5"/>
        <v>#DIV/0!</v>
      </c>
      <c r="O123" s="20">
        <f t="shared" si="5"/>
        <v>1.1700000000000028E-2</v>
      </c>
    </row>
    <row r="124" spans="1:15" ht="22.5" customHeight="1" x14ac:dyDescent="0.25">
      <c r="A124" s="14">
        <v>43952</v>
      </c>
      <c r="B124" s="15" t="s">
        <v>19</v>
      </c>
      <c r="C124" s="11">
        <v>8</v>
      </c>
      <c r="D124" s="11">
        <v>8</v>
      </c>
      <c r="E124" s="11">
        <v>0</v>
      </c>
      <c r="F124" s="16">
        <v>0</v>
      </c>
      <c r="G124" s="17">
        <v>18750</v>
      </c>
      <c r="H124" s="17">
        <v>800</v>
      </c>
      <c r="I124" s="18">
        <f t="shared" si="4"/>
        <v>19550</v>
      </c>
      <c r="J124" s="18">
        <v>17795.75</v>
      </c>
      <c r="K124" s="18">
        <v>798.34</v>
      </c>
      <c r="L124" s="18">
        <f t="shared" si="6"/>
        <v>18594.09</v>
      </c>
      <c r="M124" s="19">
        <f t="shared" si="5"/>
        <v>-5.0893333333333332E-2</v>
      </c>
      <c r="N124" s="19">
        <f t="shared" si="5"/>
        <v>-2.0749999999999601E-3</v>
      </c>
      <c r="O124" s="20">
        <f t="shared" si="5"/>
        <v>-4.8895652173913035E-2</v>
      </c>
    </row>
    <row r="125" spans="1:15" ht="22.5" customHeight="1" x14ac:dyDescent="0.25">
      <c r="A125" s="14">
        <v>43952</v>
      </c>
      <c r="B125" s="15" t="s">
        <v>20</v>
      </c>
      <c r="C125" s="11">
        <v>5</v>
      </c>
      <c r="D125" s="11">
        <v>5</v>
      </c>
      <c r="E125" s="11">
        <v>0</v>
      </c>
      <c r="F125" s="16">
        <v>0</v>
      </c>
      <c r="G125" s="17">
        <v>11200</v>
      </c>
      <c r="H125" s="17">
        <v>0</v>
      </c>
      <c r="I125" s="18">
        <f t="shared" si="4"/>
        <v>11200</v>
      </c>
      <c r="J125" s="18">
        <v>10907.55</v>
      </c>
      <c r="K125" s="18">
        <v>0</v>
      </c>
      <c r="L125" s="18">
        <f t="shared" si="6"/>
        <v>10907.55</v>
      </c>
      <c r="M125" s="19">
        <f t="shared" si="5"/>
        <v>-2.6111607142857207E-2</v>
      </c>
      <c r="N125" s="19" t="e">
        <f t="shared" si="5"/>
        <v>#DIV/0!</v>
      </c>
      <c r="O125" s="20">
        <f t="shared" si="5"/>
        <v>-2.6111607142857207E-2</v>
      </c>
    </row>
    <row r="126" spans="1:15" ht="22.5" customHeight="1" x14ac:dyDescent="0.25">
      <c r="A126" s="14">
        <v>43983</v>
      </c>
      <c r="B126" s="15" t="s">
        <v>17</v>
      </c>
      <c r="C126" s="11">
        <v>3</v>
      </c>
      <c r="D126" s="11">
        <v>3</v>
      </c>
      <c r="E126" s="11">
        <v>0</v>
      </c>
      <c r="F126" s="16">
        <v>0</v>
      </c>
      <c r="G126" s="17">
        <v>750</v>
      </c>
      <c r="H126" s="17">
        <v>0</v>
      </c>
      <c r="I126" s="18">
        <f t="shared" si="4"/>
        <v>750</v>
      </c>
      <c r="J126" s="18">
        <v>750</v>
      </c>
      <c r="K126" s="18">
        <v>0</v>
      </c>
      <c r="L126" s="18">
        <f t="shared" si="6"/>
        <v>750</v>
      </c>
      <c r="M126" s="19">
        <f t="shared" si="5"/>
        <v>0</v>
      </c>
      <c r="N126" s="19" t="e">
        <f t="shared" si="5"/>
        <v>#DIV/0!</v>
      </c>
      <c r="O126" s="20">
        <f t="shared" si="5"/>
        <v>0</v>
      </c>
    </row>
    <row r="127" spans="1:15" ht="22.5" customHeight="1" x14ac:dyDescent="0.25">
      <c r="A127" s="14">
        <v>43983</v>
      </c>
      <c r="B127" s="15" t="s">
        <v>18</v>
      </c>
      <c r="C127" s="11">
        <v>1</v>
      </c>
      <c r="D127" s="11">
        <v>1</v>
      </c>
      <c r="E127" s="11">
        <v>0</v>
      </c>
      <c r="F127" s="16">
        <v>0</v>
      </c>
      <c r="G127" s="17">
        <v>5200</v>
      </c>
      <c r="H127" s="17">
        <v>0</v>
      </c>
      <c r="I127" s="18">
        <f t="shared" si="4"/>
        <v>5200</v>
      </c>
      <c r="J127" s="18">
        <v>5260.84</v>
      </c>
      <c r="K127" s="18">
        <v>0</v>
      </c>
      <c r="L127" s="18">
        <f t="shared" si="6"/>
        <v>5260.84</v>
      </c>
      <c r="M127" s="19">
        <f t="shared" si="5"/>
        <v>1.1700000000000028E-2</v>
      </c>
      <c r="N127" s="19" t="e">
        <f t="shared" si="5"/>
        <v>#DIV/0!</v>
      </c>
      <c r="O127" s="20">
        <f t="shared" si="5"/>
        <v>1.1700000000000028E-2</v>
      </c>
    </row>
    <row r="128" spans="1:15" ht="22.5" customHeight="1" x14ac:dyDescent="0.25">
      <c r="A128" s="14">
        <v>43983</v>
      </c>
      <c r="B128" s="15" t="s">
        <v>19</v>
      </c>
      <c r="C128" s="11">
        <v>8</v>
      </c>
      <c r="D128" s="11">
        <v>8</v>
      </c>
      <c r="E128" s="11">
        <v>0</v>
      </c>
      <c r="F128" s="16">
        <v>0</v>
      </c>
      <c r="G128" s="17">
        <v>18750</v>
      </c>
      <c r="H128" s="17">
        <v>800</v>
      </c>
      <c r="I128" s="18">
        <f t="shared" si="4"/>
        <v>19550</v>
      </c>
      <c r="J128" s="18">
        <v>19440.89</v>
      </c>
      <c r="K128" s="18">
        <v>732.19</v>
      </c>
      <c r="L128" s="18">
        <f t="shared" si="6"/>
        <v>20173.079999999998</v>
      </c>
      <c r="M128" s="19">
        <f t="shared" si="5"/>
        <v>3.6847466666666634E-2</v>
      </c>
      <c r="N128" s="19">
        <f t="shared" si="5"/>
        <v>-8.4762499999999935E-2</v>
      </c>
      <c r="O128" s="20">
        <f t="shared" si="5"/>
        <v>3.1871099744245429E-2</v>
      </c>
    </row>
    <row r="129" spans="1:15" ht="22.5" customHeight="1" x14ac:dyDescent="0.25">
      <c r="A129" s="14">
        <v>43983</v>
      </c>
      <c r="B129" s="15" t="s">
        <v>20</v>
      </c>
      <c r="C129" s="11">
        <v>5</v>
      </c>
      <c r="D129" s="11">
        <v>5</v>
      </c>
      <c r="E129" s="11">
        <v>0</v>
      </c>
      <c r="F129" s="16">
        <v>0</v>
      </c>
      <c r="G129" s="17">
        <v>11200</v>
      </c>
      <c r="H129" s="17">
        <v>0</v>
      </c>
      <c r="I129" s="18">
        <f t="shared" si="4"/>
        <v>11200</v>
      </c>
      <c r="J129" s="18">
        <v>11228.59</v>
      </c>
      <c r="K129" s="18">
        <v>0</v>
      </c>
      <c r="L129" s="18">
        <f t="shared" si="6"/>
        <v>11228.59</v>
      </c>
      <c r="M129" s="19">
        <f t="shared" si="5"/>
        <v>2.5526785714285846E-3</v>
      </c>
      <c r="N129" s="19" t="e">
        <f t="shared" si="5"/>
        <v>#DIV/0!</v>
      </c>
      <c r="O129" s="20">
        <f t="shared" si="5"/>
        <v>2.5526785714285846E-3</v>
      </c>
    </row>
    <row r="130" spans="1:15" ht="22.5" customHeight="1" x14ac:dyDescent="0.25">
      <c r="A130" s="14">
        <v>44013</v>
      </c>
      <c r="B130" s="15" t="s">
        <v>17</v>
      </c>
      <c r="C130" s="11">
        <v>3</v>
      </c>
      <c r="D130" s="11">
        <v>3</v>
      </c>
      <c r="E130" s="11">
        <v>0</v>
      </c>
      <c r="F130" s="16">
        <v>0</v>
      </c>
      <c r="G130" s="17">
        <v>750</v>
      </c>
      <c r="H130" s="17">
        <v>0</v>
      </c>
      <c r="I130" s="18">
        <f t="shared" si="4"/>
        <v>750</v>
      </c>
      <c r="J130" s="18">
        <v>750</v>
      </c>
      <c r="K130" s="18">
        <v>0</v>
      </c>
      <c r="L130" s="18">
        <f t="shared" si="6"/>
        <v>750</v>
      </c>
      <c r="M130" s="19">
        <f t="shared" si="5"/>
        <v>0</v>
      </c>
      <c r="N130" s="19" t="e">
        <f t="shared" si="5"/>
        <v>#DIV/0!</v>
      </c>
      <c r="O130" s="20">
        <f t="shared" si="5"/>
        <v>0</v>
      </c>
    </row>
    <row r="131" spans="1:15" ht="22.5" customHeight="1" x14ac:dyDescent="0.25">
      <c r="A131" s="14">
        <v>44013</v>
      </c>
      <c r="B131" s="15" t="s">
        <v>18</v>
      </c>
      <c r="C131" s="11">
        <v>1</v>
      </c>
      <c r="D131" s="11">
        <v>1</v>
      </c>
      <c r="E131" s="11">
        <v>0</v>
      </c>
      <c r="F131" s="16">
        <v>0</v>
      </c>
      <c r="G131" s="17">
        <v>5300</v>
      </c>
      <c r="H131" s="17">
        <v>0</v>
      </c>
      <c r="I131" s="18">
        <f t="shared" si="4"/>
        <v>5300</v>
      </c>
      <c r="J131" s="18">
        <v>5311.96</v>
      </c>
      <c r="K131" s="18">
        <v>0</v>
      </c>
      <c r="L131" s="18">
        <f t="shared" si="6"/>
        <v>5311.96</v>
      </c>
      <c r="M131" s="19">
        <f t="shared" si="5"/>
        <v>2.2566037735849125E-3</v>
      </c>
      <c r="N131" s="19" t="e">
        <f t="shared" si="5"/>
        <v>#DIV/0!</v>
      </c>
      <c r="O131" s="20">
        <f t="shared" si="5"/>
        <v>2.2566037735849125E-3</v>
      </c>
    </row>
    <row r="132" spans="1:15" ht="22.5" customHeight="1" x14ac:dyDescent="0.25">
      <c r="A132" s="14">
        <v>44013</v>
      </c>
      <c r="B132" s="15" t="s">
        <v>19</v>
      </c>
      <c r="C132" s="11">
        <v>8</v>
      </c>
      <c r="D132" s="11">
        <v>8</v>
      </c>
      <c r="E132" s="11">
        <v>0</v>
      </c>
      <c r="F132" s="16">
        <v>0</v>
      </c>
      <c r="G132" s="17">
        <v>20000</v>
      </c>
      <c r="H132" s="17">
        <v>800</v>
      </c>
      <c r="I132" s="18">
        <f t="shared" si="4"/>
        <v>20800</v>
      </c>
      <c r="J132" s="18">
        <v>20370.2</v>
      </c>
      <c r="K132" s="18">
        <v>525.73</v>
      </c>
      <c r="L132" s="18">
        <f t="shared" si="6"/>
        <v>20895.93</v>
      </c>
      <c r="M132" s="19">
        <f t="shared" si="5"/>
        <v>1.8510000000000037E-2</v>
      </c>
      <c r="N132" s="19">
        <f t="shared" si="5"/>
        <v>-0.34283749999999996</v>
      </c>
      <c r="O132" s="20">
        <f t="shared" si="5"/>
        <v>4.612019230769245E-3</v>
      </c>
    </row>
    <row r="133" spans="1:15" ht="22.5" customHeight="1" x14ac:dyDescent="0.25">
      <c r="A133" s="14">
        <v>44013</v>
      </c>
      <c r="B133" s="15" t="s">
        <v>20</v>
      </c>
      <c r="C133" s="11">
        <v>5</v>
      </c>
      <c r="D133" s="11">
        <v>5</v>
      </c>
      <c r="E133" s="11">
        <v>0</v>
      </c>
      <c r="F133" s="16">
        <v>0</v>
      </c>
      <c r="G133" s="17">
        <v>12000</v>
      </c>
      <c r="H133" s="17">
        <v>0</v>
      </c>
      <c r="I133" s="18">
        <f t="shared" si="4"/>
        <v>12000</v>
      </c>
      <c r="J133" s="18">
        <v>11807.98</v>
      </c>
      <c r="K133" s="18">
        <v>0</v>
      </c>
      <c r="L133" s="18">
        <f t="shared" si="6"/>
        <v>11807.98</v>
      </c>
      <c r="M133" s="19">
        <f t="shared" si="5"/>
        <v>-1.6001666666666702E-2</v>
      </c>
      <c r="N133" s="19" t="e">
        <f t="shared" si="5"/>
        <v>#DIV/0!</v>
      </c>
      <c r="O133" s="20">
        <f t="shared" si="5"/>
        <v>-1.6001666666666702E-2</v>
      </c>
    </row>
    <row r="134" spans="1:15" ht="22.5" customHeight="1" x14ac:dyDescent="0.25">
      <c r="A134" s="14">
        <v>44044</v>
      </c>
      <c r="B134" s="15" t="s">
        <v>17</v>
      </c>
      <c r="C134" s="11">
        <v>3</v>
      </c>
      <c r="D134" s="11">
        <v>3</v>
      </c>
      <c r="E134" s="11">
        <v>0</v>
      </c>
      <c r="F134" s="16">
        <v>0</v>
      </c>
      <c r="G134" s="17">
        <v>750</v>
      </c>
      <c r="H134" s="17">
        <v>0</v>
      </c>
      <c r="I134" s="18">
        <f t="shared" si="4"/>
        <v>750</v>
      </c>
      <c r="J134" s="18">
        <v>750</v>
      </c>
      <c r="K134" s="18">
        <v>0</v>
      </c>
      <c r="L134" s="18">
        <f t="shared" si="6"/>
        <v>750</v>
      </c>
      <c r="M134" s="19">
        <f t="shared" si="5"/>
        <v>0</v>
      </c>
      <c r="N134" s="19" t="e">
        <f t="shared" si="5"/>
        <v>#DIV/0!</v>
      </c>
      <c r="O134" s="20">
        <f t="shared" si="5"/>
        <v>0</v>
      </c>
    </row>
    <row r="135" spans="1:15" ht="22.5" customHeight="1" x14ac:dyDescent="0.25">
      <c r="A135" s="14">
        <v>44044</v>
      </c>
      <c r="B135" s="15" t="s">
        <v>18</v>
      </c>
      <c r="C135" s="11">
        <v>1</v>
      </c>
      <c r="D135" s="11">
        <v>1</v>
      </c>
      <c r="E135" s="11">
        <v>0</v>
      </c>
      <c r="F135" s="16">
        <v>0</v>
      </c>
      <c r="G135" s="17">
        <v>5300</v>
      </c>
      <c r="H135" s="17">
        <v>0</v>
      </c>
      <c r="I135" s="18">
        <f t="shared" si="4"/>
        <v>5300</v>
      </c>
      <c r="J135" s="18">
        <v>5311.96</v>
      </c>
      <c r="K135" s="18">
        <v>0</v>
      </c>
      <c r="L135" s="18">
        <f t="shared" si="6"/>
        <v>5311.96</v>
      </c>
      <c r="M135" s="19">
        <f t="shared" si="5"/>
        <v>2.2566037735849125E-3</v>
      </c>
      <c r="N135" s="19" t="e">
        <f t="shared" si="5"/>
        <v>#DIV/0!</v>
      </c>
      <c r="O135" s="20">
        <f t="shared" si="5"/>
        <v>2.2566037735849125E-3</v>
      </c>
    </row>
    <row r="136" spans="1:15" ht="22.5" customHeight="1" x14ac:dyDescent="0.25">
      <c r="A136" s="14">
        <v>44044</v>
      </c>
      <c r="B136" s="15" t="s">
        <v>19</v>
      </c>
      <c r="C136" s="11">
        <v>8</v>
      </c>
      <c r="D136" s="11">
        <v>8</v>
      </c>
      <c r="E136" s="11">
        <v>0</v>
      </c>
      <c r="F136" s="16">
        <v>0</v>
      </c>
      <c r="G136" s="17">
        <v>20000</v>
      </c>
      <c r="H136" s="17">
        <v>800</v>
      </c>
      <c r="I136" s="18">
        <f t="shared" si="4"/>
        <v>20800</v>
      </c>
      <c r="J136" s="18">
        <v>18192.25</v>
      </c>
      <c r="K136" s="18">
        <v>653.19000000000005</v>
      </c>
      <c r="L136" s="18">
        <f t="shared" si="6"/>
        <v>18845.439999999999</v>
      </c>
      <c r="M136" s="19">
        <f t="shared" si="5"/>
        <v>-9.0387499999999996E-2</v>
      </c>
      <c r="N136" s="19">
        <f t="shared" si="5"/>
        <v>-0.18351249999999994</v>
      </c>
      <c r="O136" s="20">
        <f t="shared" si="5"/>
        <v>-9.3969230769230833E-2</v>
      </c>
    </row>
    <row r="137" spans="1:15" ht="22.5" customHeight="1" x14ac:dyDescent="0.25">
      <c r="A137" s="14">
        <v>44044</v>
      </c>
      <c r="B137" s="15" t="s">
        <v>20</v>
      </c>
      <c r="C137" s="11">
        <v>5</v>
      </c>
      <c r="D137" s="11">
        <v>5</v>
      </c>
      <c r="E137" s="11">
        <v>0</v>
      </c>
      <c r="F137" s="16">
        <v>0</v>
      </c>
      <c r="G137" s="17">
        <v>12000</v>
      </c>
      <c r="H137" s="17">
        <v>0</v>
      </c>
      <c r="I137" s="18">
        <f t="shared" si="4"/>
        <v>12000</v>
      </c>
      <c r="J137" s="18">
        <v>10959.88</v>
      </c>
      <c r="K137" s="18">
        <v>0</v>
      </c>
      <c r="L137" s="18">
        <f t="shared" si="6"/>
        <v>10959.88</v>
      </c>
      <c r="M137" s="19">
        <f t="shared" si="5"/>
        <v>-8.6676666666666735E-2</v>
      </c>
      <c r="N137" s="19" t="e">
        <f t="shared" si="5"/>
        <v>#DIV/0!</v>
      </c>
      <c r="O137" s="20">
        <f t="shared" si="5"/>
        <v>-8.6676666666666735E-2</v>
      </c>
    </row>
    <row r="138" spans="1:15" ht="22.5" customHeight="1" x14ac:dyDescent="0.25">
      <c r="A138" s="14">
        <v>44075</v>
      </c>
      <c r="B138" s="15" t="s">
        <v>17</v>
      </c>
      <c r="C138" s="11">
        <v>3</v>
      </c>
      <c r="D138" s="11">
        <v>3</v>
      </c>
      <c r="E138" s="11">
        <v>0</v>
      </c>
      <c r="F138" s="16">
        <v>0</v>
      </c>
      <c r="G138" s="17">
        <v>750</v>
      </c>
      <c r="H138" s="17">
        <v>0</v>
      </c>
      <c r="I138" s="18">
        <f t="shared" si="4"/>
        <v>750</v>
      </c>
      <c r="J138" s="18">
        <v>750</v>
      </c>
      <c r="K138" s="18">
        <v>0</v>
      </c>
      <c r="L138" s="18">
        <f t="shared" si="6"/>
        <v>750</v>
      </c>
      <c r="M138" s="19">
        <f t="shared" si="5"/>
        <v>0</v>
      </c>
      <c r="N138" s="19" t="e">
        <f t="shared" si="5"/>
        <v>#DIV/0!</v>
      </c>
      <c r="O138" s="20">
        <f t="shared" si="5"/>
        <v>0</v>
      </c>
    </row>
    <row r="139" spans="1:15" ht="22.5" customHeight="1" x14ac:dyDescent="0.25">
      <c r="A139" s="14">
        <v>44075</v>
      </c>
      <c r="B139" s="15" t="s">
        <v>18</v>
      </c>
      <c r="C139" s="11">
        <v>1</v>
      </c>
      <c r="D139" s="11">
        <v>1</v>
      </c>
      <c r="E139" s="11">
        <v>0</v>
      </c>
      <c r="F139" s="16">
        <v>0</v>
      </c>
      <c r="G139" s="17">
        <v>5300</v>
      </c>
      <c r="H139" s="17">
        <v>0</v>
      </c>
      <c r="I139" s="18">
        <f t="shared" ref="I139:I201" si="7">+G139+H139</f>
        <v>5300</v>
      </c>
      <c r="J139" s="18">
        <v>5311.96</v>
      </c>
      <c r="K139" s="18">
        <v>0</v>
      </c>
      <c r="L139" s="18">
        <f t="shared" si="6"/>
        <v>5311.96</v>
      </c>
      <c r="M139" s="19">
        <f t="shared" ref="M139:O201" si="8">+(J139-G139)/G139</f>
        <v>2.2566037735849125E-3</v>
      </c>
      <c r="N139" s="19" t="e">
        <f t="shared" si="8"/>
        <v>#DIV/0!</v>
      </c>
      <c r="O139" s="20">
        <f t="shared" si="8"/>
        <v>2.2566037735849125E-3</v>
      </c>
    </row>
    <row r="140" spans="1:15" ht="22.5" customHeight="1" x14ac:dyDescent="0.25">
      <c r="A140" s="14">
        <v>44075</v>
      </c>
      <c r="B140" s="15" t="s">
        <v>19</v>
      </c>
      <c r="C140" s="11">
        <v>8</v>
      </c>
      <c r="D140" s="11">
        <v>8</v>
      </c>
      <c r="E140" s="11">
        <v>0</v>
      </c>
      <c r="F140" s="16">
        <v>0</v>
      </c>
      <c r="G140" s="17">
        <v>20000</v>
      </c>
      <c r="H140" s="17">
        <v>800</v>
      </c>
      <c r="I140" s="18">
        <f t="shared" si="7"/>
        <v>20800</v>
      </c>
      <c r="J140" s="18">
        <v>19971.22</v>
      </c>
      <c r="K140" s="18">
        <v>376.44</v>
      </c>
      <c r="L140" s="18">
        <f t="shared" si="6"/>
        <v>20347.66</v>
      </c>
      <c r="M140" s="19">
        <f t="shared" si="8"/>
        <v>-1.4389999999999418E-3</v>
      </c>
      <c r="N140" s="19">
        <f t="shared" si="8"/>
        <v>-0.52944999999999998</v>
      </c>
      <c r="O140" s="20">
        <f t="shared" si="8"/>
        <v>-2.1747115384615393E-2</v>
      </c>
    </row>
    <row r="141" spans="1:15" ht="22.5" customHeight="1" x14ac:dyDescent="0.25">
      <c r="A141" s="14">
        <v>44075</v>
      </c>
      <c r="B141" s="15" t="s">
        <v>20</v>
      </c>
      <c r="C141" s="11">
        <v>5</v>
      </c>
      <c r="D141" s="11">
        <v>5</v>
      </c>
      <c r="E141" s="11">
        <v>0</v>
      </c>
      <c r="F141" s="16">
        <v>0</v>
      </c>
      <c r="G141" s="17">
        <v>12000</v>
      </c>
      <c r="H141" s="17">
        <v>0</v>
      </c>
      <c r="I141" s="18">
        <f t="shared" si="7"/>
        <v>12000</v>
      </c>
      <c r="J141" s="18">
        <v>11511.7</v>
      </c>
      <c r="K141" s="18">
        <v>0</v>
      </c>
      <c r="L141" s="18">
        <f t="shared" si="6"/>
        <v>11511.7</v>
      </c>
      <c r="M141" s="19">
        <f t="shared" si="8"/>
        <v>-4.0691666666666605E-2</v>
      </c>
      <c r="N141" s="19" t="e">
        <f t="shared" si="8"/>
        <v>#DIV/0!</v>
      </c>
      <c r="O141" s="20">
        <f t="shared" si="8"/>
        <v>-4.0691666666666605E-2</v>
      </c>
    </row>
    <row r="142" spans="1:15" ht="22.5" customHeight="1" x14ac:dyDescent="0.25">
      <c r="A142" s="14">
        <v>44105</v>
      </c>
      <c r="B142" s="15" t="s">
        <v>17</v>
      </c>
      <c r="C142" s="11">
        <v>3</v>
      </c>
      <c r="D142" s="11">
        <v>3</v>
      </c>
      <c r="E142" s="11">
        <v>0</v>
      </c>
      <c r="F142" s="16">
        <v>0</v>
      </c>
      <c r="G142" s="17">
        <v>750</v>
      </c>
      <c r="H142" s="17">
        <v>0</v>
      </c>
      <c r="I142" s="18">
        <f t="shared" si="7"/>
        <v>750</v>
      </c>
      <c r="J142" s="18">
        <v>750</v>
      </c>
      <c r="K142" s="18">
        <v>0</v>
      </c>
      <c r="L142" s="18">
        <f t="shared" ref="L142:L201" si="9">+J142+K142</f>
        <v>750</v>
      </c>
      <c r="M142" s="19">
        <f t="shared" si="8"/>
        <v>0</v>
      </c>
      <c r="N142" s="19" t="e">
        <f t="shared" si="8"/>
        <v>#DIV/0!</v>
      </c>
      <c r="O142" s="20">
        <f t="shared" si="8"/>
        <v>0</v>
      </c>
    </row>
    <row r="143" spans="1:15" ht="22.5" customHeight="1" x14ac:dyDescent="0.25">
      <c r="A143" s="14">
        <v>44105</v>
      </c>
      <c r="B143" s="15" t="s">
        <v>18</v>
      </c>
      <c r="C143" s="11">
        <v>1</v>
      </c>
      <c r="D143" s="11">
        <v>1</v>
      </c>
      <c r="E143" s="11">
        <v>0</v>
      </c>
      <c r="F143" s="16">
        <v>0</v>
      </c>
      <c r="G143" s="17">
        <v>5300</v>
      </c>
      <c r="H143" s="17">
        <v>0</v>
      </c>
      <c r="I143" s="18">
        <f t="shared" si="7"/>
        <v>5300</v>
      </c>
      <c r="J143" s="18">
        <v>5311.96</v>
      </c>
      <c r="K143" s="18">
        <v>0</v>
      </c>
      <c r="L143" s="18">
        <f t="shared" si="9"/>
        <v>5311.96</v>
      </c>
      <c r="M143" s="19">
        <f t="shared" si="8"/>
        <v>2.2566037735849125E-3</v>
      </c>
      <c r="N143" s="19" t="e">
        <f t="shared" si="8"/>
        <v>#DIV/0!</v>
      </c>
      <c r="O143" s="20">
        <f t="shared" si="8"/>
        <v>2.2566037735849125E-3</v>
      </c>
    </row>
    <row r="144" spans="1:15" ht="22.5" customHeight="1" x14ac:dyDescent="0.25">
      <c r="A144" s="14">
        <v>44105</v>
      </c>
      <c r="B144" s="15" t="s">
        <v>19</v>
      </c>
      <c r="C144" s="11">
        <v>8</v>
      </c>
      <c r="D144" s="11">
        <v>8</v>
      </c>
      <c r="E144" s="11">
        <v>0</v>
      </c>
      <c r="F144" s="16">
        <v>0</v>
      </c>
      <c r="G144" s="17">
        <v>20000</v>
      </c>
      <c r="H144" s="17">
        <v>800</v>
      </c>
      <c r="I144" s="18">
        <f t="shared" si="7"/>
        <v>20800</v>
      </c>
      <c r="J144" s="18">
        <v>19051.23</v>
      </c>
      <c r="K144" s="18">
        <v>822.38</v>
      </c>
      <c r="L144" s="18">
        <f t="shared" si="9"/>
        <v>19873.61</v>
      </c>
      <c r="M144" s="19">
        <f t="shared" si="8"/>
        <v>-4.7438500000000022E-2</v>
      </c>
      <c r="N144" s="19">
        <f t="shared" si="8"/>
        <v>2.7974999999999993E-2</v>
      </c>
      <c r="O144" s="20">
        <f t="shared" si="8"/>
        <v>-4.4537980769230739E-2</v>
      </c>
    </row>
    <row r="145" spans="1:15" ht="22.5" customHeight="1" x14ac:dyDescent="0.25">
      <c r="A145" s="14">
        <v>44105</v>
      </c>
      <c r="B145" s="15" t="s">
        <v>20</v>
      </c>
      <c r="C145" s="11">
        <v>5</v>
      </c>
      <c r="D145" s="11">
        <v>5</v>
      </c>
      <c r="E145" s="11">
        <v>0</v>
      </c>
      <c r="F145" s="16">
        <v>0</v>
      </c>
      <c r="G145" s="17">
        <v>12000</v>
      </c>
      <c r="H145" s="17">
        <v>0</v>
      </c>
      <c r="I145" s="18">
        <f t="shared" si="7"/>
        <v>12000</v>
      </c>
      <c r="J145" s="18">
        <v>11473.4</v>
      </c>
      <c r="K145" s="18">
        <v>0</v>
      </c>
      <c r="L145" s="18">
        <f t="shared" si="9"/>
        <v>11473.4</v>
      </c>
      <c r="M145" s="19">
        <f t="shared" si="8"/>
        <v>-4.3883333333333364E-2</v>
      </c>
      <c r="N145" s="19" t="e">
        <f t="shared" si="8"/>
        <v>#DIV/0!</v>
      </c>
      <c r="O145" s="20">
        <f t="shared" si="8"/>
        <v>-4.3883333333333364E-2</v>
      </c>
    </row>
    <row r="146" spans="1:15" ht="22.5" customHeight="1" x14ac:dyDescent="0.25">
      <c r="A146" s="14">
        <v>44136</v>
      </c>
      <c r="B146" s="15" t="s">
        <v>17</v>
      </c>
      <c r="C146" s="11">
        <v>3</v>
      </c>
      <c r="D146" s="11">
        <v>3</v>
      </c>
      <c r="E146" s="11">
        <v>0</v>
      </c>
      <c r="F146" s="16">
        <v>0</v>
      </c>
      <c r="G146" s="17">
        <v>750</v>
      </c>
      <c r="H146" s="17">
        <v>0</v>
      </c>
      <c r="I146" s="18">
        <f t="shared" si="7"/>
        <v>750</v>
      </c>
      <c r="J146" s="18">
        <v>750</v>
      </c>
      <c r="K146" s="18">
        <v>0</v>
      </c>
      <c r="L146" s="18">
        <f t="shared" si="9"/>
        <v>750</v>
      </c>
      <c r="M146" s="19">
        <f t="shared" si="8"/>
        <v>0</v>
      </c>
      <c r="N146" s="19" t="e">
        <f t="shared" si="8"/>
        <v>#DIV/0!</v>
      </c>
      <c r="O146" s="20">
        <f t="shared" si="8"/>
        <v>0</v>
      </c>
    </row>
    <row r="147" spans="1:15" ht="22.5" customHeight="1" x14ac:dyDescent="0.25">
      <c r="A147" s="14">
        <v>44136</v>
      </c>
      <c r="B147" s="15" t="s">
        <v>18</v>
      </c>
      <c r="C147" s="11">
        <v>1</v>
      </c>
      <c r="D147" s="11">
        <v>1</v>
      </c>
      <c r="E147" s="11">
        <v>0</v>
      </c>
      <c r="F147" s="16">
        <v>0</v>
      </c>
      <c r="G147" s="17">
        <v>5300</v>
      </c>
      <c r="H147" s="17">
        <v>0</v>
      </c>
      <c r="I147" s="18">
        <f t="shared" si="7"/>
        <v>5300</v>
      </c>
      <c r="J147" s="18">
        <v>5311.96</v>
      </c>
      <c r="K147" s="18">
        <v>0</v>
      </c>
      <c r="L147" s="18">
        <f t="shared" si="9"/>
        <v>5311.96</v>
      </c>
      <c r="M147" s="19">
        <f t="shared" si="8"/>
        <v>2.2566037735849125E-3</v>
      </c>
      <c r="N147" s="19" t="e">
        <f t="shared" si="8"/>
        <v>#DIV/0!</v>
      </c>
      <c r="O147" s="20">
        <f t="shared" si="8"/>
        <v>2.2566037735849125E-3</v>
      </c>
    </row>
    <row r="148" spans="1:15" ht="22.5" customHeight="1" x14ac:dyDescent="0.25">
      <c r="A148" s="14">
        <v>44136</v>
      </c>
      <c r="B148" s="15" t="s">
        <v>19</v>
      </c>
      <c r="C148" s="11">
        <v>8</v>
      </c>
      <c r="D148" s="11">
        <v>8</v>
      </c>
      <c r="E148" s="11">
        <v>0</v>
      </c>
      <c r="F148" s="16">
        <v>0</v>
      </c>
      <c r="G148" s="17">
        <v>20000</v>
      </c>
      <c r="H148" s="17">
        <v>800</v>
      </c>
      <c r="I148" s="18">
        <f t="shared" si="7"/>
        <v>20800</v>
      </c>
      <c r="J148" s="18">
        <v>17824.77</v>
      </c>
      <c r="K148" s="18">
        <v>790.61</v>
      </c>
      <c r="L148" s="18">
        <f t="shared" si="9"/>
        <v>18615.38</v>
      </c>
      <c r="M148" s="19">
        <f t="shared" si="8"/>
        <v>-0.10876149999999998</v>
      </c>
      <c r="N148" s="19">
        <f t="shared" si="8"/>
        <v>-1.1737499999999982E-2</v>
      </c>
      <c r="O148" s="20">
        <f t="shared" si="8"/>
        <v>-0.10502980769230764</v>
      </c>
    </row>
    <row r="149" spans="1:15" ht="22.5" customHeight="1" x14ac:dyDescent="0.25">
      <c r="A149" s="14">
        <v>44136</v>
      </c>
      <c r="B149" s="15" t="s">
        <v>20</v>
      </c>
      <c r="C149" s="11">
        <v>5</v>
      </c>
      <c r="D149" s="11">
        <v>5</v>
      </c>
      <c r="E149" s="11">
        <v>0</v>
      </c>
      <c r="F149" s="16">
        <v>0</v>
      </c>
      <c r="G149" s="17">
        <v>12000</v>
      </c>
      <c r="H149" s="17">
        <v>0</v>
      </c>
      <c r="I149" s="18">
        <f t="shared" si="7"/>
        <v>12000</v>
      </c>
      <c r="J149" s="18">
        <v>11175.8</v>
      </c>
      <c r="K149" s="18">
        <v>0</v>
      </c>
      <c r="L149" s="18">
        <f t="shared" si="9"/>
        <v>11175.8</v>
      </c>
      <c r="M149" s="19">
        <f t="shared" si="8"/>
        <v>-6.8683333333333388E-2</v>
      </c>
      <c r="N149" s="19" t="e">
        <f t="shared" si="8"/>
        <v>#DIV/0!</v>
      </c>
      <c r="O149" s="20">
        <f t="shared" si="8"/>
        <v>-6.8683333333333388E-2</v>
      </c>
    </row>
    <row r="150" spans="1:15" ht="22.5" customHeight="1" x14ac:dyDescent="0.25">
      <c r="A150" s="14">
        <v>44166</v>
      </c>
      <c r="B150" s="15" t="s">
        <v>17</v>
      </c>
      <c r="C150" s="11">
        <v>3</v>
      </c>
      <c r="D150" s="11">
        <v>3</v>
      </c>
      <c r="E150" s="11">
        <v>0</v>
      </c>
      <c r="F150" s="16">
        <v>0</v>
      </c>
      <c r="G150" s="17">
        <v>750</v>
      </c>
      <c r="H150" s="17">
        <v>0</v>
      </c>
      <c r="I150" s="18">
        <f t="shared" si="7"/>
        <v>750</v>
      </c>
      <c r="J150" s="18">
        <v>750</v>
      </c>
      <c r="K150" s="18">
        <v>0</v>
      </c>
      <c r="L150" s="18">
        <f t="shared" si="9"/>
        <v>750</v>
      </c>
      <c r="M150" s="19">
        <f t="shared" si="8"/>
        <v>0</v>
      </c>
      <c r="N150" s="19" t="e">
        <f t="shared" si="8"/>
        <v>#DIV/0!</v>
      </c>
      <c r="O150" s="20">
        <f t="shared" si="8"/>
        <v>0</v>
      </c>
    </row>
    <row r="151" spans="1:15" ht="22.5" customHeight="1" x14ac:dyDescent="0.25">
      <c r="A151" s="14">
        <v>44166</v>
      </c>
      <c r="B151" s="15" t="s">
        <v>18</v>
      </c>
      <c r="C151" s="11">
        <v>1</v>
      </c>
      <c r="D151" s="11">
        <v>1</v>
      </c>
      <c r="E151" s="11">
        <v>0</v>
      </c>
      <c r="F151" s="16">
        <v>0</v>
      </c>
      <c r="G151" s="17">
        <v>5300</v>
      </c>
      <c r="H151" s="17">
        <v>0</v>
      </c>
      <c r="I151" s="18">
        <f t="shared" si="7"/>
        <v>5300</v>
      </c>
      <c r="J151" s="18">
        <v>5311.96</v>
      </c>
      <c r="K151" s="18">
        <v>0</v>
      </c>
      <c r="L151" s="18">
        <f t="shared" si="9"/>
        <v>5311.96</v>
      </c>
      <c r="M151" s="19">
        <f t="shared" si="8"/>
        <v>2.2566037735849125E-3</v>
      </c>
      <c r="N151" s="19" t="e">
        <f t="shared" si="8"/>
        <v>#DIV/0!</v>
      </c>
      <c r="O151" s="20">
        <f t="shared" si="8"/>
        <v>2.2566037735849125E-3</v>
      </c>
    </row>
    <row r="152" spans="1:15" ht="22.5" customHeight="1" x14ac:dyDescent="0.25">
      <c r="A152" s="14">
        <v>44166</v>
      </c>
      <c r="B152" s="15" t="s">
        <v>19</v>
      </c>
      <c r="C152" s="11">
        <v>8</v>
      </c>
      <c r="D152" s="11">
        <v>8</v>
      </c>
      <c r="E152" s="11">
        <v>0</v>
      </c>
      <c r="F152" s="16">
        <v>0</v>
      </c>
      <c r="G152" s="17">
        <v>20000</v>
      </c>
      <c r="H152" s="17">
        <v>800</v>
      </c>
      <c r="I152" s="18">
        <f t="shared" si="7"/>
        <v>20800</v>
      </c>
      <c r="J152" s="18">
        <v>19995.150000000001</v>
      </c>
      <c r="K152" s="18">
        <v>1271.49</v>
      </c>
      <c r="L152" s="18">
        <f t="shared" si="9"/>
        <v>21266.640000000003</v>
      </c>
      <c r="M152" s="19">
        <f t="shared" si="8"/>
        <v>-2.4249999999992724E-4</v>
      </c>
      <c r="N152" s="19">
        <f t="shared" si="8"/>
        <v>0.58936250000000001</v>
      </c>
      <c r="O152" s="20">
        <f t="shared" si="8"/>
        <v>2.2434615384615532E-2</v>
      </c>
    </row>
    <row r="153" spans="1:15" ht="22.5" customHeight="1" x14ac:dyDescent="0.25">
      <c r="A153" s="14">
        <v>44166</v>
      </c>
      <c r="B153" s="15" t="s">
        <v>20</v>
      </c>
      <c r="C153" s="11">
        <v>5</v>
      </c>
      <c r="D153" s="11">
        <v>5</v>
      </c>
      <c r="E153" s="11">
        <v>0</v>
      </c>
      <c r="F153" s="16">
        <v>0</v>
      </c>
      <c r="G153" s="17">
        <v>12000</v>
      </c>
      <c r="H153" s="17">
        <v>0</v>
      </c>
      <c r="I153" s="18">
        <f t="shared" si="7"/>
        <v>12000</v>
      </c>
      <c r="J153" s="18">
        <v>11822.28</v>
      </c>
      <c r="K153" s="18">
        <v>0</v>
      </c>
      <c r="L153" s="18">
        <f t="shared" si="9"/>
        <v>11822.28</v>
      </c>
      <c r="M153" s="19">
        <f t="shared" si="8"/>
        <v>-1.4809999999999945E-2</v>
      </c>
      <c r="N153" s="19" t="e">
        <f t="shared" si="8"/>
        <v>#DIV/0!</v>
      </c>
      <c r="O153" s="20">
        <f t="shared" si="8"/>
        <v>-1.4809999999999945E-2</v>
      </c>
    </row>
    <row r="154" spans="1:15" ht="22.5" customHeight="1" x14ac:dyDescent="0.25">
      <c r="A154" s="14">
        <v>44197</v>
      </c>
      <c r="B154" s="15" t="s">
        <v>17</v>
      </c>
      <c r="C154" s="11">
        <v>6</v>
      </c>
      <c r="D154" s="11">
        <v>6</v>
      </c>
      <c r="E154" s="11">
        <v>0</v>
      </c>
      <c r="F154" s="16">
        <v>0</v>
      </c>
      <c r="G154" s="18">
        <v>1500</v>
      </c>
      <c r="H154" s="18">
        <v>0</v>
      </c>
      <c r="I154" s="18">
        <f t="shared" si="7"/>
        <v>1500</v>
      </c>
      <c r="J154" s="18">
        <v>1500</v>
      </c>
      <c r="K154" s="18">
        <v>0</v>
      </c>
      <c r="L154" s="18">
        <f t="shared" si="9"/>
        <v>1500</v>
      </c>
      <c r="M154" s="19">
        <f t="shared" si="8"/>
        <v>0</v>
      </c>
      <c r="N154" s="19" t="e">
        <f t="shared" si="8"/>
        <v>#DIV/0!</v>
      </c>
      <c r="O154" s="20">
        <f t="shared" si="8"/>
        <v>0</v>
      </c>
    </row>
    <row r="155" spans="1:15" ht="27" customHeight="1" x14ac:dyDescent="0.25">
      <c r="A155" s="14">
        <v>44197</v>
      </c>
      <c r="B155" s="15" t="s">
        <v>18</v>
      </c>
      <c r="C155" s="11">
        <v>1</v>
      </c>
      <c r="D155" s="11">
        <v>1</v>
      </c>
      <c r="E155" s="11">
        <v>0</v>
      </c>
      <c r="F155" s="16">
        <v>0</v>
      </c>
      <c r="G155" s="18">
        <v>9000</v>
      </c>
      <c r="H155" s="18">
        <v>0</v>
      </c>
      <c r="I155" s="18">
        <f t="shared" si="7"/>
        <v>9000</v>
      </c>
      <c r="J155" s="18">
        <v>9003.32</v>
      </c>
      <c r="K155" s="18">
        <v>0</v>
      </c>
      <c r="L155" s="18">
        <f t="shared" si="9"/>
        <v>9003.32</v>
      </c>
      <c r="M155" s="19">
        <f t="shared" si="8"/>
        <v>3.6888888888885656E-4</v>
      </c>
      <c r="N155" s="19" t="e">
        <f t="shared" si="8"/>
        <v>#DIV/0!</v>
      </c>
      <c r="O155" s="20">
        <f t="shared" si="8"/>
        <v>3.6888888888885656E-4</v>
      </c>
    </row>
    <row r="156" spans="1:15" ht="22.5" customHeight="1" x14ac:dyDescent="0.25">
      <c r="A156" s="14">
        <v>44197</v>
      </c>
      <c r="B156" s="15" t="s">
        <v>19</v>
      </c>
      <c r="C156" s="11">
        <v>8</v>
      </c>
      <c r="D156" s="11">
        <v>8</v>
      </c>
      <c r="E156" s="11">
        <v>0</v>
      </c>
      <c r="F156" s="16">
        <v>0</v>
      </c>
      <c r="G156" s="18">
        <v>30000</v>
      </c>
      <c r="H156" s="18">
        <v>1600</v>
      </c>
      <c r="I156" s="18">
        <f t="shared" si="7"/>
        <v>31600</v>
      </c>
      <c r="J156" s="18">
        <v>30834.32</v>
      </c>
      <c r="K156" s="18">
        <v>1596.31</v>
      </c>
      <c r="L156" s="18">
        <f t="shared" si="9"/>
        <v>32430.63</v>
      </c>
      <c r="M156" s="19">
        <f t="shared" si="8"/>
        <v>2.7810666666666657E-2</v>
      </c>
      <c r="N156" s="19">
        <f t="shared" si="8"/>
        <v>-2.306250000000034E-3</v>
      </c>
      <c r="O156" s="20">
        <f t="shared" si="8"/>
        <v>2.6285759493670919E-2</v>
      </c>
    </row>
    <row r="157" spans="1:15" ht="22.5" customHeight="1" x14ac:dyDescent="0.25">
      <c r="A157" s="14">
        <v>44197</v>
      </c>
      <c r="B157" s="15" t="s">
        <v>20</v>
      </c>
      <c r="C157" s="11">
        <v>5</v>
      </c>
      <c r="D157" s="11">
        <v>5</v>
      </c>
      <c r="E157" s="11">
        <v>0</v>
      </c>
      <c r="F157" s="16">
        <v>0</v>
      </c>
      <c r="G157" s="18">
        <v>19000</v>
      </c>
      <c r="H157" s="18">
        <v>0</v>
      </c>
      <c r="I157" s="18">
        <f t="shared" si="7"/>
        <v>19000</v>
      </c>
      <c r="J157" s="18">
        <v>18950.900000000001</v>
      </c>
      <c r="K157" s="18">
        <v>0</v>
      </c>
      <c r="L157" s="18">
        <f t="shared" si="9"/>
        <v>18950.900000000001</v>
      </c>
      <c r="M157" s="19">
        <f t="shared" si="8"/>
        <v>-2.5842105263157128E-3</v>
      </c>
      <c r="N157" s="19" t="e">
        <f t="shared" si="8"/>
        <v>#DIV/0!</v>
      </c>
      <c r="O157" s="20">
        <f t="shared" si="8"/>
        <v>-2.5842105263157128E-3</v>
      </c>
    </row>
    <row r="158" spans="1:15" ht="22.5" customHeight="1" x14ac:dyDescent="0.25">
      <c r="A158" s="14">
        <v>44228</v>
      </c>
      <c r="B158" s="15" t="s">
        <v>17</v>
      </c>
      <c r="C158" s="11">
        <v>6</v>
      </c>
      <c r="D158" s="11">
        <v>6</v>
      </c>
      <c r="E158" s="11">
        <v>0</v>
      </c>
      <c r="F158" s="16">
        <v>0</v>
      </c>
      <c r="G158" s="18">
        <v>1500</v>
      </c>
      <c r="H158" s="18">
        <v>0</v>
      </c>
      <c r="I158" s="18">
        <f t="shared" si="7"/>
        <v>1500</v>
      </c>
      <c r="J158" s="18">
        <v>1500</v>
      </c>
      <c r="K158" s="18">
        <v>0</v>
      </c>
      <c r="L158" s="18">
        <f t="shared" si="9"/>
        <v>1500</v>
      </c>
      <c r="M158" s="19">
        <f t="shared" si="8"/>
        <v>0</v>
      </c>
      <c r="N158" s="19" t="e">
        <f t="shared" si="8"/>
        <v>#DIV/0!</v>
      </c>
      <c r="O158" s="20">
        <f t="shared" si="8"/>
        <v>0</v>
      </c>
    </row>
    <row r="159" spans="1:15" ht="22.5" customHeight="1" x14ac:dyDescent="0.25">
      <c r="A159" s="14">
        <v>44228</v>
      </c>
      <c r="B159" s="15" t="s">
        <v>18</v>
      </c>
      <c r="C159" s="11">
        <v>1</v>
      </c>
      <c r="D159" s="11">
        <v>1</v>
      </c>
      <c r="E159" s="11">
        <v>0</v>
      </c>
      <c r="F159" s="16">
        <v>0</v>
      </c>
      <c r="G159" s="18">
        <v>9000</v>
      </c>
      <c r="H159" s="18">
        <v>0</v>
      </c>
      <c r="I159" s="18">
        <f t="shared" si="7"/>
        <v>9000</v>
      </c>
      <c r="J159" s="18">
        <v>9003.32</v>
      </c>
      <c r="K159" s="18">
        <v>0</v>
      </c>
      <c r="L159" s="18">
        <f t="shared" si="9"/>
        <v>9003.32</v>
      </c>
      <c r="M159" s="19">
        <f t="shared" si="8"/>
        <v>3.6888888888885656E-4</v>
      </c>
      <c r="N159" s="19" t="e">
        <f t="shared" si="8"/>
        <v>#DIV/0!</v>
      </c>
      <c r="O159" s="20">
        <f t="shared" si="8"/>
        <v>3.6888888888885656E-4</v>
      </c>
    </row>
    <row r="160" spans="1:15" ht="22.5" customHeight="1" x14ac:dyDescent="0.25">
      <c r="A160" s="14">
        <v>44228</v>
      </c>
      <c r="B160" s="15" t="s">
        <v>19</v>
      </c>
      <c r="C160" s="11">
        <v>8</v>
      </c>
      <c r="D160" s="11">
        <v>8</v>
      </c>
      <c r="E160" s="11">
        <v>0</v>
      </c>
      <c r="F160" s="16">
        <v>0</v>
      </c>
      <c r="G160" s="18">
        <v>29000</v>
      </c>
      <c r="H160" s="18">
        <v>1600</v>
      </c>
      <c r="I160" s="18">
        <f t="shared" si="7"/>
        <v>30600</v>
      </c>
      <c r="J160" s="18">
        <v>29378.400000000001</v>
      </c>
      <c r="K160" s="18">
        <v>2069.48</v>
      </c>
      <c r="L160" s="18">
        <f t="shared" si="9"/>
        <v>31447.88</v>
      </c>
      <c r="M160" s="19">
        <f t="shared" si="8"/>
        <v>1.3048275862069015E-2</v>
      </c>
      <c r="N160" s="19">
        <f t="shared" si="8"/>
        <v>0.29342499999999999</v>
      </c>
      <c r="O160" s="20">
        <f t="shared" si="8"/>
        <v>2.7708496732026178E-2</v>
      </c>
    </row>
    <row r="161" spans="1:15" ht="22.5" customHeight="1" x14ac:dyDescent="0.25">
      <c r="A161" s="14">
        <v>44228</v>
      </c>
      <c r="B161" s="15" t="s">
        <v>20</v>
      </c>
      <c r="C161" s="11">
        <v>5</v>
      </c>
      <c r="D161" s="11">
        <v>5</v>
      </c>
      <c r="E161" s="11">
        <v>0</v>
      </c>
      <c r="F161" s="16">
        <v>0</v>
      </c>
      <c r="G161" s="18">
        <v>19000</v>
      </c>
      <c r="H161" s="18">
        <v>0</v>
      </c>
      <c r="I161" s="18">
        <f t="shared" si="7"/>
        <v>19000</v>
      </c>
      <c r="J161" s="18">
        <v>18390.66</v>
      </c>
      <c r="K161" s="18">
        <v>0</v>
      </c>
      <c r="L161" s="18">
        <f t="shared" si="9"/>
        <v>18390.66</v>
      </c>
      <c r="M161" s="19">
        <f t="shared" si="8"/>
        <v>-3.207052631578948E-2</v>
      </c>
      <c r="N161" s="19" t="e">
        <f t="shared" si="8"/>
        <v>#DIV/0!</v>
      </c>
      <c r="O161" s="20">
        <f t="shared" si="8"/>
        <v>-3.207052631578948E-2</v>
      </c>
    </row>
    <row r="162" spans="1:15" ht="22.5" customHeight="1" x14ac:dyDescent="0.25">
      <c r="A162" s="14">
        <v>44256</v>
      </c>
      <c r="B162" s="15" t="s">
        <v>17</v>
      </c>
      <c r="C162" s="11">
        <v>6</v>
      </c>
      <c r="D162" s="11">
        <v>6</v>
      </c>
      <c r="E162" s="11">
        <v>0</v>
      </c>
      <c r="F162" s="16">
        <v>0</v>
      </c>
      <c r="G162" s="18">
        <v>1500</v>
      </c>
      <c r="H162" s="18">
        <v>0</v>
      </c>
      <c r="I162" s="18">
        <f t="shared" si="7"/>
        <v>1500</v>
      </c>
      <c r="J162" s="18">
        <v>1500</v>
      </c>
      <c r="K162" s="18">
        <v>0</v>
      </c>
      <c r="L162" s="18">
        <f t="shared" si="9"/>
        <v>1500</v>
      </c>
      <c r="M162" s="19">
        <f t="shared" si="8"/>
        <v>0</v>
      </c>
      <c r="N162" s="19" t="e">
        <f t="shared" si="8"/>
        <v>#DIV/0!</v>
      </c>
      <c r="O162" s="20">
        <f t="shared" si="8"/>
        <v>0</v>
      </c>
    </row>
    <row r="163" spans="1:15" ht="22.5" customHeight="1" x14ac:dyDescent="0.25">
      <c r="A163" s="14">
        <v>44256</v>
      </c>
      <c r="B163" s="15" t="s">
        <v>18</v>
      </c>
      <c r="C163" s="11">
        <v>1</v>
      </c>
      <c r="D163" s="11">
        <v>1</v>
      </c>
      <c r="E163" s="11">
        <v>0</v>
      </c>
      <c r="F163" s="16">
        <v>0</v>
      </c>
      <c r="G163" s="18">
        <v>9000</v>
      </c>
      <c r="H163" s="18">
        <v>0</v>
      </c>
      <c r="I163" s="18">
        <f t="shared" si="7"/>
        <v>9000</v>
      </c>
      <c r="J163" s="18">
        <v>9003.32</v>
      </c>
      <c r="K163" s="18">
        <v>0</v>
      </c>
      <c r="L163" s="18">
        <f t="shared" si="9"/>
        <v>9003.32</v>
      </c>
      <c r="M163" s="19">
        <f t="shared" si="8"/>
        <v>3.6888888888885656E-4</v>
      </c>
      <c r="N163" s="19" t="e">
        <f t="shared" si="8"/>
        <v>#DIV/0!</v>
      </c>
      <c r="O163" s="20">
        <f t="shared" si="8"/>
        <v>3.6888888888885656E-4</v>
      </c>
    </row>
    <row r="164" spans="1:15" ht="22.5" customHeight="1" x14ac:dyDescent="0.25">
      <c r="A164" s="14">
        <v>44256</v>
      </c>
      <c r="B164" s="15" t="s">
        <v>19</v>
      </c>
      <c r="C164" s="11">
        <v>8</v>
      </c>
      <c r="D164" s="11">
        <v>8</v>
      </c>
      <c r="E164" s="11">
        <v>0</v>
      </c>
      <c r="F164" s="16">
        <v>0</v>
      </c>
      <c r="G164" s="18">
        <v>30000</v>
      </c>
      <c r="H164" s="18">
        <v>1600</v>
      </c>
      <c r="I164" s="18">
        <f t="shared" si="7"/>
        <v>31600</v>
      </c>
      <c r="J164" s="18">
        <v>33746.17</v>
      </c>
      <c r="K164" s="18">
        <v>1309.81</v>
      </c>
      <c r="L164" s="18">
        <f t="shared" si="9"/>
        <v>35055.979999999996</v>
      </c>
      <c r="M164" s="19">
        <f t="shared" si="8"/>
        <v>0.12487233333333328</v>
      </c>
      <c r="N164" s="19">
        <f t="shared" si="8"/>
        <v>-0.18136875000000002</v>
      </c>
      <c r="O164" s="20">
        <f t="shared" si="8"/>
        <v>0.1093664556962024</v>
      </c>
    </row>
    <row r="165" spans="1:15" ht="22.5" customHeight="1" x14ac:dyDescent="0.25">
      <c r="A165" s="14">
        <v>44256</v>
      </c>
      <c r="B165" s="15" t="s">
        <v>20</v>
      </c>
      <c r="C165" s="11">
        <v>5</v>
      </c>
      <c r="D165" s="11">
        <v>5</v>
      </c>
      <c r="E165" s="11">
        <v>0</v>
      </c>
      <c r="F165" s="16">
        <v>0</v>
      </c>
      <c r="G165" s="18">
        <v>19000</v>
      </c>
      <c r="H165" s="18">
        <v>0</v>
      </c>
      <c r="I165" s="18">
        <f t="shared" si="7"/>
        <v>19000</v>
      </c>
      <c r="J165" s="18">
        <v>20043.830000000002</v>
      </c>
      <c r="K165" s="18">
        <v>0</v>
      </c>
      <c r="L165" s="18">
        <f t="shared" si="9"/>
        <v>20043.830000000002</v>
      </c>
      <c r="M165" s="19">
        <f t="shared" si="8"/>
        <v>5.4938421052631671E-2</v>
      </c>
      <c r="N165" s="19" t="e">
        <f t="shared" si="8"/>
        <v>#DIV/0!</v>
      </c>
      <c r="O165" s="20">
        <f t="shared" si="8"/>
        <v>5.4938421052631671E-2</v>
      </c>
    </row>
    <row r="166" spans="1:15" ht="22.5" customHeight="1" x14ac:dyDescent="0.25">
      <c r="A166" s="14">
        <v>44287</v>
      </c>
      <c r="B166" s="15" t="s">
        <v>17</v>
      </c>
      <c r="C166" s="11">
        <v>6</v>
      </c>
      <c r="D166" s="11">
        <v>6</v>
      </c>
      <c r="E166" s="11">
        <v>0</v>
      </c>
      <c r="F166" s="16">
        <v>0</v>
      </c>
      <c r="G166" s="18">
        <v>1500</v>
      </c>
      <c r="H166" s="18">
        <v>0</v>
      </c>
      <c r="I166" s="18">
        <f t="shared" si="7"/>
        <v>1500</v>
      </c>
      <c r="J166" s="18">
        <v>1500</v>
      </c>
      <c r="K166" s="18">
        <v>0</v>
      </c>
      <c r="L166" s="18">
        <f t="shared" si="9"/>
        <v>1500</v>
      </c>
      <c r="M166" s="19">
        <f t="shared" si="8"/>
        <v>0</v>
      </c>
      <c r="N166" s="19" t="e">
        <f t="shared" si="8"/>
        <v>#DIV/0!</v>
      </c>
      <c r="O166" s="20">
        <f t="shared" si="8"/>
        <v>0</v>
      </c>
    </row>
    <row r="167" spans="1:15" ht="22.5" customHeight="1" x14ac:dyDescent="0.25">
      <c r="A167" s="14">
        <v>44287</v>
      </c>
      <c r="B167" s="15" t="s">
        <v>18</v>
      </c>
      <c r="C167" s="11">
        <v>1</v>
      </c>
      <c r="D167" s="11">
        <v>1</v>
      </c>
      <c r="E167" s="11">
        <v>0</v>
      </c>
      <c r="F167" s="16">
        <v>0</v>
      </c>
      <c r="G167" s="18">
        <v>9000</v>
      </c>
      <c r="H167" s="18">
        <v>0</v>
      </c>
      <c r="I167" s="18">
        <f t="shared" si="7"/>
        <v>9000</v>
      </c>
      <c r="J167" s="18">
        <v>9003.32</v>
      </c>
      <c r="K167" s="18">
        <v>0</v>
      </c>
      <c r="L167" s="18">
        <f t="shared" si="9"/>
        <v>9003.32</v>
      </c>
      <c r="M167" s="19">
        <f t="shared" si="8"/>
        <v>3.6888888888885656E-4</v>
      </c>
      <c r="N167" s="19" t="e">
        <f t="shared" si="8"/>
        <v>#DIV/0!</v>
      </c>
      <c r="O167" s="20">
        <f t="shared" si="8"/>
        <v>3.6888888888885656E-4</v>
      </c>
    </row>
    <row r="168" spans="1:15" ht="22.5" customHeight="1" x14ac:dyDescent="0.25">
      <c r="A168" s="14">
        <v>44287</v>
      </c>
      <c r="B168" s="15" t="s">
        <v>19</v>
      </c>
      <c r="C168" s="11">
        <v>8</v>
      </c>
      <c r="D168" s="11">
        <v>8</v>
      </c>
      <c r="E168" s="11">
        <v>0</v>
      </c>
      <c r="F168" s="16">
        <v>0</v>
      </c>
      <c r="G168" s="18">
        <v>34000</v>
      </c>
      <c r="H168" s="18">
        <v>1600</v>
      </c>
      <c r="I168" s="18">
        <f t="shared" si="7"/>
        <v>35600</v>
      </c>
      <c r="J168" s="18">
        <v>34305.49</v>
      </c>
      <c r="K168" s="18">
        <v>1170.81</v>
      </c>
      <c r="L168" s="18">
        <f t="shared" si="9"/>
        <v>35476.299999999996</v>
      </c>
      <c r="M168" s="19">
        <f t="shared" si="8"/>
        <v>8.9849999999999392E-3</v>
      </c>
      <c r="N168" s="19">
        <f t="shared" si="8"/>
        <v>-0.26824375000000006</v>
      </c>
      <c r="O168" s="20">
        <f t="shared" si="8"/>
        <v>-3.4747191011237182E-3</v>
      </c>
    </row>
    <row r="169" spans="1:15" ht="22.5" customHeight="1" x14ac:dyDescent="0.25">
      <c r="A169" s="14">
        <v>44287</v>
      </c>
      <c r="B169" s="15" t="s">
        <v>20</v>
      </c>
      <c r="C169" s="11">
        <v>5</v>
      </c>
      <c r="D169" s="11">
        <v>5</v>
      </c>
      <c r="E169" s="11">
        <v>0</v>
      </c>
      <c r="F169" s="16">
        <v>0</v>
      </c>
      <c r="G169" s="18">
        <v>19000</v>
      </c>
      <c r="H169" s="18">
        <v>0</v>
      </c>
      <c r="I169" s="18">
        <f t="shared" si="7"/>
        <v>19000</v>
      </c>
      <c r="J169" s="18">
        <v>19480.89</v>
      </c>
      <c r="K169" s="18">
        <v>0</v>
      </c>
      <c r="L169" s="18">
        <f t="shared" si="9"/>
        <v>19480.89</v>
      </c>
      <c r="M169" s="19">
        <f t="shared" si="8"/>
        <v>2.5309999999999968E-2</v>
      </c>
      <c r="N169" s="19" t="e">
        <f t="shared" si="8"/>
        <v>#DIV/0!</v>
      </c>
      <c r="O169" s="20">
        <f t="shared" si="8"/>
        <v>2.5309999999999968E-2</v>
      </c>
    </row>
    <row r="170" spans="1:15" ht="22.5" customHeight="1" x14ac:dyDescent="0.25">
      <c r="A170" s="14">
        <v>44317</v>
      </c>
      <c r="B170" s="15" t="s">
        <v>17</v>
      </c>
      <c r="C170" s="11">
        <v>6</v>
      </c>
      <c r="D170" s="11">
        <v>6</v>
      </c>
      <c r="E170" s="11">
        <v>0</v>
      </c>
      <c r="F170" s="16">
        <v>0</v>
      </c>
      <c r="G170" s="18">
        <v>1500</v>
      </c>
      <c r="H170" s="18">
        <v>0</v>
      </c>
      <c r="I170" s="18">
        <f t="shared" si="7"/>
        <v>1500</v>
      </c>
      <c r="J170" s="18">
        <v>1500</v>
      </c>
      <c r="K170" s="18">
        <v>0</v>
      </c>
      <c r="L170" s="18">
        <f t="shared" si="9"/>
        <v>1500</v>
      </c>
      <c r="M170" s="19">
        <f t="shared" si="8"/>
        <v>0</v>
      </c>
      <c r="N170" s="19" t="e">
        <f t="shared" si="8"/>
        <v>#DIV/0!</v>
      </c>
      <c r="O170" s="20">
        <f t="shared" si="8"/>
        <v>0</v>
      </c>
    </row>
    <row r="171" spans="1:15" ht="22.5" customHeight="1" x14ac:dyDescent="0.25">
      <c r="A171" s="14">
        <v>44317</v>
      </c>
      <c r="B171" s="15" t="s">
        <v>18</v>
      </c>
      <c r="C171" s="11">
        <v>1</v>
      </c>
      <c r="D171" s="11">
        <v>1</v>
      </c>
      <c r="E171" s="11">
        <v>0</v>
      </c>
      <c r="F171" s="16">
        <v>0</v>
      </c>
      <c r="G171" s="18">
        <v>9000</v>
      </c>
      <c r="H171" s="18">
        <v>0</v>
      </c>
      <c r="I171" s="18">
        <f t="shared" si="7"/>
        <v>9000</v>
      </c>
      <c r="J171" s="18">
        <v>9003.32</v>
      </c>
      <c r="K171" s="18">
        <v>0</v>
      </c>
      <c r="L171" s="18">
        <f t="shared" si="9"/>
        <v>9003.32</v>
      </c>
      <c r="M171" s="19">
        <f t="shared" si="8"/>
        <v>3.6888888888885656E-4</v>
      </c>
      <c r="N171" s="19" t="e">
        <f t="shared" si="8"/>
        <v>#DIV/0!</v>
      </c>
      <c r="O171" s="20">
        <f t="shared" si="8"/>
        <v>3.6888888888885656E-4</v>
      </c>
    </row>
    <row r="172" spans="1:15" ht="22.5" customHeight="1" x14ac:dyDescent="0.25">
      <c r="A172" s="14">
        <v>44317</v>
      </c>
      <c r="B172" s="15" t="s">
        <v>19</v>
      </c>
      <c r="C172" s="11">
        <v>8</v>
      </c>
      <c r="D172" s="11">
        <v>7</v>
      </c>
      <c r="E172" s="11">
        <v>0</v>
      </c>
      <c r="F172" s="16">
        <v>0</v>
      </c>
      <c r="G172" s="18">
        <v>30000</v>
      </c>
      <c r="H172" s="18">
        <v>1600</v>
      </c>
      <c r="I172" s="18">
        <f t="shared" si="7"/>
        <v>31600</v>
      </c>
      <c r="J172" s="18">
        <v>29119.759999999998</v>
      </c>
      <c r="K172" s="18">
        <v>1647.99</v>
      </c>
      <c r="L172" s="18">
        <f t="shared" si="9"/>
        <v>30767.75</v>
      </c>
      <c r="M172" s="19">
        <f t="shared" si="8"/>
        <v>-2.9341333333333386E-2</v>
      </c>
      <c r="N172" s="19">
        <f t="shared" si="8"/>
        <v>2.9993750000000007E-2</v>
      </c>
      <c r="O172" s="20">
        <f t="shared" si="8"/>
        <v>-2.6337025316455695E-2</v>
      </c>
    </row>
    <row r="173" spans="1:15" ht="22.5" customHeight="1" x14ac:dyDescent="0.25">
      <c r="A173" s="14">
        <v>44317</v>
      </c>
      <c r="B173" s="15" t="s">
        <v>20</v>
      </c>
      <c r="C173" s="11">
        <v>5</v>
      </c>
      <c r="D173" s="11">
        <v>5</v>
      </c>
      <c r="E173" s="11">
        <v>0</v>
      </c>
      <c r="F173" s="16">
        <v>0</v>
      </c>
      <c r="G173" s="18">
        <v>19000</v>
      </c>
      <c r="H173" s="18">
        <v>0</v>
      </c>
      <c r="I173" s="18">
        <f t="shared" si="7"/>
        <v>19000</v>
      </c>
      <c r="J173" s="18">
        <v>18934.96</v>
      </c>
      <c r="K173" s="18">
        <v>0</v>
      </c>
      <c r="L173" s="18">
        <f t="shared" si="9"/>
        <v>18934.96</v>
      </c>
      <c r="M173" s="19">
        <f t="shared" si="8"/>
        <v>-3.4231578947368879E-3</v>
      </c>
      <c r="N173" s="19" t="e">
        <f t="shared" si="8"/>
        <v>#DIV/0!</v>
      </c>
      <c r="O173" s="20">
        <f t="shared" si="8"/>
        <v>-3.4231578947368879E-3</v>
      </c>
    </row>
    <row r="174" spans="1:15" ht="22.5" customHeight="1" x14ac:dyDescent="0.25">
      <c r="A174" s="14">
        <v>44348</v>
      </c>
      <c r="B174" s="15" t="s">
        <v>17</v>
      </c>
      <c r="C174" s="11">
        <v>6</v>
      </c>
      <c r="D174" s="11">
        <v>6</v>
      </c>
      <c r="E174" s="11">
        <v>0</v>
      </c>
      <c r="F174" s="16">
        <v>0</v>
      </c>
      <c r="G174" s="18">
        <v>1500</v>
      </c>
      <c r="H174" s="18">
        <v>0</v>
      </c>
      <c r="I174" s="18">
        <f t="shared" si="7"/>
        <v>1500</v>
      </c>
      <c r="J174" s="18">
        <v>1500</v>
      </c>
      <c r="K174" s="18">
        <v>0</v>
      </c>
      <c r="L174" s="18">
        <f t="shared" si="9"/>
        <v>1500</v>
      </c>
      <c r="M174" s="19">
        <f t="shared" si="8"/>
        <v>0</v>
      </c>
      <c r="N174" s="19" t="e">
        <f t="shared" si="8"/>
        <v>#DIV/0!</v>
      </c>
      <c r="O174" s="20">
        <f t="shared" si="8"/>
        <v>0</v>
      </c>
    </row>
    <row r="175" spans="1:15" ht="22.5" customHeight="1" x14ac:dyDescent="0.25">
      <c r="A175" s="14">
        <v>44348</v>
      </c>
      <c r="B175" s="15" t="s">
        <v>18</v>
      </c>
      <c r="C175" s="11">
        <v>1</v>
      </c>
      <c r="D175" s="11">
        <v>1</v>
      </c>
      <c r="E175" s="11">
        <v>0</v>
      </c>
      <c r="F175" s="16">
        <v>0</v>
      </c>
      <c r="G175" s="18">
        <v>9000</v>
      </c>
      <c r="H175" s="18">
        <v>0</v>
      </c>
      <c r="I175" s="18">
        <f t="shared" si="7"/>
        <v>9000</v>
      </c>
      <c r="J175" s="18">
        <v>9003.32</v>
      </c>
      <c r="K175" s="18">
        <v>0</v>
      </c>
      <c r="L175" s="18">
        <f t="shared" si="9"/>
        <v>9003.32</v>
      </c>
      <c r="M175" s="19">
        <f t="shared" si="8"/>
        <v>3.6888888888885656E-4</v>
      </c>
      <c r="N175" s="19" t="e">
        <f t="shared" si="8"/>
        <v>#DIV/0!</v>
      </c>
      <c r="O175" s="20">
        <f t="shared" si="8"/>
        <v>3.6888888888885656E-4</v>
      </c>
    </row>
    <row r="176" spans="1:15" ht="22.5" customHeight="1" x14ac:dyDescent="0.25">
      <c r="A176" s="14">
        <v>44348</v>
      </c>
      <c r="B176" s="15" t="s">
        <v>19</v>
      </c>
      <c r="C176" s="11">
        <v>8</v>
      </c>
      <c r="D176" s="11">
        <v>7</v>
      </c>
      <c r="E176" s="11">
        <v>0</v>
      </c>
      <c r="F176" s="16">
        <v>0</v>
      </c>
      <c r="G176" s="18">
        <v>30000</v>
      </c>
      <c r="H176" s="18">
        <v>1600</v>
      </c>
      <c r="I176" s="18">
        <f t="shared" si="7"/>
        <v>31600</v>
      </c>
      <c r="J176" s="18">
        <v>29048.33</v>
      </c>
      <c r="K176" s="18">
        <v>1164.28</v>
      </c>
      <c r="L176" s="18">
        <f t="shared" si="9"/>
        <v>30212.61</v>
      </c>
      <c r="M176" s="19">
        <f t="shared" si="8"/>
        <v>-3.1722333333333276E-2</v>
      </c>
      <c r="N176" s="19">
        <f t="shared" si="8"/>
        <v>-0.27232500000000004</v>
      </c>
      <c r="O176" s="20">
        <f t="shared" si="8"/>
        <v>-4.3904746835443022E-2</v>
      </c>
    </row>
    <row r="177" spans="1:15" ht="22.5" customHeight="1" x14ac:dyDescent="0.25">
      <c r="A177" s="14">
        <v>44348</v>
      </c>
      <c r="B177" s="15" t="s">
        <v>20</v>
      </c>
      <c r="C177" s="11">
        <v>5</v>
      </c>
      <c r="D177" s="11">
        <v>5</v>
      </c>
      <c r="E177" s="11">
        <v>0</v>
      </c>
      <c r="F177" s="16">
        <v>0</v>
      </c>
      <c r="G177" s="18">
        <v>19000</v>
      </c>
      <c r="H177" s="18">
        <v>0</v>
      </c>
      <c r="I177" s="18">
        <f t="shared" si="7"/>
        <v>19000</v>
      </c>
      <c r="J177" s="18">
        <v>19480.88</v>
      </c>
      <c r="K177" s="18">
        <v>0</v>
      </c>
      <c r="L177" s="18">
        <f t="shared" si="9"/>
        <v>19480.88</v>
      </c>
      <c r="M177" s="19">
        <f t="shared" si="8"/>
        <v>2.530947368421058E-2</v>
      </c>
      <c r="N177" s="19" t="e">
        <f t="shared" si="8"/>
        <v>#DIV/0!</v>
      </c>
      <c r="O177" s="20">
        <f t="shared" si="8"/>
        <v>2.530947368421058E-2</v>
      </c>
    </row>
    <row r="178" spans="1:15" ht="22.5" customHeight="1" x14ac:dyDescent="0.25">
      <c r="A178" s="14">
        <v>44378</v>
      </c>
      <c r="B178" s="15" t="s">
        <v>17</v>
      </c>
      <c r="C178" s="11">
        <v>6</v>
      </c>
      <c r="D178" s="11">
        <v>6</v>
      </c>
      <c r="E178" s="11">
        <v>0</v>
      </c>
      <c r="F178" s="16">
        <v>0</v>
      </c>
      <c r="G178" s="18">
        <v>1500</v>
      </c>
      <c r="H178" s="18">
        <v>0</v>
      </c>
      <c r="I178" s="18">
        <f t="shared" si="7"/>
        <v>1500</v>
      </c>
      <c r="J178" s="18">
        <v>1500</v>
      </c>
      <c r="K178" s="18">
        <v>0</v>
      </c>
      <c r="L178" s="18">
        <f t="shared" si="9"/>
        <v>1500</v>
      </c>
      <c r="M178" s="19">
        <f t="shared" si="8"/>
        <v>0</v>
      </c>
      <c r="N178" s="19" t="e">
        <f t="shared" si="8"/>
        <v>#DIV/0!</v>
      </c>
      <c r="O178" s="20">
        <f t="shared" si="8"/>
        <v>0</v>
      </c>
    </row>
    <row r="179" spans="1:15" ht="22.5" customHeight="1" x14ac:dyDescent="0.25">
      <c r="A179" s="14">
        <v>44378</v>
      </c>
      <c r="B179" s="15" t="s">
        <v>18</v>
      </c>
      <c r="C179" s="11">
        <v>1</v>
      </c>
      <c r="D179" s="11">
        <v>1</v>
      </c>
      <c r="E179" s="11">
        <v>0</v>
      </c>
      <c r="F179" s="16">
        <v>0</v>
      </c>
      <c r="G179" s="18">
        <v>9300</v>
      </c>
      <c r="H179" s="18">
        <v>0</v>
      </c>
      <c r="I179" s="18">
        <f t="shared" si="7"/>
        <v>9300</v>
      </c>
      <c r="J179" s="18">
        <v>9363.4599999999991</v>
      </c>
      <c r="K179" s="18">
        <v>0</v>
      </c>
      <c r="L179" s="18">
        <f t="shared" si="9"/>
        <v>9363.4599999999991</v>
      </c>
      <c r="M179" s="19">
        <f t="shared" si="8"/>
        <v>6.8236559139784004E-3</v>
      </c>
      <c r="N179" s="19" t="e">
        <f t="shared" si="8"/>
        <v>#DIV/0!</v>
      </c>
      <c r="O179" s="20">
        <f t="shared" si="8"/>
        <v>6.8236559139784004E-3</v>
      </c>
    </row>
    <row r="180" spans="1:15" ht="22.5" customHeight="1" x14ac:dyDescent="0.25">
      <c r="A180" s="14">
        <v>44378</v>
      </c>
      <c r="B180" s="15" t="s">
        <v>19</v>
      </c>
      <c r="C180" s="11">
        <v>8</v>
      </c>
      <c r="D180" s="11">
        <v>7</v>
      </c>
      <c r="E180" s="11">
        <v>0</v>
      </c>
      <c r="F180" s="16">
        <v>0</v>
      </c>
      <c r="G180" s="18">
        <v>33000</v>
      </c>
      <c r="H180" s="18">
        <v>1600</v>
      </c>
      <c r="I180" s="18">
        <f t="shared" si="7"/>
        <v>34600</v>
      </c>
      <c r="J180" s="18">
        <v>33159.24</v>
      </c>
      <c r="K180" s="18">
        <v>2999.89</v>
      </c>
      <c r="L180" s="18">
        <f t="shared" si="9"/>
        <v>36159.129999999997</v>
      </c>
      <c r="M180" s="19">
        <f t="shared" si="8"/>
        <v>4.8254545454544835E-3</v>
      </c>
      <c r="N180" s="19">
        <f t="shared" si="8"/>
        <v>0.87493124999999994</v>
      </c>
      <c r="O180" s="20">
        <f t="shared" si="8"/>
        <v>4.5061560693641541E-2</v>
      </c>
    </row>
    <row r="181" spans="1:15" ht="22.5" customHeight="1" x14ac:dyDescent="0.25">
      <c r="A181" s="14">
        <v>44378</v>
      </c>
      <c r="B181" s="15" t="s">
        <v>20</v>
      </c>
      <c r="C181" s="11">
        <v>5</v>
      </c>
      <c r="D181" s="11">
        <v>5</v>
      </c>
      <c r="E181" s="11">
        <v>0</v>
      </c>
      <c r="F181" s="16">
        <v>0</v>
      </c>
      <c r="G181" s="18">
        <v>21000</v>
      </c>
      <c r="H181" s="18">
        <v>0</v>
      </c>
      <c r="I181" s="18">
        <f t="shared" si="7"/>
        <v>21000</v>
      </c>
      <c r="J181" s="18">
        <v>20947.41</v>
      </c>
      <c r="K181" s="18">
        <v>0</v>
      </c>
      <c r="L181" s="18">
        <f t="shared" si="9"/>
        <v>20947.41</v>
      </c>
      <c r="M181" s="19">
        <f t="shared" si="8"/>
        <v>-2.504285714285721E-3</v>
      </c>
      <c r="N181" s="19" t="e">
        <f t="shared" si="8"/>
        <v>#DIV/0!</v>
      </c>
      <c r="O181" s="20">
        <f t="shared" si="8"/>
        <v>-2.504285714285721E-3</v>
      </c>
    </row>
    <row r="182" spans="1:15" ht="22.5" customHeight="1" x14ac:dyDescent="0.25">
      <c r="A182" s="14">
        <v>44409</v>
      </c>
      <c r="B182" s="15" t="s">
        <v>17</v>
      </c>
      <c r="C182" s="11">
        <v>6</v>
      </c>
      <c r="D182" s="11">
        <v>6</v>
      </c>
      <c r="E182" s="11">
        <v>0</v>
      </c>
      <c r="F182" s="16">
        <v>0</v>
      </c>
      <c r="G182" s="18">
        <v>1500</v>
      </c>
      <c r="H182" s="18">
        <v>0</v>
      </c>
      <c r="I182" s="18">
        <f t="shared" si="7"/>
        <v>1500</v>
      </c>
      <c r="J182" s="18">
        <v>1500</v>
      </c>
      <c r="K182" s="18">
        <v>0</v>
      </c>
      <c r="L182" s="18">
        <f t="shared" si="9"/>
        <v>1500</v>
      </c>
      <c r="M182" s="19">
        <f t="shared" si="8"/>
        <v>0</v>
      </c>
      <c r="N182" s="19" t="e">
        <f t="shared" si="8"/>
        <v>#DIV/0!</v>
      </c>
      <c r="O182" s="20">
        <f t="shared" si="8"/>
        <v>0</v>
      </c>
    </row>
    <row r="183" spans="1:15" ht="22.5" customHeight="1" x14ac:dyDescent="0.25">
      <c r="A183" s="14">
        <v>44409</v>
      </c>
      <c r="B183" s="15" t="s">
        <v>18</v>
      </c>
      <c r="C183" s="11">
        <v>1</v>
      </c>
      <c r="D183" s="11">
        <v>1</v>
      </c>
      <c r="E183" s="11">
        <v>0</v>
      </c>
      <c r="F183" s="16">
        <v>0</v>
      </c>
      <c r="G183" s="18">
        <v>9300</v>
      </c>
      <c r="H183" s="18">
        <v>0</v>
      </c>
      <c r="I183" s="18">
        <f t="shared" si="7"/>
        <v>9300</v>
      </c>
      <c r="J183" s="18">
        <v>9363.4599999999991</v>
      </c>
      <c r="K183" s="18">
        <v>0</v>
      </c>
      <c r="L183" s="18">
        <f t="shared" si="9"/>
        <v>9363.4599999999991</v>
      </c>
      <c r="M183" s="19">
        <f t="shared" si="8"/>
        <v>6.8236559139784004E-3</v>
      </c>
      <c r="N183" s="19" t="e">
        <f t="shared" si="8"/>
        <v>#DIV/0!</v>
      </c>
      <c r="O183" s="20">
        <f t="shared" si="8"/>
        <v>6.8236559139784004E-3</v>
      </c>
    </row>
    <row r="184" spans="1:15" ht="22.5" customHeight="1" x14ac:dyDescent="0.25">
      <c r="A184" s="14">
        <v>44409</v>
      </c>
      <c r="B184" s="15" t="s">
        <v>19</v>
      </c>
      <c r="C184" s="11">
        <v>8</v>
      </c>
      <c r="D184" s="11">
        <v>7</v>
      </c>
      <c r="E184" s="11">
        <v>0</v>
      </c>
      <c r="F184" s="16">
        <v>0</v>
      </c>
      <c r="G184" s="18">
        <v>33000</v>
      </c>
      <c r="H184" s="18">
        <v>1600</v>
      </c>
      <c r="I184" s="18">
        <f t="shared" si="7"/>
        <v>34600</v>
      </c>
      <c r="J184" s="18">
        <v>31375.73</v>
      </c>
      <c r="K184" s="18">
        <v>1611.01</v>
      </c>
      <c r="L184" s="18">
        <f t="shared" si="9"/>
        <v>32986.74</v>
      </c>
      <c r="M184" s="19">
        <f t="shared" si="8"/>
        <v>-4.9220303030303045E-2</v>
      </c>
      <c r="N184" s="19">
        <f t="shared" si="8"/>
        <v>6.8812499999999941E-3</v>
      </c>
      <c r="O184" s="20">
        <f t="shared" si="8"/>
        <v>-4.6626011560693702E-2</v>
      </c>
    </row>
    <row r="185" spans="1:15" ht="22.5" customHeight="1" x14ac:dyDescent="0.25">
      <c r="A185" s="14">
        <v>44409</v>
      </c>
      <c r="B185" s="15" t="s">
        <v>20</v>
      </c>
      <c r="C185" s="11">
        <v>5</v>
      </c>
      <c r="D185" s="11">
        <v>5</v>
      </c>
      <c r="E185" s="11">
        <v>0</v>
      </c>
      <c r="F185" s="16">
        <v>0</v>
      </c>
      <c r="G185" s="18">
        <v>21000</v>
      </c>
      <c r="H185" s="18">
        <v>0</v>
      </c>
      <c r="I185" s="18">
        <f t="shared" si="7"/>
        <v>21000</v>
      </c>
      <c r="J185" s="18">
        <v>20992.59</v>
      </c>
      <c r="K185" s="18">
        <v>144.75</v>
      </c>
      <c r="L185" s="18">
        <f t="shared" si="9"/>
        <v>21137.34</v>
      </c>
      <c r="M185" s="19">
        <f t="shared" si="8"/>
        <v>-3.5285714285713594E-4</v>
      </c>
      <c r="N185" s="19" t="e">
        <f t="shared" si="8"/>
        <v>#DIV/0!</v>
      </c>
      <c r="O185" s="20">
        <f t="shared" si="8"/>
        <v>6.5400000000000067E-3</v>
      </c>
    </row>
    <row r="186" spans="1:15" ht="22.5" customHeight="1" x14ac:dyDescent="0.25">
      <c r="A186" s="14">
        <v>44440</v>
      </c>
      <c r="B186" s="15" t="s">
        <v>17</v>
      </c>
      <c r="C186" s="11">
        <v>6</v>
      </c>
      <c r="D186" s="11">
        <v>6</v>
      </c>
      <c r="E186" s="11">
        <v>0</v>
      </c>
      <c r="F186" s="16">
        <v>0</v>
      </c>
      <c r="G186" s="18">
        <v>1500</v>
      </c>
      <c r="H186" s="18">
        <v>0</v>
      </c>
      <c r="I186" s="18">
        <f t="shared" si="7"/>
        <v>1500</v>
      </c>
      <c r="J186" s="18">
        <v>1500</v>
      </c>
      <c r="K186" s="18">
        <v>0</v>
      </c>
      <c r="L186" s="18">
        <f t="shared" si="9"/>
        <v>1500</v>
      </c>
      <c r="M186" s="19">
        <f t="shared" si="8"/>
        <v>0</v>
      </c>
      <c r="N186" s="19" t="e">
        <f t="shared" si="8"/>
        <v>#DIV/0!</v>
      </c>
      <c r="O186" s="20">
        <f t="shared" si="8"/>
        <v>0</v>
      </c>
    </row>
    <row r="187" spans="1:15" ht="22.5" customHeight="1" x14ac:dyDescent="0.25">
      <c r="A187" s="14">
        <v>44440</v>
      </c>
      <c r="B187" s="15" t="s">
        <v>18</v>
      </c>
      <c r="C187" s="11">
        <v>1</v>
      </c>
      <c r="D187" s="11">
        <v>1</v>
      </c>
      <c r="E187" s="11">
        <v>0</v>
      </c>
      <c r="F187" s="16">
        <v>0</v>
      </c>
      <c r="G187" s="18">
        <v>9300</v>
      </c>
      <c r="H187" s="18">
        <v>0</v>
      </c>
      <c r="I187" s="18">
        <f t="shared" si="7"/>
        <v>9300</v>
      </c>
      <c r="J187" s="18">
        <v>9363.4599999999991</v>
      </c>
      <c r="K187" s="18">
        <v>0</v>
      </c>
      <c r="L187" s="18">
        <f t="shared" si="9"/>
        <v>9363.4599999999991</v>
      </c>
      <c r="M187" s="19">
        <f t="shared" si="8"/>
        <v>6.8236559139784004E-3</v>
      </c>
      <c r="N187" s="19" t="e">
        <f t="shared" si="8"/>
        <v>#DIV/0!</v>
      </c>
      <c r="O187" s="20">
        <f t="shared" si="8"/>
        <v>6.8236559139784004E-3</v>
      </c>
    </row>
    <row r="188" spans="1:15" ht="22.5" customHeight="1" x14ac:dyDescent="0.25">
      <c r="A188" s="14">
        <v>44440</v>
      </c>
      <c r="B188" s="15" t="s">
        <v>19</v>
      </c>
      <c r="C188" s="11">
        <v>8</v>
      </c>
      <c r="D188" s="11">
        <v>7</v>
      </c>
      <c r="E188" s="11">
        <v>0</v>
      </c>
      <c r="F188" s="16">
        <v>0</v>
      </c>
      <c r="G188" s="18">
        <v>33000</v>
      </c>
      <c r="H188" s="18">
        <v>1600</v>
      </c>
      <c r="I188" s="18">
        <f t="shared" si="7"/>
        <v>34600</v>
      </c>
      <c r="J188" s="18">
        <v>31894.240000000002</v>
      </c>
      <c r="K188" s="18">
        <v>1165.02</v>
      </c>
      <c r="L188" s="18">
        <f t="shared" si="9"/>
        <v>33059.26</v>
      </c>
      <c r="M188" s="19">
        <f t="shared" si="8"/>
        <v>-3.3507878787878739E-2</v>
      </c>
      <c r="N188" s="19">
        <f t="shared" si="8"/>
        <v>-0.27186250000000001</v>
      </c>
      <c r="O188" s="20">
        <f t="shared" si="8"/>
        <v>-4.4530057803468151E-2</v>
      </c>
    </row>
    <row r="189" spans="1:15" ht="22.5" customHeight="1" x14ac:dyDescent="0.25">
      <c r="A189" s="14">
        <v>44440</v>
      </c>
      <c r="B189" s="15" t="s">
        <v>20</v>
      </c>
      <c r="C189" s="11">
        <v>5</v>
      </c>
      <c r="D189" s="11">
        <v>5</v>
      </c>
      <c r="E189" s="11">
        <v>0</v>
      </c>
      <c r="F189" s="16">
        <v>0</v>
      </c>
      <c r="G189" s="18">
        <v>21000</v>
      </c>
      <c r="H189" s="18">
        <v>0</v>
      </c>
      <c r="I189" s="18">
        <f t="shared" si="7"/>
        <v>21000</v>
      </c>
      <c r="J189" s="18">
        <v>20947.43</v>
      </c>
      <c r="K189" s="18">
        <v>0</v>
      </c>
      <c r="L189" s="18">
        <f t="shared" si="9"/>
        <v>20947.43</v>
      </c>
      <c r="M189" s="19">
        <f t="shared" si="8"/>
        <v>-2.5033333333333197E-3</v>
      </c>
      <c r="N189" s="19" t="e">
        <f t="shared" si="8"/>
        <v>#DIV/0!</v>
      </c>
      <c r="O189" s="20">
        <f t="shared" si="8"/>
        <v>-2.5033333333333197E-3</v>
      </c>
    </row>
    <row r="190" spans="1:15" ht="22.5" customHeight="1" x14ac:dyDescent="0.25">
      <c r="A190" s="14">
        <v>44470</v>
      </c>
      <c r="B190" s="15" t="s">
        <v>17</v>
      </c>
      <c r="C190" s="11">
        <v>6</v>
      </c>
      <c r="D190" s="11">
        <v>6</v>
      </c>
      <c r="E190" s="11">
        <v>0</v>
      </c>
      <c r="F190" s="16">
        <v>0</v>
      </c>
      <c r="G190" s="18">
        <v>1500</v>
      </c>
      <c r="H190" s="18">
        <v>0</v>
      </c>
      <c r="I190" s="18">
        <f t="shared" si="7"/>
        <v>1500</v>
      </c>
      <c r="J190" s="18">
        <v>1500</v>
      </c>
      <c r="K190" s="18">
        <v>0</v>
      </c>
      <c r="L190" s="18">
        <f t="shared" si="9"/>
        <v>1500</v>
      </c>
      <c r="M190" s="19">
        <f t="shared" si="8"/>
        <v>0</v>
      </c>
      <c r="N190" s="19" t="e">
        <f t="shared" si="8"/>
        <v>#DIV/0!</v>
      </c>
      <c r="O190" s="20">
        <f t="shared" si="8"/>
        <v>0</v>
      </c>
    </row>
    <row r="191" spans="1:15" ht="22.5" customHeight="1" x14ac:dyDescent="0.25">
      <c r="A191" s="14">
        <v>44470</v>
      </c>
      <c r="B191" s="15" t="s">
        <v>18</v>
      </c>
      <c r="C191" s="11">
        <v>1</v>
      </c>
      <c r="D191" s="11">
        <v>1</v>
      </c>
      <c r="E191" s="11">
        <v>0</v>
      </c>
      <c r="F191" s="16">
        <v>0</v>
      </c>
      <c r="G191" s="18">
        <v>9300</v>
      </c>
      <c r="H191" s="18">
        <v>0</v>
      </c>
      <c r="I191" s="18">
        <f t="shared" si="7"/>
        <v>9300</v>
      </c>
      <c r="J191" s="18">
        <v>9363.4599999999991</v>
      </c>
      <c r="K191" s="18">
        <v>0</v>
      </c>
      <c r="L191" s="18">
        <f t="shared" si="9"/>
        <v>9363.4599999999991</v>
      </c>
      <c r="M191" s="19">
        <f t="shared" si="8"/>
        <v>6.8236559139784004E-3</v>
      </c>
      <c r="N191" s="19" t="e">
        <f t="shared" si="8"/>
        <v>#DIV/0!</v>
      </c>
      <c r="O191" s="20">
        <f t="shared" si="8"/>
        <v>6.8236559139784004E-3</v>
      </c>
    </row>
    <row r="192" spans="1:15" ht="22.5" customHeight="1" x14ac:dyDescent="0.25">
      <c r="A192" s="14">
        <v>44470</v>
      </c>
      <c r="B192" s="15" t="s">
        <v>19</v>
      </c>
      <c r="C192" s="11">
        <v>8</v>
      </c>
      <c r="D192" s="11">
        <v>7</v>
      </c>
      <c r="E192" s="11">
        <v>0</v>
      </c>
      <c r="F192" s="16">
        <v>0</v>
      </c>
      <c r="G192" s="18">
        <v>33000</v>
      </c>
      <c r="H192" s="18">
        <v>1600</v>
      </c>
      <c r="I192" s="18">
        <f t="shared" si="7"/>
        <v>34600</v>
      </c>
      <c r="J192" s="18">
        <v>30456.32</v>
      </c>
      <c r="K192" s="18">
        <v>1126.6300000000001</v>
      </c>
      <c r="L192" s="18">
        <f t="shared" si="9"/>
        <v>31582.95</v>
      </c>
      <c r="M192" s="19">
        <f t="shared" si="8"/>
        <v>-7.7081212121212134E-2</v>
      </c>
      <c r="N192" s="19">
        <f t="shared" si="8"/>
        <v>-0.29585624999999993</v>
      </c>
      <c r="O192" s="20">
        <f t="shared" si="8"/>
        <v>-8.7197976878612693E-2</v>
      </c>
    </row>
    <row r="193" spans="1:15" ht="22.5" customHeight="1" x14ac:dyDescent="0.25">
      <c r="A193" s="14">
        <v>44470</v>
      </c>
      <c r="B193" s="15" t="s">
        <v>20</v>
      </c>
      <c r="C193" s="11">
        <v>5</v>
      </c>
      <c r="D193" s="11">
        <v>5</v>
      </c>
      <c r="E193" s="11">
        <v>0</v>
      </c>
      <c r="F193" s="16">
        <v>0</v>
      </c>
      <c r="G193" s="18">
        <v>21000</v>
      </c>
      <c r="H193" s="18">
        <v>0</v>
      </c>
      <c r="I193" s="18">
        <f t="shared" si="7"/>
        <v>21000</v>
      </c>
      <c r="J193" s="18">
        <v>20333.43</v>
      </c>
      <c r="K193" s="18">
        <v>0</v>
      </c>
      <c r="L193" s="18">
        <f t="shared" si="9"/>
        <v>20333.43</v>
      </c>
      <c r="M193" s="19">
        <f t="shared" si="8"/>
        <v>-3.1741428571428559E-2</v>
      </c>
      <c r="N193" s="19" t="e">
        <f t="shared" si="8"/>
        <v>#DIV/0!</v>
      </c>
      <c r="O193" s="20">
        <f t="shared" si="8"/>
        <v>-3.1741428571428559E-2</v>
      </c>
    </row>
    <row r="194" spans="1:15" ht="22.5" customHeight="1" x14ac:dyDescent="0.25">
      <c r="A194" s="14">
        <v>44501</v>
      </c>
      <c r="B194" s="15" t="s">
        <v>17</v>
      </c>
      <c r="C194" s="11">
        <v>6</v>
      </c>
      <c r="D194" s="11">
        <v>6</v>
      </c>
      <c r="E194" s="11">
        <v>0</v>
      </c>
      <c r="F194" s="16">
        <v>0</v>
      </c>
      <c r="G194" s="18">
        <v>1500</v>
      </c>
      <c r="H194" s="18">
        <v>0</v>
      </c>
      <c r="I194" s="18">
        <f t="shared" si="7"/>
        <v>1500</v>
      </c>
      <c r="J194" s="18">
        <v>1500</v>
      </c>
      <c r="K194" s="18">
        <v>0</v>
      </c>
      <c r="L194" s="18">
        <f t="shared" si="9"/>
        <v>1500</v>
      </c>
      <c r="M194" s="19">
        <f t="shared" si="8"/>
        <v>0</v>
      </c>
      <c r="N194" s="19" t="e">
        <f t="shared" si="8"/>
        <v>#DIV/0!</v>
      </c>
      <c r="O194" s="20">
        <f t="shared" si="8"/>
        <v>0</v>
      </c>
    </row>
    <row r="195" spans="1:15" ht="22.5" customHeight="1" x14ac:dyDescent="0.25">
      <c r="A195" s="14">
        <v>44501</v>
      </c>
      <c r="B195" s="15" t="s">
        <v>18</v>
      </c>
      <c r="C195" s="11">
        <v>1</v>
      </c>
      <c r="D195" s="11">
        <v>1</v>
      </c>
      <c r="E195" s="11">
        <v>0</v>
      </c>
      <c r="F195" s="16">
        <v>0</v>
      </c>
      <c r="G195" s="18">
        <v>9300</v>
      </c>
      <c r="H195" s="18">
        <v>0</v>
      </c>
      <c r="I195" s="18">
        <f t="shared" si="7"/>
        <v>9300</v>
      </c>
      <c r="J195" s="18">
        <v>9363.4599999999991</v>
      </c>
      <c r="K195" s="18">
        <v>0</v>
      </c>
      <c r="L195" s="18">
        <f t="shared" si="9"/>
        <v>9363.4599999999991</v>
      </c>
      <c r="M195" s="19">
        <f t="shared" si="8"/>
        <v>6.8236559139784004E-3</v>
      </c>
      <c r="N195" s="19" t="e">
        <f t="shared" si="8"/>
        <v>#DIV/0!</v>
      </c>
      <c r="O195" s="20">
        <f t="shared" si="8"/>
        <v>6.8236559139784004E-3</v>
      </c>
    </row>
    <row r="196" spans="1:15" ht="22.5" customHeight="1" x14ac:dyDescent="0.25">
      <c r="A196" s="14">
        <v>44501</v>
      </c>
      <c r="B196" s="15" t="s">
        <v>19</v>
      </c>
      <c r="C196" s="11">
        <v>8</v>
      </c>
      <c r="D196" s="11">
        <v>7</v>
      </c>
      <c r="E196" s="11">
        <v>0</v>
      </c>
      <c r="F196" s="16">
        <v>0</v>
      </c>
      <c r="G196" s="18">
        <v>33000</v>
      </c>
      <c r="H196" s="18">
        <v>1600</v>
      </c>
      <c r="I196" s="18">
        <f t="shared" si="7"/>
        <v>34600</v>
      </c>
      <c r="J196" s="18">
        <v>31894.25</v>
      </c>
      <c r="K196" s="18">
        <v>2291.39</v>
      </c>
      <c r="L196" s="18">
        <f t="shared" si="9"/>
        <v>34185.64</v>
      </c>
      <c r="M196" s="19">
        <f t="shared" si="8"/>
        <v>-3.3507575757575757E-2</v>
      </c>
      <c r="N196" s="19">
        <f t="shared" si="8"/>
        <v>0.43211874999999994</v>
      </c>
      <c r="O196" s="20">
        <f t="shared" si="8"/>
        <v>-1.1975722543352618E-2</v>
      </c>
    </row>
    <row r="197" spans="1:15" ht="22.5" customHeight="1" x14ac:dyDescent="0.25">
      <c r="A197" s="14">
        <v>44501</v>
      </c>
      <c r="B197" s="15" t="s">
        <v>20</v>
      </c>
      <c r="C197" s="11">
        <v>5</v>
      </c>
      <c r="D197" s="11">
        <v>5</v>
      </c>
      <c r="E197" s="11">
        <v>0</v>
      </c>
      <c r="F197" s="16">
        <v>0</v>
      </c>
      <c r="G197" s="18">
        <v>21000</v>
      </c>
      <c r="H197" s="18">
        <v>0</v>
      </c>
      <c r="I197" s="18">
        <f t="shared" si="7"/>
        <v>21000</v>
      </c>
      <c r="J197" s="18">
        <v>20947.419999999998</v>
      </c>
      <c r="K197" s="18">
        <v>0</v>
      </c>
      <c r="L197" s="18">
        <f t="shared" si="9"/>
        <v>20947.419999999998</v>
      </c>
      <c r="M197" s="19">
        <f t="shared" si="8"/>
        <v>-2.5038095238096069E-3</v>
      </c>
      <c r="N197" s="19" t="e">
        <f t="shared" si="8"/>
        <v>#DIV/0!</v>
      </c>
      <c r="O197" s="20">
        <f t="shared" si="8"/>
        <v>-2.5038095238096069E-3</v>
      </c>
    </row>
    <row r="198" spans="1:15" ht="22.5" customHeight="1" x14ac:dyDescent="0.25">
      <c r="A198" s="14">
        <v>44531</v>
      </c>
      <c r="B198" s="15" t="s">
        <v>17</v>
      </c>
      <c r="C198" s="11">
        <v>6</v>
      </c>
      <c r="D198" s="11">
        <v>6</v>
      </c>
      <c r="E198" s="11">
        <v>0</v>
      </c>
      <c r="F198" s="16">
        <v>0</v>
      </c>
      <c r="G198" s="18">
        <v>1500</v>
      </c>
      <c r="H198" s="18">
        <v>0</v>
      </c>
      <c r="I198" s="18">
        <f t="shared" si="7"/>
        <v>1500</v>
      </c>
      <c r="J198" s="18">
        <v>1500</v>
      </c>
      <c r="K198" s="18">
        <v>0</v>
      </c>
      <c r="L198" s="18">
        <f t="shared" si="9"/>
        <v>1500</v>
      </c>
      <c r="M198" s="19">
        <f t="shared" si="8"/>
        <v>0</v>
      </c>
      <c r="N198" s="19" t="e">
        <f t="shared" si="8"/>
        <v>#DIV/0!</v>
      </c>
      <c r="O198" s="20">
        <f t="shared" si="8"/>
        <v>0</v>
      </c>
    </row>
    <row r="199" spans="1:15" ht="22.5" customHeight="1" x14ac:dyDescent="0.25">
      <c r="A199" s="14">
        <v>44531</v>
      </c>
      <c r="B199" s="15" t="s">
        <v>18</v>
      </c>
      <c r="C199" s="11">
        <v>1</v>
      </c>
      <c r="D199" s="11">
        <v>1</v>
      </c>
      <c r="E199" s="11">
        <v>0</v>
      </c>
      <c r="F199" s="16">
        <v>0</v>
      </c>
      <c r="G199" s="18">
        <v>9300</v>
      </c>
      <c r="H199" s="18">
        <v>0</v>
      </c>
      <c r="I199" s="18">
        <f t="shared" si="7"/>
        <v>9300</v>
      </c>
      <c r="J199" s="18">
        <v>9363.4599999999991</v>
      </c>
      <c r="K199" s="18">
        <v>0</v>
      </c>
      <c r="L199" s="18">
        <f t="shared" si="9"/>
        <v>9363.4599999999991</v>
      </c>
      <c r="M199" s="19">
        <f t="shared" si="8"/>
        <v>6.8236559139784004E-3</v>
      </c>
      <c r="N199" s="19" t="e">
        <f t="shared" si="8"/>
        <v>#DIV/0!</v>
      </c>
      <c r="O199" s="20">
        <f t="shared" si="8"/>
        <v>6.8236559139784004E-3</v>
      </c>
    </row>
    <row r="200" spans="1:15" ht="22.5" customHeight="1" x14ac:dyDescent="0.25">
      <c r="A200" s="14">
        <v>44531</v>
      </c>
      <c r="B200" s="15" t="s">
        <v>19</v>
      </c>
      <c r="C200" s="11">
        <v>8</v>
      </c>
      <c r="D200" s="11">
        <v>7</v>
      </c>
      <c r="E200" s="11">
        <v>0</v>
      </c>
      <c r="F200" s="16">
        <v>0</v>
      </c>
      <c r="G200" s="18">
        <v>33000</v>
      </c>
      <c r="H200" s="18">
        <v>1600</v>
      </c>
      <c r="I200" s="18">
        <f t="shared" si="7"/>
        <v>34600</v>
      </c>
      <c r="J200" s="18">
        <v>33304.879999999997</v>
      </c>
      <c r="K200" s="18">
        <v>1238.23</v>
      </c>
      <c r="L200" s="18">
        <f t="shared" si="9"/>
        <v>34543.11</v>
      </c>
      <c r="M200" s="19">
        <f t="shared" si="8"/>
        <v>9.2387878787877995E-3</v>
      </c>
      <c r="N200" s="19">
        <f t="shared" si="8"/>
        <v>-0.22610624999999998</v>
      </c>
      <c r="O200" s="20">
        <f t="shared" si="8"/>
        <v>-1.6442196531791739E-3</v>
      </c>
    </row>
    <row r="201" spans="1:15" ht="22.5" customHeight="1" thickBot="1" x14ac:dyDescent="0.3">
      <c r="A201" s="23">
        <v>44531</v>
      </c>
      <c r="B201" s="24" t="s">
        <v>20</v>
      </c>
      <c r="C201" s="25">
        <v>5</v>
      </c>
      <c r="D201" s="25">
        <v>5</v>
      </c>
      <c r="E201" s="25">
        <v>0</v>
      </c>
      <c r="F201" s="26">
        <v>0</v>
      </c>
      <c r="G201" s="27">
        <v>21000</v>
      </c>
      <c r="H201" s="27">
        <v>0</v>
      </c>
      <c r="I201" s="27">
        <f t="shared" si="7"/>
        <v>21000</v>
      </c>
      <c r="J201" s="27">
        <v>21479.59</v>
      </c>
      <c r="K201" s="27">
        <v>0</v>
      </c>
      <c r="L201" s="27">
        <f t="shared" si="9"/>
        <v>21479.59</v>
      </c>
      <c r="M201" s="28">
        <f t="shared" si="8"/>
        <v>2.2837619047619055E-2</v>
      </c>
      <c r="N201" s="28" t="e">
        <f t="shared" si="8"/>
        <v>#DIV/0!</v>
      </c>
      <c r="O201" s="29">
        <f t="shared" si="8"/>
        <v>2.2837619047619055E-2</v>
      </c>
    </row>
    <row r="203" spans="1:15" x14ac:dyDescent="0.25">
      <c r="A203" t="s">
        <v>21</v>
      </c>
    </row>
    <row r="205" spans="1:15" x14ac:dyDescent="0.25">
      <c r="A205" t="s">
        <v>22</v>
      </c>
      <c r="G205" s="30"/>
      <c r="H205" s="30"/>
    </row>
    <row r="206" spans="1:15" x14ac:dyDescent="0.25">
      <c r="G206" s="30"/>
      <c r="H206" s="30"/>
    </row>
    <row r="207" spans="1:15" x14ac:dyDescent="0.25">
      <c r="A207" t="s">
        <v>23</v>
      </c>
      <c r="G207" s="30"/>
      <c r="H207" s="30"/>
    </row>
    <row r="208" spans="1:15" x14ac:dyDescent="0.25">
      <c r="G208" s="30"/>
      <c r="H208" s="30"/>
    </row>
  </sheetData>
  <mergeCells count="9">
    <mergeCell ref="A2:O2"/>
    <mergeCell ref="A3:O3"/>
    <mergeCell ref="A5:O5"/>
    <mergeCell ref="A6:O6"/>
    <mergeCell ref="C8:D8"/>
    <mergeCell ref="E8:F8"/>
    <mergeCell ref="G8:I8"/>
    <mergeCell ref="J8:L8"/>
    <mergeCell ref="M8:O8"/>
  </mergeCells>
  <pageMargins left="0.33" right="0.17" top="0.36" bottom="0.28000000000000003" header="0.3" footer="0.3"/>
  <pageSetup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509E1-E443-409C-AAAC-5C5CB82CF88A}">
  <dimension ref="A1:O64"/>
  <sheetViews>
    <sheetView topLeftCell="C1" workbookViewId="0">
      <selection sqref="A1:P57"/>
    </sheetView>
  </sheetViews>
  <sheetFormatPr defaultRowHeight="15" x14ac:dyDescent="0.25"/>
  <cols>
    <col min="1" max="1" width="11.28515625" customWidth="1"/>
    <col min="2" max="2" width="26" customWidth="1"/>
    <col min="3" max="4" width="11.28515625" customWidth="1"/>
    <col min="5" max="5" width="11.5703125" bestFit="1" customWidth="1"/>
    <col min="6" max="6" width="9.85546875" customWidth="1"/>
    <col min="7" max="12" width="13.140625" customWidth="1"/>
    <col min="13" max="14" width="9.85546875" customWidth="1"/>
    <col min="15" max="15" width="11.140625" customWidth="1"/>
  </cols>
  <sheetData>
    <row r="1" spans="1:1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 t="s">
        <v>0</v>
      </c>
    </row>
    <row r="2" spans="1:15" s="4" customFormat="1" x14ac:dyDescent="0.25">
      <c r="A2" s="32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1:15" s="4" customFormat="1" x14ac:dyDescent="0.25">
      <c r="A3" s="32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4"/>
    </row>
    <row r="4" spans="1:15" s="4" customFormat="1" x14ac:dyDescent="0.25">
      <c r="A4" s="5"/>
      <c r="O4" s="6"/>
    </row>
    <row r="5" spans="1:15" s="4" customFormat="1" x14ac:dyDescent="0.25">
      <c r="A5" s="32" t="s">
        <v>3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4"/>
    </row>
    <row r="6" spans="1:15" s="4" customFormat="1" x14ac:dyDescent="0.25">
      <c r="A6" s="32" t="s">
        <v>4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4"/>
    </row>
    <row r="7" spans="1:15" x14ac:dyDescent="0.25">
      <c r="A7" s="5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6"/>
    </row>
    <row r="8" spans="1:15" ht="34.5" customHeight="1" x14ac:dyDescent="0.25">
      <c r="A8" s="7"/>
      <c r="B8" s="8"/>
      <c r="C8" s="35" t="s">
        <v>5</v>
      </c>
      <c r="D8" s="36"/>
      <c r="E8" s="35" t="s">
        <v>6</v>
      </c>
      <c r="F8" s="36"/>
      <c r="G8" s="37" t="s">
        <v>7</v>
      </c>
      <c r="H8" s="38"/>
      <c r="I8" s="39"/>
      <c r="J8" s="37" t="s">
        <v>8</v>
      </c>
      <c r="K8" s="38"/>
      <c r="L8" s="39"/>
      <c r="M8" s="37" t="s">
        <v>9</v>
      </c>
      <c r="N8" s="38"/>
      <c r="O8" s="40"/>
    </row>
    <row r="9" spans="1:15" ht="22.5" customHeight="1" x14ac:dyDescent="0.25">
      <c r="A9" s="9" t="s">
        <v>10</v>
      </c>
      <c r="B9" s="10" t="s">
        <v>11</v>
      </c>
      <c r="C9" s="11" t="s">
        <v>12</v>
      </c>
      <c r="D9" s="11" t="s">
        <v>13</v>
      </c>
      <c r="E9" s="11" t="s">
        <v>12</v>
      </c>
      <c r="F9" s="11" t="s">
        <v>13</v>
      </c>
      <c r="G9" s="12" t="s">
        <v>14</v>
      </c>
      <c r="H9" s="12" t="s">
        <v>15</v>
      </c>
      <c r="I9" s="12" t="s">
        <v>16</v>
      </c>
      <c r="J9" s="12" t="s">
        <v>14</v>
      </c>
      <c r="K9" s="12" t="s">
        <v>15</v>
      </c>
      <c r="L9" s="12" t="s">
        <v>16</v>
      </c>
      <c r="M9" s="12" t="s">
        <v>14</v>
      </c>
      <c r="N9" s="12" t="s">
        <v>15</v>
      </c>
      <c r="O9" s="13" t="s">
        <v>16</v>
      </c>
    </row>
    <row r="10" spans="1:15" ht="22.5" customHeight="1" x14ac:dyDescent="0.25">
      <c r="A10" s="14">
        <v>43101</v>
      </c>
      <c r="B10" s="15" t="s">
        <v>17</v>
      </c>
      <c r="C10" s="11">
        <v>3</v>
      </c>
      <c r="D10" s="11">
        <v>3</v>
      </c>
      <c r="E10" s="11">
        <v>0</v>
      </c>
      <c r="F10" s="16">
        <v>0</v>
      </c>
      <c r="G10" s="17">
        <v>750</v>
      </c>
      <c r="H10" s="17">
        <v>0</v>
      </c>
      <c r="I10" s="18">
        <f t="shared" ref="I10:I57" si="0">+G10+H10</f>
        <v>750</v>
      </c>
      <c r="J10" s="18">
        <v>750</v>
      </c>
      <c r="K10" s="18">
        <v>0</v>
      </c>
      <c r="L10" s="18">
        <f t="shared" ref="L10:L57" si="1">+J10+K10</f>
        <v>750</v>
      </c>
      <c r="M10" s="19">
        <f t="shared" ref="M10:O57" si="2">+(J10-G10)/G10</f>
        <v>0</v>
      </c>
      <c r="N10" s="19" t="e">
        <f t="shared" si="2"/>
        <v>#DIV/0!</v>
      </c>
      <c r="O10" s="20">
        <f t="shared" si="2"/>
        <v>0</v>
      </c>
    </row>
    <row r="11" spans="1:15" ht="22.5" customHeight="1" x14ac:dyDescent="0.25">
      <c r="A11" s="14">
        <v>43132</v>
      </c>
      <c r="B11" s="15" t="s">
        <v>17</v>
      </c>
      <c r="C11" s="11">
        <v>3</v>
      </c>
      <c r="D11" s="11">
        <v>3</v>
      </c>
      <c r="E11" s="11">
        <v>0</v>
      </c>
      <c r="F11" s="16">
        <v>0</v>
      </c>
      <c r="G11" s="17">
        <v>750</v>
      </c>
      <c r="H11" s="17">
        <v>0</v>
      </c>
      <c r="I11" s="18">
        <f t="shared" si="0"/>
        <v>750</v>
      </c>
      <c r="J11" s="18">
        <v>750</v>
      </c>
      <c r="K11" s="18">
        <v>0</v>
      </c>
      <c r="L11" s="18">
        <f t="shared" si="1"/>
        <v>750</v>
      </c>
      <c r="M11" s="19">
        <f t="shared" si="2"/>
        <v>0</v>
      </c>
      <c r="N11" s="19" t="e">
        <f t="shared" si="2"/>
        <v>#DIV/0!</v>
      </c>
      <c r="O11" s="20">
        <f t="shared" si="2"/>
        <v>0</v>
      </c>
    </row>
    <row r="12" spans="1:15" ht="22.5" customHeight="1" x14ac:dyDescent="0.25">
      <c r="A12" s="14">
        <v>43160</v>
      </c>
      <c r="B12" s="15" t="s">
        <v>17</v>
      </c>
      <c r="C12" s="11">
        <v>3</v>
      </c>
      <c r="D12" s="11">
        <v>3</v>
      </c>
      <c r="E12" s="11">
        <v>0</v>
      </c>
      <c r="F12" s="16">
        <v>0</v>
      </c>
      <c r="G12" s="17">
        <v>750</v>
      </c>
      <c r="H12" s="17">
        <v>0</v>
      </c>
      <c r="I12" s="18">
        <f t="shared" si="0"/>
        <v>750</v>
      </c>
      <c r="J12" s="18">
        <v>750</v>
      </c>
      <c r="K12" s="18">
        <v>0</v>
      </c>
      <c r="L12" s="18">
        <f t="shared" si="1"/>
        <v>750</v>
      </c>
      <c r="M12" s="19">
        <f t="shared" si="2"/>
        <v>0</v>
      </c>
      <c r="N12" s="19" t="e">
        <f t="shared" si="2"/>
        <v>#DIV/0!</v>
      </c>
      <c r="O12" s="20">
        <f t="shared" si="2"/>
        <v>0</v>
      </c>
    </row>
    <row r="13" spans="1:15" ht="22.5" customHeight="1" x14ac:dyDescent="0.25">
      <c r="A13" s="14">
        <v>43191</v>
      </c>
      <c r="B13" s="15" t="s">
        <v>17</v>
      </c>
      <c r="C13" s="11">
        <v>3</v>
      </c>
      <c r="D13" s="11">
        <v>3</v>
      </c>
      <c r="E13" s="11">
        <v>0</v>
      </c>
      <c r="F13" s="16">
        <v>0</v>
      </c>
      <c r="G13" s="17">
        <v>750</v>
      </c>
      <c r="H13" s="17">
        <v>0</v>
      </c>
      <c r="I13" s="18">
        <f t="shared" si="0"/>
        <v>750</v>
      </c>
      <c r="J13" s="18">
        <v>750</v>
      </c>
      <c r="K13" s="18">
        <v>0</v>
      </c>
      <c r="L13" s="18">
        <f t="shared" si="1"/>
        <v>750</v>
      </c>
      <c r="M13" s="19">
        <f t="shared" si="2"/>
        <v>0</v>
      </c>
      <c r="N13" s="19" t="e">
        <f t="shared" si="2"/>
        <v>#DIV/0!</v>
      </c>
      <c r="O13" s="20">
        <f t="shared" si="2"/>
        <v>0</v>
      </c>
    </row>
    <row r="14" spans="1:15" ht="22.5" customHeight="1" x14ac:dyDescent="0.25">
      <c r="A14" s="14">
        <v>43221</v>
      </c>
      <c r="B14" s="15" t="s">
        <v>17</v>
      </c>
      <c r="C14" s="11">
        <v>3</v>
      </c>
      <c r="D14" s="11">
        <v>3</v>
      </c>
      <c r="E14" s="11">
        <v>0</v>
      </c>
      <c r="F14" s="16">
        <v>0</v>
      </c>
      <c r="G14" s="17">
        <v>750</v>
      </c>
      <c r="H14" s="17">
        <v>0</v>
      </c>
      <c r="I14" s="18">
        <f t="shared" si="0"/>
        <v>750</v>
      </c>
      <c r="J14" s="18">
        <v>750</v>
      </c>
      <c r="K14" s="18">
        <v>0</v>
      </c>
      <c r="L14" s="18">
        <f t="shared" si="1"/>
        <v>750</v>
      </c>
      <c r="M14" s="19">
        <f t="shared" si="2"/>
        <v>0</v>
      </c>
      <c r="N14" s="19" t="e">
        <f t="shared" si="2"/>
        <v>#DIV/0!</v>
      </c>
      <c r="O14" s="20">
        <f t="shared" si="2"/>
        <v>0</v>
      </c>
    </row>
    <row r="15" spans="1:15" ht="22.5" customHeight="1" x14ac:dyDescent="0.25">
      <c r="A15" s="14">
        <v>43252</v>
      </c>
      <c r="B15" s="15" t="s">
        <v>17</v>
      </c>
      <c r="C15" s="11">
        <v>3</v>
      </c>
      <c r="D15" s="11">
        <v>3</v>
      </c>
      <c r="E15" s="11">
        <v>0</v>
      </c>
      <c r="F15" s="16">
        <v>0</v>
      </c>
      <c r="G15" s="17">
        <v>750</v>
      </c>
      <c r="H15" s="17">
        <v>0</v>
      </c>
      <c r="I15" s="18">
        <f t="shared" si="0"/>
        <v>750</v>
      </c>
      <c r="J15" s="18">
        <v>750</v>
      </c>
      <c r="K15" s="18">
        <v>0</v>
      </c>
      <c r="L15" s="18">
        <f t="shared" si="1"/>
        <v>750</v>
      </c>
      <c r="M15" s="19">
        <f t="shared" si="2"/>
        <v>0</v>
      </c>
      <c r="N15" s="19" t="e">
        <f t="shared" si="2"/>
        <v>#DIV/0!</v>
      </c>
      <c r="O15" s="20">
        <f t="shared" si="2"/>
        <v>0</v>
      </c>
    </row>
    <row r="16" spans="1:15" ht="22.5" customHeight="1" x14ac:dyDescent="0.25">
      <c r="A16" s="14">
        <v>43282</v>
      </c>
      <c r="B16" s="15" t="s">
        <v>17</v>
      </c>
      <c r="C16" s="11">
        <v>3</v>
      </c>
      <c r="D16" s="11">
        <v>3</v>
      </c>
      <c r="E16" s="11">
        <v>0</v>
      </c>
      <c r="F16" s="16">
        <v>0</v>
      </c>
      <c r="G16" s="17">
        <v>750</v>
      </c>
      <c r="H16" s="17">
        <v>0</v>
      </c>
      <c r="I16" s="18">
        <f t="shared" si="0"/>
        <v>750</v>
      </c>
      <c r="J16" s="18">
        <v>750</v>
      </c>
      <c r="K16" s="18">
        <v>0</v>
      </c>
      <c r="L16" s="18">
        <f t="shared" si="1"/>
        <v>750</v>
      </c>
      <c r="M16" s="19">
        <f t="shared" si="2"/>
        <v>0</v>
      </c>
      <c r="N16" s="19" t="e">
        <f t="shared" si="2"/>
        <v>#DIV/0!</v>
      </c>
      <c r="O16" s="20">
        <f t="shared" si="2"/>
        <v>0</v>
      </c>
    </row>
    <row r="17" spans="1:15" ht="22.5" customHeight="1" x14ac:dyDescent="0.25">
      <c r="A17" s="14">
        <v>43313</v>
      </c>
      <c r="B17" s="15" t="s">
        <v>17</v>
      </c>
      <c r="C17" s="11">
        <v>3</v>
      </c>
      <c r="D17" s="11">
        <v>3</v>
      </c>
      <c r="E17" s="11">
        <v>0</v>
      </c>
      <c r="F17" s="16">
        <v>0</v>
      </c>
      <c r="G17" s="17">
        <v>750</v>
      </c>
      <c r="H17" s="17">
        <v>0</v>
      </c>
      <c r="I17" s="18">
        <f t="shared" si="0"/>
        <v>750</v>
      </c>
      <c r="J17" s="18">
        <v>750</v>
      </c>
      <c r="K17" s="18">
        <v>0</v>
      </c>
      <c r="L17" s="18">
        <f t="shared" si="1"/>
        <v>750</v>
      </c>
      <c r="M17" s="19">
        <f t="shared" si="2"/>
        <v>0</v>
      </c>
      <c r="N17" s="19" t="e">
        <f t="shared" si="2"/>
        <v>#DIV/0!</v>
      </c>
      <c r="O17" s="20">
        <f t="shared" si="2"/>
        <v>0</v>
      </c>
    </row>
    <row r="18" spans="1:15" ht="22.5" customHeight="1" x14ac:dyDescent="0.25">
      <c r="A18" s="14">
        <v>43344</v>
      </c>
      <c r="B18" s="15" t="s">
        <v>17</v>
      </c>
      <c r="C18" s="11">
        <v>3</v>
      </c>
      <c r="D18" s="11">
        <v>3</v>
      </c>
      <c r="E18" s="11">
        <v>0</v>
      </c>
      <c r="F18" s="16">
        <v>0</v>
      </c>
      <c r="G18" s="17">
        <v>750</v>
      </c>
      <c r="H18" s="17">
        <v>0</v>
      </c>
      <c r="I18" s="18">
        <f t="shared" si="0"/>
        <v>750</v>
      </c>
      <c r="J18" s="18">
        <v>750</v>
      </c>
      <c r="K18" s="18">
        <v>0</v>
      </c>
      <c r="L18" s="18">
        <f t="shared" si="1"/>
        <v>750</v>
      </c>
      <c r="M18" s="19">
        <f t="shared" si="2"/>
        <v>0</v>
      </c>
      <c r="N18" s="19" t="e">
        <f t="shared" si="2"/>
        <v>#DIV/0!</v>
      </c>
      <c r="O18" s="20">
        <f t="shared" si="2"/>
        <v>0</v>
      </c>
    </row>
    <row r="19" spans="1:15" ht="22.5" customHeight="1" x14ac:dyDescent="0.25">
      <c r="A19" s="14">
        <v>43374</v>
      </c>
      <c r="B19" s="15" t="s">
        <v>17</v>
      </c>
      <c r="C19" s="11">
        <v>3</v>
      </c>
      <c r="D19" s="11">
        <v>3</v>
      </c>
      <c r="E19" s="11">
        <v>0</v>
      </c>
      <c r="F19" s="16">
        <v>0</v>
      </c>
      <c r="G19" s="17">
        <v>750</v>
      </c>
      <c r="H19" s="17">
        <v>0</v>
      </c>
      <c r="I19" s="18">
        <f t="shared" si="0"/>
        <v>750</v>
      </c>
      <c r="J19" s="18">
        <v>750</v>
      </c>
      <c r="K19" s="18">
        <v>0</v>
      </c>
      <c r="L19" s="18">
        <f t="shared" si="1"/>
        <v>750</v>
      </c>
      <c r="M19" s="19">
        <f t="shared" si="2"/>
        <v>0</v>
      </c>
      <c r="N19" s="19" t="e">
        <f t="shared" si="2"/>
        <v>#DIV/0!</v>
      </c>
      <c r="O19" s="20">
        <f t="shared" si="2"/>
        <v>0</v>
      </c>
    </row>
    <row r="20" spans="1:15" ht="22.5" customHeight="1" x14ac:dyDescent="0.25">
      <c r="A20" s="14">
        <v>43405</v>
      </c>
      <c r="B20" s="15" t="s">
        <v>17</v>
      </c>
      <c r="C20" s="11">
        <v>3</v>
      </c>
      <c r="D20" s="11">
        <v>3</v>
      </c>
      <c r="E20" s="11">
        <v>0</v>
      </c>
      <c r="F20" s="16">
        <v>0</v>
      </c>
      <c r="G20" s="17">
        <v>750</v>
      </c>
      <c r="H20" s="17">
        <v>0</v>
      </c>
      <c r="I20" s="18">
        <f t="shared" si="0"/>
        <v>750</v>
      </c>
      <c r="J20" s="18">
        <v>750</v>
      </c>
      <c r="K20" s="18">
        <v>0</v>
      </c>
      <c r="L20" s="18">
        <f t="shared" si="1"/>
        <v>750</v>
      </c>
      <c r="M20" s="19">
        <f t="shared" si="2"/>
        <v>0</v>
      </c>
      <c r="N20" s="19" t="e">
        <f t="shared" si="2"/>
        <v>#DIV/0!</v>
      </c>
      <c r="O20" s="20">
        <f t="shared" si="2"/>
        <v>0</v>
      </c>
    </row>
    <row r="21" spans="1:15" ht="22.5" customHeight="1" x14ac:dyDescent="0.25">
      <c r="A21" s="14">
        <v>43435</v>
      </c>
      <c r="B21" s="15" t="s">
        <v>17</v>
      </c>
      <c r="C21" s="11">
        <v>3</v>
      </c>
      <c r="D21" s="11">
        <v>3</v>
      </c>
      <c r="E21" s="11">
        <v>0</v>
      </c>
      <c r="F21" s="16">
        <v>0</v>
      </c>
      <c r="G21" s="17">
        <v>750</v>
      </c>
      <c r="H21" s="17">
        <v>0</v>
      </c>
      <c r="I21" s="18">
        <f t="shared" si="0"/>
        <v>750</v>
      </c>
      <c r="J21" s="18">
        <v>750</v>
      </c>
      <c r="K21" s="18">
        <v>0</v>
      </c>
      <c r="L21" s="18">
        <f t="shared" si="1"/>
        <v>750</v>
      </c>
      <c r="M21" s="19">
        <f t="shared" si="2"/>
        <v>0</v>
      </c>
      <c r="N21" s="19" t="e">
        <f t="shared" si="2"/>
        <v>#DIV/0!</v>
      </c>
      <c r="O21" s="20">
        <f t="shared" si="2"/>
        <v>0</v>
      </c>
    </row>
    <row r="22" spans="1:15" ht="22.5" customHeight="1" x14ac:dyDescent="0.25">
      <c r="A22" s="14">
        <v>43466</v>
      </c>
      <c r="B22" s="15" t="s">
        <v>17</v>
      </c>
      <c r="C22" s="11">
        <v>3</v>
      </c>
      <c r="D22" s="11">
        <v>3</v>
      </c>
      <c r="E22" s="11">
        <v>0</v>
      </c>
      <c r="F22" s="16">
        <v>0</v>
      </c>
      <c r="G22" s="17">
        <v>750</v>
      </c>
      <c r="H22" s="17">
        <v>0</v>
      </c>
      <c r="I22" s="18">
        <f t="shared" si="0"/>
        <v>750</v>
      </c>
      <c r="J22" s="18">
        <v>750</v>
      </c>
      <c r="K22" s="18">
        <v>0</v>
      </c>
      <c r="L22" s="18">
        <f t="shared" si="1"/>
        <v>750</v>
      </c>
      <c r="M22" s="19">
        <f t="shared" si="2"/>
        <v>0</v>
      </c>
      <c r="N22" s="19" t="e">
        <f t="shared" si="2"/>
        <v>#DIV/0!</v>
      </c>
      <c r="O22" s="20">
        <f t="shared" si="2"/>
        <v>0</v>
      </c>
    </row>
    <row r="23" spans="1:15" ht="22.5" customHeight="1" x14ac:dyDescent="0.25">
      <c r="A23" s="14">
        <v>43497</v>
      </c>
      <c r="B23" s="15" t="s">
        <v>17</v>
      </c>
      <c r="C23" s="11">
        <v>3</v>
      </c>
      <c r="D23" s="11">
        <v>3</v>
      </c>
      <c r="E23" s="11">
        <v>0</v>
      </c>
      <c r="F23" s="16">
        <v>0</v>
      </c>
      <c r="G23" s="17">
        <v>750</v>
      </c>
      <c r="H23" s="17">
        <v>0</v>
      </c>
      <c r="I23" s="18">
        <f t="shared" si="0"/>
        <v>750</v>
      </c>
      <c r="J23" s="18">
        <v>750</v>
      </c>
      <c r="K23" s="18">
        <v>0</v>
      </c>
      <c r="L23" s="18">
        <f t="shared" si="1"/>
        <v>750</v>
      </c>
      <c r="M23" s="19">
        <f t="shared" si="2"/>
        <v>0</v>
      </c>
      <c r="N23" s="19" t="e">
        <f t="shared" si="2"/>
        <v>#DIV/0!</v>
      </c>
      <c r="O23" s="20">
        <f t="shared" si="2"/>
        <v>0</v>
      </c>
    </row>
    <row r="24" spans="1:15" ht="22.5" customHeight="1" x14ac:dyDescent="0.25">
      <c r="A24" s="14">
        <v>43525</v>
      </c>
      <c r="B24" s="15" t="s">
        <v>17</v>
      </c>
      <c r="C24" s="11">
        <v>3</v>
      </c>
      <c r="D24" s="11">
        <v>3</v>
      </c>
      <c r="E24" s="11">
        <v>0</v>
      </c>
      <c r="F24" s="16">
        <v>0</v>
      </c>
      <c r="G24" s="17">
        <v>750</v>
      </c>
      <c r="H24" s="17">
        <v>0</v>
      </c>
      <c r="I24" s="18">
        <f t="shared" si="0"/>
        <v>750</v>
      </c>
      <c r="J24" s="18">
        <v>750</v>
      </c>
      <c r="K24" s="18">
        <v>0</v>
      </c>
      <c r="L24" s="18">
        <f t="shared" si="1"/>
        <v>750</v>
      </c>
      <c r="M24" s="19">
        <f t="shared" si="2"/>
        <v>0</v>
      </c>
      <c r="N24" s="19" t="e">
        <f t="shared" si="2"/>
        <v>#DIV/0!</v>
      </c>
      <c r="O24" s="20">
        <f t="shared" si="2"/>
        <v>0</v>
      </c>
    </row>
    <row r="25" spans="1:15" ht="22.5" customHeight="1" x14ac:dyDescent="0.25">
      <c r="A25" s="14">
        <v>43556</v>
      </c>
      <c r="B25" s="15" t="s">
        <v>17</v>
      </c>
      <c r="C25" s="11">
        <v>3</v>
      </c>
      <c r="D25" s="11">
        <v>3</v>
      </c>
      <c r="E25" s="11">
        <v>0</v>
      </c>
      <c r="F25" s="16">
        <v>0</v>
      </c>
      <c r="G25" s="17">
        <v>750</v>
      </c>
      <c r="H25" s="17">
        <v>0</v>
      </c>
      <c r="I25" s="18">
        <f t="shared" si="0"/>
        <v>750</v>
      </c>
      <c r="J25" s="18">
        <v>750</v>
      </c>
      <c r="K25" s="18">
        <v>0</v>
      </c>
      <c r="L25" s="18">
        <f t="shared" si="1"/>
        <v>750</v>
      </c>
      <c r="M25" s="19">
        <f t="shared" si="2"/>
        <v>0</v>
      </c>
      <c r="N25" s="19" t="e">
        <f t="shared" si="2"/>
        <v>#DIV/0!</v>
      </c>
      <c r="O25" s="20">
        <f t="shared" si="2"/>
        <v>0</v>
      </c>
    </row>
    <row r="26" spans="1:15" ht="22.5" customHeight="1" x14ac:dyDescent="0.25">
      <c r="A26" s="14">
        <v>43586</v>
      </c>
      <c r="B26" s="15" t="s">
        <v>17</v>
      </c>
      <c r="C26" s="11">
        <v>3</v>
      </c>
      <c r="D26" s="11">
        <v>3</v>
      </c>
      <c r="E26" s="11">
        <v>0</v>
      </c>
      <c r="F26" s="16">
        <v>0</v>
      </c>
      <c r="G26" s="17">
        <v>750</v>
      </c>
      <c r="H26" s="17">
        <v>0</v>
      </c>
      <c r="I26" s="18">
        <f t="shared" si="0"/>
        <v>750</v>
      </c>
      <c r="J26" s="18">
        <v>750</v>
      </c>
      <c r="K26" s="18">
        <v>0</v>
      </c>
      <c r="L26" s="18">
        <f t="shared" si="1"/>
        <v>750</v>
      </c>
      <c r="M26" s="19">
        <f t="shared" si="2"/>
        <v>0</v>
      </c>
      <c r="N26" s="19" t="e">
        <f t="shared" si="2"/>
        <v>#DIV/0!</v>
      </c>
      <c r="O26" s="20">
        <f t="shared" si="2"/>
        <v>0</v>
      </c>
    </row>
    <row r="27" spans="1:15" ht="22.5" customHeight="1" x14ac:dyDescent="0.25">
      <c r="A27" s="14">
        <v>43617</v>
      </c>
      <c r="B27" s="15" t="s">
        <v>17</v>
      </c>
      <c r="C27" s="11">
        <v>3</v>
      </c>
      <c r="D27" s="11">
        <v>3</v>
      </c>
      <c r="E27" s="11">
        <v>0</v>
      </c>
      <c r="F27" s="16">
        <v>0</v>
      </c>
      <c r="G27" s="17">
        <v>750</v>
      </c>
      <c r="H27" s="17">
        <v>0</v>
      </c>
      <c r="I27" s="18">
        <f t="shared" si="0"/>
        <v>750</v>
      </c>
      <c r="J27" s="18">
        <v>750</v>
      </c>
      <c r="K27" s="18">
        <v>0</v>
      </c>
      <c r="L27" s="18">
        <f t="shared" si="1"/>
        <v>750</v>
      </c>
      <c r="M27" s="19">
        <f t="shared" si="2"/>
        <v>0</v>
      </c>
      <c r="N27" s="19" t="e">
        <f t="shared" si="2"/>
        <v>#DIV/0!</v>
      </c>
      <c r="O27" s="20">
        <f t="shared" si="2"/>
        <v>0</v>
      </c>
    </row>
    <row r="28" spans="1:15" ht="22.5" customHeight="1" x14ac:dyDescent="0.25">
      <c r="A28" s="14">
        <v>43647</v>
      </c>
      <c r="B28" s="15" t="s">
        <v>17</v>
      </c>
      <c r="C28" s="11">
        <v>3</v>
      </c>
      <c r="D28" s="11">
        <v>3</v>
      </c>
      <c r="E28" s="11">
        <v>0</v>
      </c>
      <c r="F28" s="16">
        <v>0</v>
      </c>
      <c r="G28" s="17">
        <v>750</v>
      </c>
      <c r="H28" s="17">
        <v>0</v>
      </c>
      <c r="I28" s="18">
        <f t="shared" si="0"/>
        <v>750</v>
      </c>
      <c r="J28" s="18">
        <v>750</v>
      </c>
      <c r="K28" s="18">
        <v>0</v>
      </c>
      <c r="L28" s="18">
        <f t="shared" si="1"/>
        <v>750</v>
      </c>
      <c r="M28" s="19">
        <f t="shared" si="2"/>
        <v>0</v>
      </c>
      <c r="N28" s="19" t="e">
        <f t="shared" si="2"/>
        <v>#DIV/0!</v>
      </c>
      <c r="O28" s="20">
        <f t="shared" si="2"/>
        <v>0</v>
      </c>
    </row>
    <row r="29" spans="1:15" ht="22.5" customHeight="1" x14ac:dyDescent="0.25">
      <c r="A29" s="14">
        <v>43678</v>
      </c>
      <c r="B29" s="15" t="s">
        <v>17</v>
      </c>
      <c r="C29" s="11">
        <v>3</v>
      </c>
      <c r="D29" s="11">
        <v>3</v>
      </c>
      <c r="E29" s="11">
        <v>0</v>
      </c>
      <c r="F29" s="16">
        <v>0</v>
      </c>
      <c r="G29" s="17">
        <v>750</v>
      </c>
      <c r="H29" s="17">
        <v>0</v>
      </c>
      <c r="I29" s="18">
        <f t="shared" si="0"/>
        <v>750</v>
      </c>
      <c r="J29" s="18">
        <v>750</v>
      </c>
      <c r="K29" s="18">
        <v>0</v>
      </c>
      <c r="L29" s="18">
        <f t="shared" si="1"/>
        <v>750</v>
      </c>
      <c r="M29" s="19">
        <f t="shared" si="2"/>
        <v>0</v>
      </c>
      <c r="N29" s="19" t="e">
        <f t="shared" si="2"/>
        <v>#DIV/0!</v>
      </c>
      <c r="O29" s="20">
        <f t="shared" si="2"/>
        <v>0</v>
      </c>
    </row>
    <row r="30" spans="1:15" ht="22.5" customHeight="1" x14ac:dyDescent="0.25">
      <c r="A30" s="14">
        <v>43709</v>
      </c>
      <c r="B30" s="15" t="s">
        <v>17</v>
      </c>
      <c r="C30" s="11">
        <v>3</v>
      </c>
      <c r="D30" s="11">
        <v>3</v>
      </c>
      <c r="E30" s="11">
        <v>0</v>
      </c>
      <c r="F30" s="16">
        <v>0</v>
      </c>
      <c r="G30" s="17">
        <v>750</v>
      </c>
      <c r="H30" s="17">
        <v>0</v>
      </c>
      <c r="I30" s="18">
        <f t="shared" si="0"/>
        <v>750</v>
      </c>
      <c r="J30" s="18">
        <v>750</v>
      </c>
      <c r="K30" s="18">
        <v>0</v>
      </c>
      <c r="L30" s="18">
        <f t="shared" si="1"/>
        <v>750</v>
      </c>
      <c r="M30" s="19">
        <f t="shared" si="2"/>
        <v>0</v>
      </c>
      <c r="N30" s="19" t="e">
        <f t="shared" si="2"/>
        <v>#DIV/0!</v>
      </c>
      <c r="O30" s="20">
        <f t="shared" si="2"/>
        <v>0</v>
      </c>
    </row>
    <row r="31" spans="1:15" ht="22.5" customHeight="1" x14ac:dyDescent="0.25">
      <c r="A31" s="14">
        <v>43739</v>
      </c>
      <c r="B31" s="15" t="s">
        <v>17</v>
      </c>
      <c r="C31" s="11">
        <v>3</v>
      </c>
      <c r="D31" s="11">
        <v>3</v>
      </c>
      <c r="E31" s="11">
        <v>0</v>
      </c>
      <c r="F31" s="16">
        <v>0</v>
      </c>
      <c r="G31" s="17">
        <v>750</v>
      </c>
      <c r="H31" s="17">
        <v>0</v>
      </c>
      <c r="I31" s="18">
        <f t="shared" si="0"/>
        <v>750</v>
      </c>
      <c r="J31" s="18">
        <v>750</v>
      </c>
      <c r="K31" s="18">
        <v>0</v>
      </c>
      <c r="L31" s="18">
        <f t="shared" si="1"/>
        <v>750</v>
      </c>
      <c r="M31" s="19">
        <f t="shared" si="2"/>
        <v>0</v>
      </c>
      <c r="N31" s="19" t="e">
        <f t="shared" si="2"/>
        <v>#DIV/0!</v>
      </c>
      <c r="O31" s="20">
        <f t="shared" si="2"/>
        <v>0</v>
      </c>
    </row>
    <row r="32" spans="1:15" ht="22.5" customHeight="1" x14ac:dyDescent="0.25">
      <c r="A32" s="14">
        <v>43770</v>
      </c>
      <c r="B32" s="15" t="s">
        <v>17</v>
      </c>
      <c r="C32" s="11">
        <v>3</v>
      </c>
      <c r="D32" s="11">
        <v>3</v>
      </c>
      <c r="E32" s="11">
        <v>0</v>
      </c>
      <c r="F32" s="16">
        <v>0</v>
      </c>
      <c r="G32" s="17">
        <v>750</v>
      </c>
      <c r="H32" s="17">
        <v>0</v>
      </c>
      <c r="I32" s="18">
        <f t="shared" si="0"/>
        <v>750</v>
      </c>
      <c r="J32" s="18">
        <v>750</v>
      </c>
      <c r="K32" s="18">
        <v>0</v>
      </c>
      <c r="L32" s="18">
        <f t="shared" si="1"/>
        <v>750</v>
      </c>
      <c r="M32" s="19">
        <f t="shared" si="2"/>
        <v>0</v>
      </c>
      <c r="N32" s="19" t="e">
        <f t="shared" si="2"/>
        <v>#DIV/0!</v>
      </c>
      <c r="O32" s="20">
        <f t="shared" si="2"/>
        <v>0</v>
      </c>
    </row>
    <row r="33" spans="1:15" ht="22.5" customHeight="1" x14ac:dyDescent="0.25">
      <c r="A33" s="14">
        <v>43800</v>
      </c>
      <c r="B33" s="15" t="s">
        <v>17</v>
      </c>
      <c r="C33" s="11">
        <v>3</v>
      </c>
      <c r="D33" s="11">
        <v>3</v>
      </c>
      <c r="E33" s="11">
        <v>0</v>
      </c>
      <c r="F33" s="16">
        <v>0</v>
      </c>
      <c r="G33" s="17">
        <v>750</v>
      </c>
      <c r="H33" s="17">
        <v>0</v>
      </c>
      <c r="I33" s="18">
        <f t="shared" si="0"/>
        <v>750</v>
      </c>
      <c r="J33" s="18">
        <v>750</v>
      </c>
      <c r="K33" s="18">
        <v>0</v>
      </c>
      <c r="L33" s="18">
        <f t="shared" si="1"/>
        <v>750</v>
      </c>
      <c r="M33" s="19">
        <f t="shared" si="2"/>
        <v>0</v>
      </c>
      <c r="N33" s="19" t="e">
        <f t="shared" si="2"/>
        <v>#DIV/0!</v>
      </c>
      <c r="O33" s="20">
        <f t="shared" si="2"/>
        <v>0</v>
      </c>
    </row>
    <row r="34" spans="1:15" ht="22.5" customHeight="1" x14ac:dyDescent="0.25">
      <c r="A34" s="14">
        <v>43831</v>
      </c>
      <c r="B34" s="15" t="s">
        <v>17</v>
      </c>
      <c r="C34" s="11">
        <v>3</v>
      </c>
      <c r="D34" s="11">
        <v>3</v>
      </c>
      <c r="E34" s="11">
        <v>0</v>
      </c>
      <c r="F34" s="16">
        <v>0</v>
      </c>
      <c r="G34" s="17">
        <v>750</v>
      </c>
      <c r="H34" s="17">
        <v>0</v>
      </c>
      <c r="I34" s="18">
        <f t="shared" si="0"/>
        <v>750</v>
      </c>
      <c r="J34" s="18">
        <v>750</v>
      </c>
      <c r="K34" s="18">
        <v>0</v>
      </c>
      <c r="L34" s="18">
        <f t="shared" si="1"/>
        <v>750</v>
      </c>
      <c r="M34" s="19">
        <f t="shared" si="2"/>
        <v>0</v>
      </c>
      <c r="N34" s="19" t="e">
        <f t="shared" si="2"/>
        <v>#DIV/0!</v>
      </c>
      <c r="O34" s="20">
        <f t="shared" si="2"/>
        <v>0</v>
      </c>
    </row>
    <row r="35" spans="1:15" ht="22.5" customHeight="1" x14ac:dyDescent="0.25">
      <c r="A35" s="14">
        <v>43862</v>
      </c>
      <c r="B35" s="15" t="s">
        <v>17</v>
      </c>
      <c r="C35" s="11">
        <v>3</v>
      </c>
      <c r="D35" s="11">
        <v>3</v>
      </c>
      <c r="E35" s="11">
        <v>0</v>
      </c>
      <c r="F35" s="16">
        <v>0</v>
      </c>
      <c r="G35" s="17">
        <v>750</v>
      </c>
      <c r="H35" s="17">
        <v>0</v>
      </c>
      <c r="I35" s="18">
        <f t="shared" si="0"/>
        <v>750</v>
      </c>
      <c r="J35" s="18">
        <v>750</v>
      </c>
      <c r="K35" s="18">
        <v>0</v>
      </c>
      <c r="L35" s="18">
        <f t="shared" si="1"/>
        <v>750</v>
      </c>
      <c r="M35" s="19">
        <f t="shared" si="2"/>
        <v>0</v>
      </c>
      <c r="N35" s="19" t="e">
        <f t="shared" si="2"/>
        <v>#DIV/0!</v>
      </c>
      <c r="O35" s="20">
        <f t="shared" si="2"/>
        <v>0</v>
      </c>
    </row>
    <row r="36" spans="1:15" ht="22.5" customHeight="1" x14ac:dyDescent="0.25">
      <c r="A36" s="14">
        <v>43891</v>
      </c>
      <c r="B36" s="15" t="s">
        <v>17</v>
      </c>
      <c r="C36" s="11">
        <v>3</v>
      </c>
      <c r="D36" s="11">
        <v>3</v>
      </c>
      <c r="E36" s="11">
        <v>0</v>
      </c>
      <c r="F36" s="16">
        <v>0</v>
      </c>
      <c r="G36" s="17">
        <v>750</v>
      </c>
      <c r="H36" s="17">
        <v>0</v>
      </c>
      <c r="I36" s="18">
        <f t="shared" si="0"/>
        <v>750</v>
      </c>
      <c r="J36" s="18">
        <v>750</v>
      </c>
      <c r="K36" s="18">
        <v>0</v>
      </c>
      <c r="L36" s="18">
        <f t="shared" si="1"/>
        <v>750</v>
      </c>
      <c r="M36" s="19">
        <f t="shared" si="2"/>
        <v>0</v>
      </c>
      <c r="N36" s="19" t="e">
        <f t="shared" si="2"/>
        <v>#DIV/0!</v>
      </c>
      <c r="O36" s="20">
        <f t="shared" si="2"/>
        <v>0</v>
      </c>
    </row>
    <row r="37" spans="1:15" ht="22.5" customHeight="1" x14ac:dyDescent="0.25">
      <c r="A37" s="14">
        <v>43922</v>
      </c>
      <c r="B37" s="15" t="s">
        <v>17</v>
      </c>
      <c r="C37" s="11">
        <v>3</v>
      </c>
      <c r="D37" s="11">
        <v>3</v>
      </c>
      <c r="E37" s="11">
        <v>0</v>
      </c>
      <c r="F37" s="16">
        <v>0</v>
      </c>
      <c r="G37" s="17">
        <v>750</v>
      </c>
      <c r="H37" s="17">
        <v>0</v>
      </c>
      <c r="I37" s="18">
        <f t="shared" si="0"/>
        <v>750</v>
      </c>
      <c r="J37" s="18">
        <v>750</v>
      </c>
      <c r="K37" s="18">
        <v>0</v>
      </c>
      <c r="L37" s="18">
        <f t="shared" si="1"/>
        <v>750</v>
      </c>
      <c r="M37" s="19">
        <f t="shared" si="2"/>
        <v>0</v>
      </c>
      <c r="N37" s="19" t="e">
        <f t="shared" si="2"/>
        <v>#DIV/0!</v>
      </c>
      <c r="O37" s="20">
        <f t="shared" si="2"/>
        <v>0</v>
      </c>
    </row>
    <row r="38" spans="1:15" ht="22.5" customHeight="1" x14ac:dyDescent="0.25">
      <c r="A38" s="14">
        <v>43952</v>
      </c>
      <c r="B38" s="15" t="s">
        <v>17</v>
      </c>
      <c r="C38" s="11">
        <v>3</v>
      </c>
      <c r="D38" s="11">
        <v>3</v>
      </c>
      <c r="E38" s="11">
        <v>0</v>
      </c>
      <c r="F38" s="16">
        <v>0</v>
      </c>
      <c r="G38" s="17">
        <v>750</v>
      </c>
      <c r="H38" s="17">
        <v>0</v>
      </c>
      <c r="I38" s="18">
        <f t="shared" si="0"/>
        <v>750</v>
      </c>
      <c r="J38" s="18">
        <v>750</v>
      </c>
      <c r="K38" s="18">
        <v>0</v>
      </c>
      <c r="L38" s="18">
        <f t="shared" si="1"/>
        <v>750</v>
      </c>
      <c r="M38" s="19">
        <f t="shared" si="2"/>
        <v>0</v>
      </c>
      <c r="N38" s="19" t="e">
        <f t="shared" si="2"/>
        <v>#DIV/0!</v>
      </c>
      <c r="O38" s="20">
        <f t="shared" si="2"/>
        <v>0</v>
      </c>
    </row>
    <row r="39" spans="1:15" ht="22.5" customHeight="1" x14ac:dyDescent="0.25">
      <c r="A39" s="14">
        <v>43983</v>
      </c>
      <c r="B39" s="15" t="s">
        <v>17</v>
      </c>
      <c r="C39" s="11">
        <v>3</v>
      </c>
      <c r="D39" s="11">
        <v>3</v>
      </c>
      <c r="E39" s="11">
        <v>0</v>
      </c>
      <c r="F39" s="16">
        <v>0</v>
      </c>
      <c r="G39" s="17">
        <v>750</v>
      </c>
      <c r="H39" s="17">
        <v>0</v>
      </c>
      <c r="I39" s="18">
        <f t="shared" si="0"/>
        <v>750</v>
      </c>
      <c r="J39" s="18">
        <v>750</v>
      </c>
      <c r="K39" s="18">
        <v>0</v>
      </c>
      <c r="L39" s="18">
        <f t="shared" si="1"/>
        <v>750</v>
      </c>
      <c r="M39" s="19">
        <f t="shared" si="2"/>
        <v>0</v>
      </c>
      <c r="N39" s="19" t="e">
        <f t="shared" si="2"/>
        <v>#DIV/0!</v>
      </c>
      <c r="O39" s="20">
        <f t="shared" si="2"/>
        <v>0</v>
      </c>
    </row>
    <row r="40" spans="1:15" ht="22.5" customHeight="1" x14ac:dyDescent="0.25">
      <c r="A40" s="14">
        <v>44013</v>
      </c>
      <c r="B40" s="15" t="s">
        <v>17</v>
      </c>
      <c r="C40" s="11">
        <v>3</v>
      </c>
      <c r="D40" s="11">
        <v>3</v>
      </c>
      <c r="E40" s="11">
        <v>0</v>
      </c>
      <c r="F40" s="16">
        <v>0</v>
      </c>
      <c r="G40" s="17">
        <v>750</v>
      </c>
      <c r="H40" s="17">
        <v>0</v>
      </c>
      <c r="I40" s="18">
        <f t="shared" si="0"/>
        <v>750</v>
      </c>
      <c r="J40" s="18">
        <v>750</v>
      </c>
      <c r="K40" s="18">
        <v>0</v>
      </c>
      <c r="L40" s="18">
        <f t="shared" si="1"/>
        <v>750</v>
      </c>
      <c r="M40" s="19">
        <f t="shared" si="2"/>
        <v>0</v>
      </c>
      <c r="N40" s="19" t="e">
        <f t="shared" si="2"/>
        <v>#DIV/0!</v>
      </c>
      <c r="O40" s="20">
        <f t="shared" si="2"/>
        <v>0</v>
      </c>
    </row>
    <row r="41" spans="1:15" ht="22.5" customHeight="1" x14ac:dyDescent="0.25">
      <c r="A41" s="14">
        <v>44044</v>
      </c>
      <c r="B41" s="15" t="s">
        <v>17</v>
      </c>
      <c r="C41" s="11">
        <v>3</v>
      </c>
      <c r="D41" s="11">
        <v>3</v>
      </c>
      <c r="E41" s="11">
        <v>0</v>
      </c>
      <c r="F41" s="16">
        <v>0</v>
      </c>
      <c r="G41" s="17">
        <v>750</v>
      </c>
      <c r="H41" s="17">
        <v>0</v>
      </c>
      <c r="I41" s="18">
        <f t="shared" si="0"/>
        <v>750</v>
      </c>
      <c r="J41" s="18">
        <v>750</v>
      </c>
      <c r="K41" s="18">
        <v>0</v>
      </c>
      <c r="L41" s="18">
        <f t="shared" si="1"/>
        <v>750</v>
      </c>
      <c r="M41" s="19">
        <f t="shared" si="2"/>
        <v>0</v>
      </c>
      <c r="N41" s="19" t="e">
        <f t="shared" si="2"/>
        <v>#DIV/0!</v>
      </c>
      <c r="O41" s="20">
        <f t="shared" si="2"/>
        <v>0</v>
      </c>
    </row>
    <row r="42" spans="1:15" ht="22.5" customHeight="1" x14ac:dyDescent="0.25">
      <c r="A42" s="14">
        <v>44075</v>
      </c>
      <c r="B42" s="15" t="s">
        <v>17</v>
      </c>
      <c r="C42" s="11">
        <v>3</v>
      </c>
      <c r="D42" s="11">
        <v>3</v>
      </c>
      <c r="E42" s="11">
        <v>0</v>
      </c>
      <c r="F42" s="16">
        <v>0</v>
      </c>
      <c r="G42" s="17">
        <v>750</v>
      </c>
      <c r="H42" s="17">
        <v>0</v>
      </c>
      <c r="I42" s="18">
        <f t="shared" si="0"/>
        <v>750</v>
      </c>
      <c r="J42" s="18">
        <v>750</v>
      </c>
      <c r="K42" s="18">
        <v>0</v>
      </c>
      <c r="L42" s="18">
        <f t="shared" si="1"/>
        <v>750</v>
      </c>
      <c r="M42" s="19">
        <f t="shared" si="2"/>
        <v>0</v>
      </c>
      <c r="N42" s="19" t="e">
        <f t="shared" si="2"/>
        <v>#DIV/0!</v>
      </c>
      <c r="O42" s="20">
        <f t="shared" si="2"/>
        <v>0</v>
      </c>
    </row>
    <row r="43" spans="1:15" ht="22.5" customHeight="1" x14ac:dyDescent="0.25">
      <c r="A43" s="14">
        <v>44105</v>
      </c>
      <c r="B43" s="15" t="s">
        <v>17</v>
      </c>
      <c r="C43" s="11">
        <v>3</v>
      </c>
      <c r="D43" s="11">
        <v>3</v>
      </c>
      <c r="E43" s="11">
        <v>0</v>
      </c>
      <c r="F43" s="16">
        <v>0</v>
      </c>
      <c r="G43" s="17">
        <v>750</v>
      </c>
      <c r="H43" s="17">
        <v>0</v>
      </c>
      <c r="I43" s="18">
        <f t="shared" si="0"/>
        <v>750</v>
      </c>
      <c r="J43" s="18">
        <v>750</v>
      </c>
      <c r="K43" s="18">
        <v>0</v>
      </c>
      <c r="L43" s="18">
        <f t="shared" si="1"/>
        <v>750</v>
      </c>
      <c r="M43" s="19">
        <f t="shared" si="2"/>
        <v>0</v>
      </c>
      <c r="N43" s="19" t="e">
        <f t="shared" si="2"/>
        <v>#DIV/0!</v>
      </c>
      <c r="O43" s="20">
        <f t="shared" si="2"/>
        <v>0</v>
      </c>
    </row>
    <row r="44" spans="1:15" ht="22.5" customHeight="1" x14ac:dyDescent="0.25">
      <c r="A44" s="14">
        <v>44136</v>
      </c>
      <c r="B44" s="15" t="s">
        <v>17</v>
      </c>
      <c r="C44" s="11">
        <v>3</v>
      </c>
      <c r="D44" s="11">
        <v>3</v>
      </c>
      <c r="E44" s="11">
        <v>0</v>
      </c>
      <c r="F44" s="16">
        <v>0</v>
      </c>
      <c r="G44" s="17">
        <v>750</v>
      </c>
      <c r="H44" s="17">
        <v>0</v>
      </c>
      <c r="I44" s="18">
        <f t="shared" si="0"/>
        <v>750</v>
      </c>
      <c r="J44" s="21">
        <v>750</v>
      </c>
      <c r="K44" s="21">
        <v>0</v>
      </c>
      <c r="L44" s="18">
        <f t="shared" si="1"/>
        <v>750</v>
      </c>
      <c r="M44" s="19">
        <f t="shared" si="2"/>
        <v>0</v>
      </c>
      <c r="N44" s="19" t="e">
        <f t="shared" si="2"/>
        <v>#DIV/0!</v>
      </c>
      <c r="O44" s="20">
        <f t="shared" si="2"/>
        <v>0</v>
      </c>
    </row>
    <row r="45" spans="1:15" ht="22.5" customHeight="1" x14ac:dyDescent="0.25">
      <c r="A45" s="14">
        <v>44166</v>
      </c>
      <c r="B45" s="15" t="s">
        <v>17</v>
      </c>
      <c r="C45" s="11">
        <v>3</v>
      </c>
      <c r="D45" s="11">
        <v>3</v>
      </c>
      <c r="E45" s="11">
        <v>0</v>
      </c>
      <c r="F45" s="16">
        <v>0</v>
      </c>
      <c r="G45" s="17">
        <v>750</v>
      </c>
      <c r="H45" s="17">
        <v>0</v>
      </c>
      <c r="I45" s="18">
        <f t="shared" si="0"/>
        <v>750</v>
      </c>
      <c r="J45" s="21">
        <v>750</v>
      </c>
      <c r="K45" s="18">
        <v>0</v>
      </c>
      <c r="L45" s="18">
        <f t="shared" si="1"/>
        <v>750</v>
      </c>
      <c r="M45" s="19">
        <f t="shared" si="2"/>
        <v>0</v>
      </c>
      <c r="N45" s="19" t="e">
        <f t="shared" si="2"/>
        <v>#DIV/0!</v>
      </c>
      <c r="O45" s="20">
        <f t="shared" si="2"/>
        <v>0</v>
      </c>
    </row>
    <row r="46" spans="1:15" ht="22.5" customHeight="1" x14ac:dyDescent="0.25">
      <c r="A46" s="14">
        <v>44197</v>
      </c>
      <c r="B46" s="15" t="s">
        <v>17</v>
      </c>
      <c r="C46" s="11">
        <v>6</v>
      </c>
      <c r="D46" s="11">
        <v>6</v>
      </c>
      <c r="E46" s="11">
        <v>0</v>
      </c>
      <c r="F46" s="16">
        <v>0</v>
      </c>
      <c r="G46" s="18">
        <v>1500</v>
      </c>
      <c r="H46" s="18">
        <v>0</v>
      </c>
      <c r="I46" s="18">
        <f t="shared" si="0"/>
        <v>1500</v>
      </c>
      <c r="J46" s="18">
        <v>1500</v>
      </c>
      <c r="K46" s="18">
        <v>0</v>
      </c>
      <c r="L46" s="18">
        <f t="shared" si="1"/>
        <v>1500</v>
      </c>
      <c r="M46" s="19">
        <f t="shared" si="2"/>
        <v>0</v>
      </c>
      <c r="N46" s="19" t="e">
        <f t="shared" si="2"/>
        <v>#DIV/0!</v>
      </c>
      <c r="O46" s="20">
        <f t="shared" si="2"/>
        <v>0</v>
      </c>
    </row>
    <row r="47" spans="1:15" ht="22.5" customHeight="1" x14ac:dyDescent="0.25">
      <c r="A47" s="14">
        <v>44228</v>
      </c>
      <c r="B47" s="15" t="s">
        <v>17</v>
      </c>
      <c r="C47" s="11">
        <v>6</v>
      </c>
      <c r="D47" s="11">
        <v>6</v>
      </c>
      <c r="E47" s="11">
        <v>0</v>
      </c>
      <c r="F47" s="16">
        <v>0</v>
      </c>
      <c r="G47" s="18">
        <v>1500</v>
      </c>
      <c r="H47" s="18">
        <v>0</v>
      </c>
      <c r="I47" s="18">
        <f t="shared" si="0"/>
        <v>1500</v>
      </c>
      <c r="J47" s="18">
        <v>1500</v>
      </c>
      <c r="K47" s="18">
        <v>0</v>
      </c>
      <c r="L47" s="18">
        <f t="shared" si="1"/>
        <v>1500</v>
      </c>
      <c r="M47" s="19">
        <f t="shared" si="2"/>
        <v>0</v>
      </c>
      <c r="N47" s="19" t="e">
        <f t="shared" si="2"/>
        <v>#DIV/0!</v>
      </c>
      <c r="O47" s="20">
        <f t="shared" si="2"/>
        <v>0</v>
      </c>
    </row>
    <row r="48" spans="1:15" ht="22.5" customHeight="1" x14ac:dyDescent="0.25">
      <c r="A48" s="14">
        <v>44256</v>
      </c>
      <c r="B48" s="15" t="s">
        <v>17</v>
      </c>
      <c r="C48" s="11">
        <v>6</v>
      </c>
      <c r="D48" s="11">
        <v>6</v>
      </c>
      <c r="E48" s="11">
        <v>0</v>
      </c>
      <c r="F48" s="16">
        <v>0</v>
      </c>
      <c r="G48" s="18">
        <v>1500</v>
      </c>
      <c r="H48" s="18">
        <v>0</v>
      </c>
      <c r="I48" s="18">
        <f t="shared" si="0"/>
        <v>1500</v>
      </c>
      <c r="J48" s="18">
        <v>1500</v>
      </c>
      <c r="K48" s="18">
        <v>0</v>
      </c>
      <c r="L48" s="18">
        <f t="shared" si="1"/>
        <v>1500</v>
      </c>
      <c r="M48" s="19">
        <f t="shared" si="2"/>
        <v>0</v>
      </c>
      <c r="N48" s="19" t="e">
        <f t="shared" si="2"/>
        <v>#DIV/0!</v>
      </c>
      <c r="O48" s="20">
        <f t="shared" si="2"/>
        <v>0</v>
      </c>
    </row>
    <row r="49" spans="1:15" ht="22.5" customHeight="1" x14ac:dyDescent="0.25">
      <c r="A49" s="14">
        <v>44287</v>
      </c>
      <c r="B49" s="15" t="s">
        <v>17</v>
      </c>
      <c r="C49" s="11">
        <v>6</v>
      </c>
      <c r="D49" s="11">
        <v>6</v>
      </c>
      <c r="E49" s="11">
        <v>0</v>
      </c>
      <c r="F49" s="16">
        <v>0</v>
      </c>
      <c r="G49" s="18">
        <v>1500</v>
      </c>
      <c r="H49" s="18">
        <v>0</v>
      </c>
      <c r="I49" s="18">
        <f t="shared" si="0"/>
        <v>1500</v>
      </c>
      <c r="J49" s="18">
        <v>1500</v>
      </c>
      <c r="K49" s="18">
        <v>0</v>
      </c>
      <c r="L49" s="18">
        <f t="shared" si="1"/>
        <v>1500</v>
      </c>
      <c r="M49" s="19">
        <f t="shared" si="2"/>
        <v>0</v>
      </c>
      <c r="N49" s="19" t="e">
        <f t="shared" si="2"/>
        <v>#DIV/0!</v>
      </c>
      <c r="O49" s="20">
        <f t="shared" si="2"/>
        <v>0</v>
      </c>
    </row>
    <row r="50" spans="1:15" ht="22.5" customHeight="1" x14ac:dyDescent="0.25">
      <c r="A50" s="14">
        <v>44317</v>
      </c>
      <c r="B50" s="15" t="s">
        <v>17</v>
      </c>
      <c r="C50" s="11">
        <v>6</v>
      </c>
      <c r="D50" s="11">
        <v>6</v>
      </c>
      <c r="E50" s="11">
        <v>0</v>
      </c>
      <c r="F50" s="16">
        <v>0</v>
      </c>
      <c r="G50" s="18">
        <v>1500</v>
      </c>
      <c r="H50" s="18">
        <v>0</v>
      </c>
      <c r="I50" s="18">
        <f t="shared" si="0"/>
        <v>1500</v>
      </c>
      <c r="J50" s="18">
        <v>1500</v>
      </c>
      <c r="K50" s="18">
        <v>0</v>
      </c>
      <c r="L50" s="18">
        <f t="shared" si="1"/>
        <v>1500</v>
      </c>
      <c r="M50" s="19">
        <f t="shared" si="2"/>
        <v>0</v>
      </c>
      <c r="N50" s="19" t="e">
        <f t="shared" si="2"/>
        <v>#DIV/0!</v>
      </c>
      <c r="O50" s="20">
        <f t="shared" si="2"/>
        <v>0</v>
      </c>
    </row>
    <row r="51" spans="1:15" ht="22.5" customHeight="1" x14ac:dyDescent="0.25">
      <c r="A51" s="14">
        <v>44348</v>
      </c>
      <c r="B51" s="15" t="s">
        <v>17</v>
      </c>
      <c r="C51" s="11">
        <v>6</v>
      </c>
      <c r="D51" s="11">
        <v>6</v>
      </c>
      <c r="E51" s="11">
        <v>0</v>
      </c>
      <c r="F51" s="16">
        <v>0</v>
      </c>
      <c r="G51" s="18">
        <v>1500</v>
      </c>
      <c r="H51" s="18">
        <v>0</v>
      </c>
      <c r="I51" s="18">
        <f t="shared" si="0"/>
        <v>1500</v>
      </c>
      <c r="J51" s="18">
        <v>1500</v>
      </c>
      <c r="K51" s="18">
        <v>0</v>
      </c>
      <c r="L51" s="18">
        <f t="shared" si="1"/>
        <v>1500</v>
      </c>
      <c r="M51" s="19">
        <f t="shared" si="2"/>
        <v>0</v>
      </c>
      <c r="N51" s="19" t="e">
        <f t="shared" si="2"/>
        <v>#DIV/0!</v>
      </c>
      <c r="O51" s="20">
        <f t="shared" si="2"/>
        <v>0</v>
      </c>
    </row>
    <row r="52" spans="1:15" ht="22.5" customHeight="1" x14ac:dyDescent="0.25">
      <c r="A52" s="14">
        <v>44378</v>
      </c>
      <c r="B52" s="15" t="s">
        <v>17</v>
      </c>
      <c r="C52" s="11">
        <v>6</v>
      </c>
      <c r="D52" s="11">
        <v>6</v>
      </c>
      <c r="E52" s="11">
        <v>0</v>
      </c>
      <c r="F52" s="16">
        <v>0</v>
      </c>
      <c r="G52" s="18">
        <v>1500</v>
      </c>
      <c r="H52" s="18">
        <v>0</v>
      </c>
      <c r="I52" s="18">
        <f t="shared" si="0"/>
        <v>1500</v>
      </c>
      <c r="J52" s="18">
        <v>1500</v>
      </c>
      <c r="K52" s="18">
        <v>0</v>
      </c>
      <c r="L52" s="18">
        <f t="shared" si="1"/>
        <v>1500</v>
      </c>
      <c r="M52" s="19">
        <f t="shared" si="2"/>
        <v>0</v>
      </c>
      <c r="N52" s="19" t="e">
        <f t="shared" si="2"/>
        <v>#DIV/0!</v>
      </c>
      <c r="O52" s="20">
        <f t="shared" si="2"/>
        <v>0</v>
      </c>
    </row>
    <row r="53" spans="1:15" ht="22.5" customHeight="1" x14ac:dyDescent="0.25">
      <c r="A53" s="14">
        <v>44409</v>
      </c>
      <c r="B53" s="15" t="s">
        <v>17</v>
      </c>
      <c r="C53" s="11">
        <v>6</v>
      </c>
      <c r="D53" s="11">
        <v>6</v>
      </c>
      <c r="E53" s="11">
        <v>0</v>
      </c>
      <c r="F53" s="16">
        <v>0</v>
      </c>
      <c r="G53" s="18">
        <v>1500</v>
      </c>
      <c r="H53" s="18">
        <v>0</v>
      </c>
      <c r="I53" s="18">
        <f t="shared" si="0"/>
        <v>1500</v>
      </c>
      <c r="J53" s="18">
        <v>1500</v>
      </c>
      <c r="K53" s="18">
        <v>0</v>
      </c>
      <c r="L53" s="18">
        <f t="shared" si="1"/>
        <v>1500</v>
      </c>
      <c r="M53" s="19">
        <f t="shared" si="2"/>
        <v>0</v>
      </c>
      <c r="N53" s="19" t="e">
        <f t="shared" si="2"/>
        <v>#DIV/0!</v>
      </c>
      <c r="O53" s="20">
        <f t="shared" si="2"/>
        <v>0</v>
      </c>
    </row>
    <row r="54" spans="1:15" ht="22.5" customHeight="1" x14ac:dyDescent="0.25">
      <c r="A54" s="14">
        <v>44440</v>
      </c>
      <c r="B54" s="15" t="s">
        <v>17</v>
      </c>
      <c r="C54" s="11">
        <v>6</v>
      </c>
      <c r="D54" s="11">
        <v>6</v>
      </c>
      <c r="E54" s="11">
        <v>0</v>
      </c>
      <c r="F54" s="16">
        <v>0</v>
      </c>
      <c r="G54" s="18">
        <v>1500</v>
      </c>
      <c r="H54" s="18">
        <v>0</v>
      </c>
      <c r="I54" s="18">
        <f t="shared" si="0"/>
        <v>1500</v>
      </c>
      <c r="J54" s="18">
        <v>1500</v>
      </c>
      <c r="K54" s="18">
        <v>0</v>
      </c>
      <c r="L54" s="18">
        <f t="shared" si="1"/>
        <v>1500</v>
      </c>
      <c r="M54" s="19">
        <f t="shared" si="2"/>
        <v>0</v>
      </c>
      <c r="N54" s="19" t="e">
        <f t="shared" si="2"/>
        <v>#DIV/0!</v>
      </c>
      <c r="O54" s="20">
        <f t="shared" si="2"/>
        <v>0</v>
      </c>
    </row>
    <row r="55" spans="1:15" ht="22.5" customHeight="1" x14ac:dyDescent="0.25">
      <c r="A55" s="14">
        <v>44470</v>
      </c>
      <c r="B55" s="15" t="s">
        <v>17</v>
      </c>
      <c r="C55" s="11">
        <v>6</v>
      </c>
      <c r="D55" s="11">
        <v>6</v>
      </c>
      <c r="E55" s="11">
        <v>0</v>
      </c>
      <c r="F55" s="16">
        <v>0</v>
      </c>
      <c r="G55" s="18">
        <v>1500</v>
      </c>
      <c r="H55" s="18">
        <v>0</v>
      </c>
      <c r="I55" s="18">
        <f t="shared" si="0"/>
        <v>1500</v>
      </c>
      <c r="J55" s="18">
        <v>1500</v>
      </c>
      <c r="K55" s="18">
        <v>0</v>
      </c>
      <c r="L55" s="18">
        <f t="shared" si="1"/>
        <v>1500</v>
      </c>
      <c r="M55" s="19">
        <f t="shared" si="2"/>
        <v>0</v>
      </c>
      <c r="N55" s="19" t="e">
        <f t="shared" si="2"/>
        <v>#DIV/0!</v>
      </c>
      <c r="O55" s="20">
        <f t="shared" si="2"/>
        <v>0</v>
      </c>
    </row>
    <row r="56" spans="1:15" ht="22.5" customHeight="1" x14ac:dyDescent="0.25">
      <c r="A56" s="14">
        <v>44501</v>
      </c>
      <c r="B56" s="15" t="s">
        <v>17</v>
      </c>
      <c r="C56" s="11">
        <v>6</v>
      </c>
      <c r="D56" s="11">
        <v>6</v>
      </c>
      <c r="E56" s="11">
        <v>0</v>
      </c>
      <c r="F56" s="16">
        <v>0</v>
      </c>
      <c r="G56" s="18">
        <v>1500</v>
      </c>
      <c r="H56" s="18">
        <v>0</v>
      </c>
      <c r="I56" s="18">
        <f t="shared" si="0"/>
        <v>1500</v>
      </c>
      <c r="J56" s="18">
        <v>1500</v>
      </c>
      <c r="K56" s="18">
        <v>0</v>
      </c>
      <c r="L56" s="18">
        <f t="shared" si="1"/>
        <v>1500</v>
      </c>
      <c r="M56" s="19">
        <f t="shared" si="2"/>
        <v>0</v>
      </c>
      <c r="N56" s="19" t="e">
        <f t="shared" si="2"/>
        <v>#DIV/0!</v>
      </c>
      <c r="O56" s="20">
        <f t="shared" si="2"/>
        <v>0</v>
      </c>
    </row>
    <row r="57" spans="1:15" ht="22.5" customHeight="1" thickBot="1" x14ac:dyDescent="0.3">
      <c r="A57" s="23">
        <v>44531</v>
      </c>
      <c r="B57" s="24" t="s">
        <v>17</v>
      </c>
      <c r="C57" s="25">
        <v>6</v>
      </c>
      <c r="D57" s="25">
        <v>6</v>
      </c>
      <c r="E57" s="25">
        <v>0</v>
      </c>
      <c r="F57" s="26">
        <v>0</v>
      </c>
      <c r="G57" s="27">
        <v>1500</v>
      </c>
      <c r="H57" s="27">
        <v>0</v>
      </c>
      <c r="I57" s="27">
        <f t="shared" si="0"/>
        <v>1500</v>
      </c>
      <c r="J57" s="27">
        <v>1500</v>
      </c>
      <c r="K57" s="27">
        <v>0</v>
      </c>
      <c r="L57" s="27">
        <f t="shared" si="1"/>
        <v>1500</v>
      </c>
      <c r="M57" s="28">
        <f t="shared" si="2"/>
        <v>0</v>
      </c>
      <c r="N57" s="28" t="e">
        <f t="shared" si="2"/>
        <v>#DIV/0!</v>
      </c>
      <c r="O57" s="29">
        <f t="shared" si="2"/>
        <v>0</v>
      </c>
    </row>
    <row r="59" spans="1:15" x14ac:dyDescent="0.25">
      <c r="A59" t="s">
        <v>21</v>
      </c>
    </row>
    <row r="61" spans="1:15" x14ac:dyDescent="0.25">
      <c r="A61" t="s">
        <v>22</v>
      </c>
      <c r="G61" s="30"/>
      <c r="H61" s="30"/>
    </row>
    <row r="62" spans="1:15" x14ac:dyDescent="0.25">
      <c r="G62" s="30"/>
      <c r="H62" s="30"/>
    </row>
    <row r="63" spans="1:15" x14ac:dyDescent="0.25">
      <c r="A63" t="s">
        <v>23</v>
      </c>
      <c r="G63" s="30"/>
      <c r="H63" s="30"/>
    </row>
    <row r="64" spans="1:15" x14ac:dyDescent="0.25">
      <c r="G64" s="30"/>
      <c r="H64" s="30"/>
    </row>
  </sheetData>
  <mergeCells count="9">
    <mergeCell ref="A2:O2"/>
    <mergeCell ref="A3:O3"/>
    <mergeCell ref="A5:O5"/>
    <mergeCell ref="A6:O6"/>
    <mergeCell ref="C8:D8"/>
    <mergeCell ref="E8:F8"/>
    <mergeCell ref="G8:I8"/>
    <mergeCell ref="J8:L8"/>
    <mergeCell ref="M8:O8"/>
  </mergeCells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A9303-4FC4-45B2-AB10-FE23CB79F161}">
  <dimension ref="A1:O64"/>
  <sheetViews>
    <sheetView topLeftCell="D10" workbookViewId="0">
      <selection sqref="A1:P57"/>
    </sheetView>
  </sheetViews>
  <sheetFormatPr defaultRowHeight="15" x14ac:dyDescent="0.25"/>
  <cols>
    <col min="1" max="1" width="11.28515625" customWidth="1"/>
    <col min="2" max="2" width="26" customWidth="1"/>
    <col min="3" max="4" width="11.28515625" customWidth="1"/>
    <col min="5" max="5" width="11.5703125" bestFit="1" customWidth="1"/>
    <col min="6" max="6" width="9.85546875" customWidth="1"/>
    <col min="7" max="12" width="13.140625" customWidth="1"/>
    <col min="13" max="14" width="9.85546875" customWidth="1"/>
    <col min="15" max="15" width="11.140625" customWidth="1"/>
  </cols>
  <sheetData>
    <row r="1" spans="1:1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 t="s">
        <v>0</v>
      </c>
    </row>
    <row r="2" spans="1:15" s="4" customFormat="1" x14ac:dyDescent="0.25">
      <c r="A2" s="32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1:15" s="4" customFormat="1" x14ac:dyDescent="0.25">
      <c r="A3" s="32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4"/>
    </row>
    <row r="4" spans="1:15" s="4" customFormat="1" x14ac:dyDescent="0.25">
      <c r="A4" s="5"/>
      <c r="O4" s="6"/>
    </row>
    <row r="5" spans="1:15" s="4" customFormat="1" x14ac:dyDescent="0.25">
      <c r="A5" s="32" t="s">
        <v>3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4"/>
    </row>
    <row r="6" spans="1:15" s="4" customFormat="1" x14ac:dyDescent="0.25">
      <c r="A6" s="32" t="s">
        <v>4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4"/>
    </row>
    <row r="7" spans="1:15" x14ac:dyDescent="0.25">
      <c r="A7" s="5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6"/>
    </row>
    <row r="8" spans="1:15" ht="34.5" customHeight="1" x14ac:dyDescent="0.25">
      <c r="A8" s="7"/>
      <c r="B8" s="8"/>
      <c r="C8" s="35" t="s">
        <v>5</v>
      </c>
      <c r="D8" s="36"/>
      <c r="E8" s="35" t="s">
        <v>6</v>
      </c>
      <c r="F8" s="36"/>
      <c r="G8" s="37" t="s">
        <v>7</v>
      </c>
      <c r="H8" s="38"/>
      <c r="I8" s="39"/>
      <c r="J8" s="37" t="s">
        <v>8</v>
      </c>
      <c r="K8" s="38"/>
      <c r="L8" s="39"/>
      <c r="M8" s="37" t="s">
        <v>9</v>
      </c>
      <c r="N8" s="38"/>
      <c r="O8" s="40"/>
    </row>
    <row r="9" spans="1:15" ht="22.5" customHeight="1" x14ac:dyDescent="0.25">
      <c r="A9" s="9" t="s">
        <v>10</v>
      </c>
      <c r="B9" s="10" t="s">
        <v>11</v>
      </c>
      <c r="C9" s="11" t="s">
        <v>12</v>
      </c>
      <c r="D9" s="11" t="s">
        <v>13</v>
      </c>
      <c r="E9" s="11" t="s">
        <v>12</v>
      </c>
      <c r="F9" s="11" t="s">
        <v>13</v>
      </c>
      <c r="G9" s="12" t="s">
        <v>14</v>
      </c>
      <c r="H9" s="12" t="s">
        <v>15</v>
      </c>
      <c r="I9" s="12" t="s">
        <v>16</v>
      </c>
      <c r="J9" s="12" t="s">
        <v>14</v>
      </c>
      <c r="K9" s="12" t="s">
        <v>15</v>
      </c>
      <c r="L9" s="12" t="s">
        <v>16</v>
      </c>
      <c r="M9" s="12" t="s">
        <v>14</v>
      </c>
      <c r="N9" s="12" t="s">
        <v>15</v>
      </c>
      <c r="O9" s="13" t="s">
        <v>16</v>
      </c>
    </row>
    <row r="10" spans="1:15" ht="22.5" customHeight="1" x14ac:dyDescent="0.25">
      <c r="A10" s="14">
        <v>43101</v>
      </c>
      <c r="B10" s="15" t="s">
        <v>18</v>
      </c>
      <c r="C10" s="11">
        <v>1</v>
      </c>
      <c r="D10" s="11">
        <v>1</v>
      </c>
      <c r="E10" s="11">
        <v>0</v>
      </c>
      <c r="F10" s="16">
        <v>0</v>
      </c>
      <c r="G10" s="17">
        <v>4750</v>
      </c>
      <c r="H10" s="17">
        <v>0</v>
      </c>
      <c r="I10" s="18">
        <f t="shared" ref="I10:I57" si="0">+G10+H10</f>
        <v>4750</v>
      </c>
      <c r="J10" s="18">
        <v>4730</v>
      </c>
      <c r="K10" s="18">
        <v>0</v>
      </c>
      <c r="L10" s="18">
        <f t="shared" ref="L10:L57" si="1">+J10+K10</f>
        <v>4730</v>
      </c>
      <c r="M10" s="19">
        <f t="shared" ref="M10:O57" si="2">+(J10-G10)/G10</f>
        <v>-4.2105263157894736E-3</v>
      </c>
      <c r="N10" s="19" t="e">
        <f t="shared" si="2"/>
        <v>#DIV/0!</v>
      </c>
      <c r="O10" s="20">
        <f t="shared" si="2"/>
        <v>-4.2105263157894736E-3</v>
      </c>
    </row>
    <row r="11" spans="1:15" ht="22.5" customHeight="1" x14ac:dyDescent="0.25">
      <c r="A11" s="14">
        <v>43132</v>
      </c>
      <c r="B11" s="15" t="s">
        <v>18</v>
      </c>
      <c r="C11" s="11">
        <v>1</v>
      </c>
      <c r="D11" s="11">
        <v>1</v>
      </c>
      <c r="E11" s="11">
        <v>0</v>
      </c>
      <c r="F11" s="16">
        <v>0</v>
      </c>
      <c r="G11" s="17">
        <v>4750</v>
      </c>
      <c r="H11" s="17">
        <v>0</v>
      </c>
      <c r="I11" s="18">
        <f t="shared" si="0"/>
        <v>4750</v>
      </c>
      <c r="J11" s="18">
        <v>4730</v>
      </c>
      <c r="K11" s="18">
        <v>0</v>
      </c>
      <c r="L11" s="18">
        <f t="shared" si="1"/>
        <v>4730</v>
      </c>
      <c r="M11" s="19">
        <f t="shared" si="2"/>
        <v>-4.2105263157894736E-3</v>
      </c>
      <c r="N11" s="19" t="e">
        <f t="shared" si="2"/>
        <v>#DIV/0!</v>
      </c>
      <c r="O11" s="20">
        <f t="shared" si="2"/>
        <v>-4.2105263157894736E-3</v>
      </c>
    </row>
    <row r="12" spans="1:15" ht="22.5" customHeight="1" x14ac:dyDescent="0.25">
      <c r="A12" s="14">
        <v>43160</v>
      </c>
      <c r="B12" s="15" t="s">
        <v>18</v>
      </c>
      <c r="C12" s="11">
        <v>1</v>
      </c>
      <c r="D12" s="11">
        <v>1</v>
      </c>
      <c r="E12" s="11">
        <v>0</v>
      </c>
      <c r="F12" s="16">
        <v>0</v>
      </c>
      <c r="G12" s="17">
        <v>4750</v>
      </c>
      <c r="H12" s="17">
        <v>0</v>
      </c>
      <c r="I12" s="18">
        <f t="shared" si="0"/>
        <v>4750</v>
      </c>
      <c r="J12" s="18">
        <v>4730</v>
      </c>
      <c r="K12" s="18">
        <v>0</v>
      </c>
      <c r="L12" s="18">
        <f t="shared" si="1"/>
        <v>4730</v>
      </c>
      <c r="M12" s="19">
        <f t="shared" si="2"/>
        <v>-4.2105263157894736E-3</v>
      </c>
      <c r="N12" s="19" t="e">
        <f t="shared" si="2"/>
        <v>#DIV/0!</v>
      </c>
      <c r="O12" s="20">
        <f t="shared" si="2"/>
        <v>-4.2105263157894736E-3</v>
      </c>
    </row>
    <row r="13" spans="1:15" ht="22.5" customHeight="1" x14ac:dyDescent="0.25">
      <c r="A13" s="14">
        <v>43191</v>
      </c>
      <c r="B13" s="15" t="s">
        <v>18</v>
      </c>
      <c r="C13" s="11">
        <v>1</v>
      </c>
      <c r="D13" s="11">
        <v>1</v>
      </c>
      <c r="E13" s="11">
        <v>0</v>
      </c>
      <c r="F13" s="16">
        <v>0</v>
      </c>
      <c r="G13" s="17">
        <v>4750</v>
      </c>
      <c r="H13" s="17">
        <v>0</v>
      </c>
      <c r="I13" s="18">
        <f t="shared" si="0"/>
        <v>4750</v>
      </c>
      <c r="J13" s="18">
        <v>4730</v>
      </c>
      <c r="K13" s="18">
        <v>0</v>
      </c>
      <c r="L13" s="18">
        <f t="shared" si="1"/>
        <v>4730</v>
      </c>
      <c r="M13" s="19">
        <f t="shared" si="2"/>
        <v>-4.2105263157894736E-3</v>
      </c>
      <c r="N13" s="19" t="e">
        <f t="shared" si="2"/>
        <v>#DIV/0!</v>
      </c>
      <c r="O13" s="20">
        <f t="shared" si="2"/>
        <v>-4.2105263157894736E-3</v>
      </c>
    </row>
    <row r="14" spans="1:15" ht="22.5" customHeight="1" x14ac:dyDescent="0.25">
      <c r="A14" s="14">
        <v>43221</v>
      </c>
      <c r="B14" s="15" t="s">
        <v>18</v>
      </c>
      <c r="C14" s="11">
        <v>1</v>
      </c>
      <c r="D14" s="11">
        <v>1</v>
      </c>
      <c r="E14" s="11">
        <v>0</v>
      </c>
      <c r="F14" s="16">
        <v>0</v>
      </c>
      <c r="G14" s="17">
        <v>4750</v>
      </c>
      <c r="H14" s="17">
        <v>0</v>
      </c>
      <c r="I14" s="18">
        <f t="shared" si="0"/>
        <v>4750</v>
      </c>
      <c r="J14" s="18">
        <v>4730</v>
      </c>
      <c r="K14" s="18">
        <v>0</v>
      </c>
      <c r="L14" s="18">
        <f t="shared" si="1"/>
        <v>4730</v>
      </c>
      <c r="M14" s="19">
        <f t="shared" si="2"/>
        <v>-4.2105263157894736E-3</v>
      </c>
      <c r="N14" s="19" t="e">
        <f t="shared" si="2"/>
        <v>#DIV/0!</v>
      </c>
      <c r="O14" s="20">
        <f t="shared" si="2"/>
        <v>-4.2105263157894736E-3</v>
      </c>
    </row>
    <row r="15" spans="1:15" ht="22.5" customHeight="1" x14ac:dyDescent="0.25">
      <c r="A15" s="14">
        <v>43252</v>
      </c>
      <c r="B15" s="15" t="s">
        <v>18</v>
      </c>
      <c r="C15" s="11">
        <v>1</v>
      </c>
      <c r="D15" s="11">
        <v>1</v>
      </c>
      <c r="E15" s="11">
        <v>0</v>
      </c>
      <c r="F15" s="16">
        <v>0</v>
      </c>
      <c r="G15" s="17">
        <v>4750</v>
      </c>
      <c r="H15" s="17">
        <v>0</v>
      </c>
      <c r="I15" s="18">
        <f t="shared" si="0"/>
        <v>4750</v>
      </c>
      <c r="J15" s="18">
        <v>4730</v>
      </c>
      <c r="K15" s="18">
        <v>0</v>
      </c>
      <c r="L15" s="18">
        <f t="shared" si="1"/>
        <v>4730</v>
      </c>
      <c r="M15" s="19">
        <f t="shared" si="2"/>
        <v>-4.2105263157894736E-3</v>
      </c>
      <c r="N15" s="19" t="e">
        <f t="shared" si="2"/>
        <v>#DIV/0!</v>
      </c>
      <c r="O15" s="20">
        <f t="shared" si="2"/>
        <v>-4.2105263157894736E-3</v>
      </c>
    </row>
    <row r="16" spans="1:15" ht="22.5" customHeight="1" x14ac:dyDescent="0.25">
      <c r="A16" s="14">
        <v>43282</v>
      </c>
      <c r="B16" s="15" t="s">
        <v>18</v>
      </c>
      <c r="C16" s="11">
        <v>1</v>
      </c>
      <c r="D16" s="11">
        <v>1</v>
      </c>
      <c r="E16" s="11">
        <v>0</v>
      </c>
      <c r="F16" s="16">
        <v>0</v>
      </c>
      <c r="G16" s="17">
        <v>4850</v>
      </c>
      <c r="H16" s="17">
        <v>0</v>
      </c>
      <c r="I16" s="18">
        <f t="shared" si="0"/>
        <v>4850</v>
      </c>
      <c r="J16" s="18">
        <v>4824.6000000000004</v>
      </c>
      <c r="K16" s="18">
        <v>0</v>
      </c>
      <c r="L16" s="18">
        <f t="shared" si="1"/>
        <v>4824.6000000000004</v>
      </c>
      <c r="M16" s="19">
        <f t="shared" si="2"/>
        <v>-5.2371134020617804E-3</v>
      </c>
      <c r="N16" s="19" t="e">
        <f t="shared" si="2"/>
        <v>#DIV/0!</v>
      </c>
      <c r="O16" s="20">
        <f t="shared" si="2"/>
        <v>-5.2371134020617804E-3</v>
      </c>
    </row>
    <row r="17" spans="1:15" ht="22.5" customHeight="1" x14ac:dyDescent="0.25">
      <c r="A17" s="14">
        <v>43313</v>
      </c>
      <c r="B17" s="15" t="s">
        <v>18</v>
      </c>
      <c r="C17" s="11">
        <v>1</v>
      </c>
      <c r="D17" s="11">
        <v>1</v>
      </c>
      <c r="E17" s="11">
        <v>0</v>
      </c>
      <c r="F17" s="16">
        <v>0</v>
      </c>
      <c r="G17" s="17">
        <v>4850</v>
      </c>
      <c r="H17" s="17">
        <v>0</v>
      </c>
      <c r="I17" s="18">
        <f t="shared" si="0"/>
        <v>4850</v>
      </c>
      <c r="J17" s="18">
        <v>4824.6000000000004</v>
      </c>
      <c r="K17" s="18">
        <v>0</v>
      </c>
      <c r="L17" s="18">
        <f t="shared" si="1"/>
        <v>4824.6000000000004</v>
      </c>
      <c r="M17" s="19">
        <f t="shared" si="2"/>
        <v>-5.2371134020617804E-3</v>
      </c>
      <c r="N17" s="19" t="e">
        <f t="shared" si="2"/>
        <v>#DIV/0!</v>
      </c>
      <c r="O17" s="20">
        <f t="shared" si="2"/>
        <v>-5.2371134020617804E-3</v>
      </c>
    </row>
    <row r="18" spans="1:15" ht="22.5" customHeight="1" x14ac:dyDescent="0.25">
      <c r="A18" s="14">
        <v>43344</v>
      </c>
      <c r="B18" s="15" t="s">
        <v>18</v>
      </c>
      <c r="C18" s="11">
        <v>1</v>
      </c>
      <c r="D18" s="11">
        <v>1</v>
      </c>
      <c r="E18" s="11">
        <v>0</v>
      </c>
      <c r="F18" s="16">
        <v>0</v>
      </c>
      <c r="G18" s="17">
        <v>4850</v>
      </c>
      <c r="H18" s="17">
        <v>0</v>
      </c>
      <c r="I18" s="18">
        <f t="shared" si="0"/>
        <v>4850</v>
      </c>
      <c r="J18" s="18">
        <v>4824.6000000000004</v>
      </c>
      <c r="K18" s="18">
        <v>0</v>
      </c>
      <c r="L18" s="18">
        <f t="shared" si="1"/>
        <v>4824.6000000000004</v>
      </c>
      <c r="M18" s="19">
        <f t="shared" si="2"/>
        <v>-5.2371134020617804E-3</v>
      </c>
      <c r="N18" s="19" t="e">
        <f t="shared" si="2"/>
        <v>#DIV/0!</v>
      </c>
      <c r="O18" s="20">
        <f t="shared" si="2"/>
        <v>-5.2371134020617804E-3</v>
      </c>
    </row>
    <row r="19" spans="1:15" ht="22.5" customHeight="1" x14ac:dyDescent="0.25">
      <c r="A19" s="14">
        <v>43374</v>
      </c>
      <c r="B19" s="15" t="s">
        <v>18</v>
      </c>
      <c r="C19" s="11">
        <v>1</v>
      </c>
      <c r="D19" s="11">
        <v>1</v>
      </c>
      <c r="E19" s="11">
        <v>0</v>
      </c>
      <c r="F19" s="16">
        <v>0</v>
      </c>
      <c r="G19" s="17">
        <v>4850</v>
      </c>
      <c r="H19" s="17">
        <v>0</v>
      </c>
      <c r="I19" s="18">
        <f t="shared" si="0"/>
        <v>4850</v>
      </c>
      <c r="J19" s="18">
        <v>4824.6000000000004</v>
      </c>
      <c r="K19" s="18">
        <v>0</v>
      </c>
      <c r="L19" s="18">
        <f t="shared" si="1"/>
        <v>4824.6000000000004</v>
      </c>
      <c r="M19" s="19">
        <f t="shared" si="2"/>
        <v>-5.2371134020617804E-3</v>
      </c>
      <c r="N19" s="19" t="e">
        <f t="shared" si="2"/>
        <v>#DIV/0!</v>
      </c>
      <c r="O19" s="20">
        <f t="shared" si="2"/>
        <v>-5.2371134020617804E-3</v>
      </c>
    </row>
    <row r="20" spans="1:15" ht="22.5" customHeight="1" x14ac:dyDescent="0.25">
      <c r="A20" s="14">
        <v>43405</v>
      </c>
      <c r="B20" s="15" t="s">
        <v>18</v>
      </c>
      <c r="C20" s="11">
        <v>1</v>
      </c>
      <c r="D20" s="11">
        <v>1</v>
      </c>
      <c r="E20" s="11">
        <v>0</v>
      </c>
      <c r="F20" s="16">
        <v>0</v>
      </c>
      <c r="G20" s="17">
        <v>4850</v>
      </c>
      <c r="H20" s="17">
        <v>0</v>
      </c>
      <c r="I20" s="18">
        <f t="shared" si="0"/>
        <v>4850</v>
      </c>
      <c r="J20" s="18">
        <v>4824.6000000000004</v>
      </c>
      <c r="K20" s="18">
        <v>0</v>
      </c>
      <c r="L20" s="18">
        <f t="shared" si="1"/>
        <v>4824.6000000000004</v>
      </c>
      <c r="M20" s="19">
        <f t="shared" si="2"/>
        <v>-5.2371134020617804E-3</v>
      </c>
      <c r="N20" s="19" t="e">
        <f t="shared" si="2"/>
        <v>#DIV/0!</v>
      </c>
      <c r="O20" s="20">
        <f t="shared" si="2"/>
        <v>-5.2371134020617804E-3</v>
      </c>
    </row>
    <row r="21" spans="1:15" ht="22.5" customHeight="1" x14ac:dyDescent="0.25">
      <c r="A21" s="14">
        <v>43435</v>
      </c>
      <c r="B21" s="15" t="s">
        <v>18</v>
      </c>
      <c r="C21" s="11">
        <v>1</v>
      </c>
      <c r="D21" s="11">
        <v>1</v>
      </c>
      <c r="E21" s="11">
        <v>0</v>
      </c>
      <c r="F21" s="16">
        <v>0</v>
      </c>
      <c r="G21" s="17">
        <v>4850</v>
      </c>
      <c r="H21" s="17">
        <v>0</v>
      </c>
      <c r="I21" s="18">
        <f t="shared" si="0"/>
        <v>4850</v>
      </c>
      <c r="J21" s="18">
        <v>4824.6000000000004</v>
      </c>
      <c r="K21" s="18">
        <v>0</v>
      </c>
      <c r="L21" s="18">
        <f t="shared" si="1"/>
        <v>4824.6000000000004</v>
      </c>
      <c r="M21" s="19">
        <f t="shared" si="2"/>
        <v>-5.2371134020617804E-3</v>
      </c>
      <c r="N21" s="19" t="e">
        <f t="shared" si="2"/>
        <v>#DIV/0!</v>
      </c>
      <c r="O21" s="20">
        <f t="shared" si="2"/>
        <v>-5.2371134020617804E-3</v>
      </c>
    </row>
    <row r="22" spans="1:15" ht="22.5" customHeight="1" x14ac:dyDescent="0.25">
      <c r="A22" s="14">
        <v>43466</v>
      </c>
      <c r="B22" s="15" t="s">
        <v>18</v>
      </c>
      <c r="C22" s="11">
        <v>1</v>
      </c>
      <c r="D22" s="11">
        <v>1</v>
      </c>
      <c r="E22" s="11">
        <v>0</v>
      </c>
      <c r="F22" s="16">
        <v>0</v>
      </c>
      <c r="G22" s="17">
        <v>4850</v>
      </c>
      <c r="H22" s="17">
        <v>0</v>
      </c>
      <c r="I22" s="18">
        <f t="shared" si="0"/>
        <v>4850</v>
      </c>
      <c r="J22" s="18">
        <v>4824.6000000000004</v>
      </c>
      <c r="K22" s="18">
        <v>0</v>
      </c>
      <c r="L22" s="18">
        <f t="shared" si="1"/>
        <v>4824.6000000000004</v>
      </c>
      <c r="M22" s="19">
        <f t="shared" si="2"/>
        <v>-5.2371134020617804E-3</v>
      </c>
      <c r="N22" s="19" t="e">
        <f t="shared" si="2"/>
        <v>#DIV/0!</v>
      </c>
      <c r="O22" s="20">
        <f t="shared" si="2"/>
        <v>-5.2371134020617804E-3</v>
      </c>
    </row>
    <row r="23" spans="1:15" ht="22.5" customHeight="1" x14ac:dyDescent="0.25">
      <c r="A23" s="14">
        <v>43497</v>
      </c>
      <c r="B23" s="15" t="s">
        <v>18</v>
      </c>
      <c r="C23" s="11">
        <v>1</v>
      </c>
      <c r="D23" s="11">
        <v>1</v>
      </c>
      <c r="E23" s="11">
        <v>0</v>
      </c>
      <c r="F23" s="16">
        <v>0</v>
      </c>
      <c r="G23" s="17">
        <v>4850</v>
      </c>
      <c r="H23" s="17">
        <v>0</v>
      </c>
      <c r="I23" s="18">
        <f t="shared" si="0"/>
        <v>4850</v>
      </c>
      <c r="J23" s="18">
        <v>4824.6000000000004</v>
      </c>
      <c r="K23" s="18">
        <v>0</v>
      </c>
      <c r="L23" s="18">
        <f t="shared" si="1"/>
        <v>4824.6000000000004</v>
      </c>
      <c r="M23" s="19">
        <f t="shared" si="2"/>
        <v>-5.2371134020617804E-3</v>
      </c>
      <c r="N23" s="19" t="e">
        <f t="shared" si="2"/>
        <v>#DIV/0!</v>
      </c>
      <c r="O23" s="20">
        <f t="shared" si="2"/>
        <v>-5.2371134020617804E-3</v>
      </c>
    </row>
    <row r="24" spans="1:15" ht="22.5" customHeight="1" x14ac:dyDescent="0.25">
      <c r="A24" s="14">
        <v>43525</v>
      </c>
      <c r="B24" s="15" t="s">
        <v>18</v>
      </c>
      <c r="C24" s="11">
        <v>1</v>
      </c>
      <c r="D24" s="11">
        <v>1</v>
      </c>
      <c r="E24" s="11">
        <v>0</v>
      </c>
      <c r="F24" s="16">
        <v>0</v>
      </c>
      <c r="G24" s="17">
        <v>4850</v>
      </c>
      <c r="H24" s="17">
        <v>0</v>
      </c>
      <c r="I24" s="18">
        <f t="shared" si="0"/>
        <v>4850</v>
      </c>
      <c r="J24" s="18">
        <v>4824.6000000000004</v>
      </c>
      <c r="K24" s="18">
        <v>0</v>
      </c>
      <c r="L24" s="18">
        <f t="shared" si="1"/>
        <v>4824.6000000000004</v>
      </c>
      <c r="M24" s="19">
        <f t="shared" si="2"/>
        <v>-5.2371134020617804E-3</v>
      </c>
      <c r="N24" s="19" t="e">
        <f t="shared" si="2"/>
        <v>#DIV/0!</v>
      </c>
      <c r="O24" s="20">
        <f t="shared" si="2"/>
        <v>-5.2371134020617804E-3</v>
      </c>
    </row>
    <row r="25" spans="1:15" ht="22.5" customHeight="1" x14ac:dyDescent="0.25">
      <c r="A25" s="14">
        <v>43556</v>
      </c>
      <c r="B25" s="15" t="s">
        <v>18</v>
      </c>
      <c r="C25" s="11">
        <v>1</v>
      </c>
      <c r="D25" s="11">
        <v>1</v>
      </c>
      <c r="E25" s="11">
        <v>0</v>
      </c>
      <c r="F25" s="16">
        <v>0</v>
      </c>
      <c r="G25" s="17">
        <v>4850</v>
      </c>
      <c r="H25" s="17">
        <v>0</v>
      </c>
      <c r="I25" s="18">
        <f t="shared" si="0"/>
        <v>4850</v>
      </c>
      <c r="J25" s="18">
        <v>4824.6000000000004</v>
      </c>
      <c r="K25" s="18">
        <v>0</v>
      </c>
      <c r="L25" s="18">
        <f t="shared" si="1"/>
        <v>4824.6000000000004</v>
      </c>
      <c r="M25" s="19">
        <f t="shared" si="2"/>
        <v>-5.2371134020617804E-3</v>
      </c>
      <c r="N25" s="19" t="e">
        <f t="shared" si="2"/>
        <v>#DIV/0!</v>
      </c>
      <c r="O25" s="20">
        <f t="shared" si="2"/>
        <v>-5.2371134020617804E-3</v>
      </c>
    </row>
    <row r="26" spans="1:15" ht="22.5" customHeight="1" x14ac:dyDescent="0.25">
      <c r="A26" s="14">
        <v>43586</v>
      </c>
      <c r="B26" s="15" t="s">
        <v>18</v>
      </c>
      <c r="C26" s="11">
        <v>1</v>
      </c>
      <c r="D26" s="11">
        <v>1</v>
      </c>
      <c r="E26" s="11">
        <v>0</v>
      </c>
      <c r="F26" s="16">
        <v>0</v>
      </c>
      <c r="G26" s="17">
        <v>4850</v>
      </c>
      <c r="H26" s="17">
        <v>0</v>
      </c>
      <c r="I26" s="18">
        <f t="shared" si="0"/>
        <v>4850</v>
      </c>
      <c r="J26" s="18">
        <v>4824.6000000000004</v>
      </c>
      <c r="K26" s="18">
        <v>0</v>
      </c>
      <c r="L26" s="18">
        <f t="shared" si="1"/>
        <v>4824.6000000000004</v>
      </c>
      <c r="M26" s="19">
        <f t="shared" si="2"/>
        <v>-5.2371134020617804E-3</v>
      </c>
      <c r="N26" s="19" t="e">
        <f t="shared" si="2"/>
        <v>#DIV/0!</v>
      </c>
      <c r="O26" s="20">
        <f t="shared" si="2"/>
        <v>-5.2371134020617804E-3</v>
      </c>
    </row>
    <row r="27" spans="1:15" ht="22.5" customHeight="1" x14ac:dyDescent="0.25">
      <c r="A27" s="14">
        <v>43617</v>
      </c>
      <c r="B27" s="15" t="s">
        <v>18</v>
      </c>
      <c r="C27" s="11">
        <v>1</v>
      </c>
      <c r="D27" s="11">
        <v>1</v>
      </c>
      <c r="E27" s="11">
        <v>0</v>
      </c>
      <c r="F27" s="16">
        <v>0</v>
      </c>
      <c r="G27" s="17">
        <v>4850</v>
      </c>
      <c r="H27" s="17">
        <v>0</v>
      </c>
      <c r="I27" s="18">
        <f t="shared" si="0"/>
        <v>4850</v>
      </c>
      <c r="J27" s="18">
        <v>4824.6000000000004</v>
      </c>
      <c r="K27" s="18">
        <v>0</v>
      </c>
      <c r="L27" s="18">
        <f t="shared" si="1"/>
        <v>4824.6000000000004</v>
      </c>
      <c r="M27" s="19">
        <f t="shared" si="2"/>
        <v>-5.2371134020617804E-3</v>
      </c>
      <c r="N27" s="19" t="e">
        <f t="shared" si="2"/>
        <v>#DIV/0!</v>
      </c>
      <c r="O27" s="20">
        <f t="shared" si="2"/>
        <v>-5.2371134020617804E-3</v>
      </c>
    </row>
    <row r="28" spans="1:15" ht="22.5" customHeight="1" x14ac:dyDescent="0.25">
      <c r="A28" s="14">
        <v>43647</v>
      </c>
      <c r="B28" s="15" t="s">
        <v>18</v>
      </c>
      <c r="C28" s="11">
        <v>1</v>
      </c>
      <c r="D28" s="11">
        <v>1</v>
      </c>
      <c r="E28" s="11">
        <v>0</v>
      </c>
      <c r="F28" s="16">
        <v>0</v>
      </c>
      <c r="G28" s="17">
        <v>5200</v>
      </c>
      <c r="H28" s="17">
        <v>0</v>
      </c>
      <c r="I28" s="18">
        <f t="shared" si="0"/>
        <v>5200</v>
      </c>
      <c r="J28" s="18">
        <v>5260.84</v>
      </c>
      <c r="K28" s="18">
        <v>0</v>
      </c>
      <c r="L28" s="18">
        <f t="shared" si="1"/>
        <v>5260.84</v>
      </c>
      <c r="M28" s="19">
        <f t="shared" si="2"/>
        <v>1.1700000000000028E-2</v>
      </c>
      <c r="N28" s="19" t="e">
        <f t="shared" si="2"/>
        <v>#DIV/0!</v>
      </c>
      <c r="O28" s="20">
        <f t="shared" si="2"/>
        <v>1.1700000000000028E-2</v>
      </c>
    </row>
    <row r="29" spans="1:15" ht="22.5" customHeight="1" x14ac:dyDescent="0.25">
      <c r="A29" s="14">
        <v>43678</v>
      </c>
      <c r="B29" s="15" t="s">
        <v>18</v>
      </c>
      <c r="C29" s="11">
        <v>1</v>
      </c>
      <c r="D29" s="11">
        <v>1</v>
      </c>
      <c r="E29" s="11">
        <v>0</v>
      </c>
      <c r="F29" s="16">
        <v>0</v>
      </c>
      <c r="G29" s="17">
        <v>5200</v>
      </c>
      <c r="H29" s="17">
        <v>0</v>
      </c>
      <c r="I29" s="18">
        <f t="shared" si="0"/>
        <v>5200</v>
      </c>
      <c r="J29" s="18">
        <v>5260.84</v>
      </c>
      <c r="K29" s="18">
        <v>0</v>
      </c>
      <c r="L29" s="18">
        <f t="shared" si="1"/>
        <v>5260.84</v>
      </c>
      <c r="M29" s="19">
        <f t="shared" si="2"/>
        <v>1.1700000000000028E-2</v>
      </c>
      <c r="N29" s="19" t="e">
        <f t="shared" si="2"/>
        <v>#DIV/0!</v>
      </c>
      <c r="O29" s="20">
        <f t="shared" si="2"/>
        <v>1.1700000000000028E-2</v>
      </c>
    </row>
    <row r="30" spans="1:15" ht="22.5" customHeight="1" x14ac:dyDescent="0.25">
      <c r="A30" s="14">
        <v>43709</v>
      </c>
      <c r="B30" s="15" t="s">
        <v>18</v>
      </c>
      <c r="C30" s="11">
        <v>1</v>
      </c>
      <c r="D30" s="11">
        <v>1</v>
      </c>
      <c r="E30" s="11">
        <v>0</v>
      </c>
      <c r="F30" s="16">
        <v>0</v>
      </c>
      <c r="G30" s="17">
        <v>5200</v>
      </c>
      <c r="H30" s="17">
        <v>0</v>
      </c>
      <c r="I30" s="18">
        <f t="shared" si="0"/>
        <v>5200</v>
      </c>
      <c r="J30" s="18">
        <v>5260.84</v>
      </c>
      <c r="K30" s="18">
        <v>0</v>
      </c>
      <c r="L30" s="18">
        <f t="shared" si="1"/>
        <v>5260.84</v>
      </c>
      <c r="M30" s="19">
        <f t="shared" si="2"/>
        <v>1.1700000000000028E-2</v>
      </c>
      <c r="N30" s="19" t="e">
        <f t="shared" si="2"/>
        <v>#DIV/0!</v>
      </c>
      <c r="O30" s="20">
        <f t="shared" si="2"/>
        <v>1.1700000000000028E-2</v>
      </c>
    </row>
    <row r="31" spans="1:15" ht="22.5" customHeight="1" x14ac:dyDescent="0.25">
      <c r="A31" s="14">
        <v>43739</v>
      </c>
      <c r="B31" s="15" t="s">
        <v>18</v>
      </c>
      <c r="C31" s="11">
        <v>1</v>
      </c>
      <c r="D31" s="11">
        <v>1</v>
      </c>
      <c r="E31" s="11">
        <v>0</v>
      </c>
      <c r="F31" s="16">
        <v>0</v>
      </c>
      <c r="G31" s="17">
        <v>5200</v>
      </c>
      <c r="H31" s="17">
        <v>0</v>
      </c>
      <c r="I31" s="18">
        <f t="shared" si="0"/>
        <v>5200</v>
      </c>
      <c r="J31" s="18">
        <v>5260.84</v>
      </c>
      <c r="K31" s="18">
        <v>0</v>
      </c>
      <c r="L31" s="18">
        <f t="shared" si="1"/>
        <v>5260.84</v>
      </c>
      <c r="M31" s="19">
        <f t="shared" si="2"/>
        <v>1.1700000000000028E-2</v>
      </c>
      <c r="N31" s="19" t="e">
        <f t="shared" si="2"/>
        <v>#DIV/0!</v>
      </c>
      <c r="O31" s="20">
        <f t="shared" si="2"/>
        <v>1.1700000000000028E-2</v>
      </c>
    </row>
    <row r="32" spans="1:15" ht="22.5" customHeight="1" x14ac:dyDescent="0.25">
      <c r="A32" s="14">
        <v>43770</v>
      </c>
      <c r="B32" s="15" t="s">
        <v>18</v>
      </c>
      <c r="C32" s="11">
        <v>1</v>
      </c>
      <c r="D32" s="11">
        <v>1</v>
      </c>
      <c r="E32" s="11">
        <v>0</v>
      </c>
      <c r="F32" s="16">
        <v>0</v>
      </c>
      <c r="G32" s="17">
        <v>5200</v>
      </c>
      <c r="H32" s="17">
        <v>0</v>
      </c>
      <c r="I32" s="18">
        <f t="shared" si="0"/>
        <v>5200</v>
      </c>
      <c r="J32" s="18">
        <v>5260.84</v>
      </c>
      <c r="K32" s="18">
        <v>0</v>
      </c>
      <c r="L32" s="18">
        <f t="shared" si="1"/>
        <v>5260.84</v>
      </c>
      <c r="M32" s="19">
        <f t="shared" si="2"/>
        <v>1.1700000000000028E-2</v>
      </c>
      <c r="N32" s="19" t="e">
        <f t="shared" si="2"/>
        <v>#DIV/0!</v>
      </c>
      <c r="O32" s="20">
        <f t="shared" si="2"/>
        <v>1.1700000000000028E-2</v>
      </c>
    </row>
    <row r="33" spans="1:15" ht="22.5" customHeight="1" x14ac:dyDescent="0.25">
      <c r="A33" s="14">
        <v>43800</v>
      </c>
      <c r="B33" s="15" t="s">
        <v>18</v>
      </c>
      <c r="C33" s="11">
        <v>1</v>
      </c>
      <c r="D33" s="11">
        <v>1</v>
      </c>
      <c r="E33" s="11">
        <v>0</v>
      </c>
      <c r="F33" s="16">
        <v>0</v>
      </c>
      <c r="G33" s="17">
        <v>5200</v>
      </c>
      <c r="H33" s="17">
        <v>0</v>
      </c>
      <c r="I33" s="18">
        <f t="shared" si="0"/>
        <v>5200</v>
      </c>
      <c r="J33" s="18">
        <v>5260.84</v>
      </c>
      <c r="K33" s="18">
        <v>0</v>
      </c>
      <c r="L33" s="18">
        <f t="shared" si="1"/>
        <v>5260.84</v>
      </c>
      <c r="M33" s="19">
        <f t="shared" si="2"/>
        <v>1.1700000000000028E-2</v>
      </c>
      <c r="N33" s="19" t="e">
        <f t="shared" si="2"/>
        <v>#DIV/0!</v>
      </c>
      <c r="O33" s="20">
        <f t="shared" si="2"/>
        <v>1.1700000000000028E-2</v>
      </c>
    </row>
    <row r="34" spans="1:15" ht="22.5" customHeight="1" x14ac:dyDescent="0.25">
      <c r="A34" s="14">
        <v>43831</v>
      </c>
      <c r="B34" s="15" t="s">
        <v>18</v>
      </c>
      <c r="C34" s="11">
        <v>1</v>
      </c>
      <c r="D34" s="11">
        <v>1</v>
      </c>
      <c r="E34" s="11">
        <v>0</v>
      </c>
      <c r="F34" s="16">
        <v>0</v>
      </c>
      <c r="G34" s="17">
        <v>5200</v>
      </c>
      <c r="H34" s="17">
        <v>0</v>
      </c>
      <c r="I34" s="18">
        <f t="shared" si="0"/>
        <v>5200</v>
      </c>
      <c r="J34" s="18">
        <v>5260.84</v>
      </c>
      <c r="K34" s="18">
        <v>0</v>
      </c>
      <c r="L34" s="18">
        <f t="shared" si="1"/>
        <v>5260.84</v>
      </c>
      <c r="M34" s="19">
        <f t="shared" si="2"/>
        <v>1.1700000000000028E-2</v>
      </c>
      <c r="N34" s="19" t="e">
        <f t="shared" si="2"/>
        <v>#DIV/0!</v>
      </c>
      <c r="O34" s="20">
        <f t="shared" si="2"/>
        <v>1.1700000000000028E-2</v>
      </c>
    </row>
    <row r="35" spans="1:15" ht="22.5" customHeight="1" x14ac:dyDescent="0.25">
      <c r="A35" s="14">
        <v>43862</v>
      </c>
      <c r="B35" s="15" t="s">
        <v>18</v>
      </c>
      <c r="C35" s="11">
        <v>1</v>
      </c>
      <c r="D35" s="11">
        <v>1</v>
      </c>
      <c r="E35" s="11">
        <v>0</v>
      </c>
      <c r="F35" s="16">
        <v>0</v>
      </c>
      <c r="G35" s="17">
        <v>5200</v>
      </c>
      <c r="H35" s="17">
        <v>0</v>
      </c>
      <c r="I35" s="18">
        <f t="shared" si="0"/>
        <v>5200</v>
      </c>
      <c r="J35" s="18">
        <v>5260.84</v>
      </c>
      <c r="K35" s="18">
        <v>0</v>
      </c>
      <c r="L35" s="18">
        <f t="shared" si="1"/>
        <v>5260.84</v>
      </c>
      <c r="M35" s="19">
        <f t="shared" si="2"/>
        <v>1.1700000000000028E-2</v>
      </c>
      <c r="N35" s="19" t="e">
        <f t="shared" si="2"/>
        <v>#DIV/0!</v>
      </c>
      <c r="O35" s="20">
        <f t="shared" si="2"/>
        <v>1.1700000000000028E-2</v>
      </c>
    </row>
    <row r="36" spans="1:15" ht="22.5" customHeight="1" x14ac:dyDescent="0.25">
      <c r="A36" s="14">
        <v>43891</v>
      </c>
      <c r="B36" s="15" t="s">
        <v>18</v>
      </c>
      <c r="C36" s="11">
        <v>1</v>
      </c>
      <c r="D36" s="11">
        <v>1</v>
      </c>
      <c r="E36" s="11">
        <v>0</v>
      </c>
      <c r="F36" s="16">
        <v>0</v>
      </c>
      <c r="G36" s="17">
        <v>5200</v>
      </c>
      <c r="H36" s="17">
        <v>0</v>
      </c>
      <c r="I36" s="18">
        <f t="shared" si="0"/>
        <v>5200</v>
      </c>
      <c r="J36" s="18">
        <v>5260.84</v>
      </c>
      <c r="K36" s="18">
        <v>0</v>
      </c>
      <c r="L36" s="18">
        <f t="shared" si="1"/>
        <v>5260.84</v>
      </c>
      <c r="M36" s="19">
        <f t="shared" si="2"/>
        <v>1.1700000000000028E-2</v>
      </c>
      <c r="N36" s="19" t="e">
        <f t="shared" si="2"/>
        <v>#DIV/0!</v>
      </c>
      <c r="O36" s="20">
        <f t="shared" si="2"/>
        <v>1.1700000000000028E-2</v>
      </c>
    </row>
    <row r="37" spans="1:15" ht="22.5" customHeight="1" x14ac:dyDescent="0.25">
      <c r="A37" s="14">
        <v>43922</v>
      </c>
      <c r="B37" s="15" t="s">
        <v>18</v>
      </c>
      <c r="C37" s="11">
        <v>1</v>
      </c>
      <c r="D37" s="11">
        <v>1</v>
      </c>
      <c r="E37" s="11">
        <v>0</v>
      </c>
      <c r="F37" s="16">
        <v>0</v>
      </c>
      <c r="G37" s="17">
        <v>5200</v>
      </c>
      <c r="H37" s="17">
        <v>0</v>
      </c>
      <c r="I37" s="18">
        <f t="shared" si="0"/>
        <v>5200</v>
      </c>
      <c r="J37" s="18">
        <v>5260.84</v>
      </c>
      <c r="K37" s="18">
        <v>0</v>
      </c>
      <c r="L37" s="18">
        <f t="shared" si="1"/>
        <v>5260.84</v>
      </c>
      <c r="M37" s="19">
        <f t="shared" si="2"/>
        <v>1.1700000000000028E-2</v>
      </c>
      <c r="N37" s="19" t="e">
        <f t="shared" si="2"/>
        <v>#DIV/0!</v>
      </c>
      <c r="O37" s="20">
        <f t="shared" si="2"/>
        <v>1.1700000000000028E-2</v>
      </c>
    </row>
    <row r="38" spans="1:15" ht="22.5" customHeight="1" x14ac:dyDescent="0.25">
      <c r="A38" s="14">
        <v>43952</v>
      </c>
      <c r="B38" s="15" t="s">
        <v>18</v>
      </c>
      <c r="C38" s="11">
        <v>1</v>
      </c>
      <c r="D38" s="11">
        <v>1</v>
      </c>
      <c r="E38" s="11">
        <v>0</v>
      </c>
      <c r="F38" s="16">
        <v>0</v>
      </c>
      <c r="G38" s="17">
        <v>5200</v>
      </c>
      <c r="H38" s="17">
        <v>0</v>
      </c>
      <c r="I38" s="18">
        <f t="shared" si="0"/>
        <v>5200</v>
      </c>
      <c r="J38" s="18">
        <v>5260.84</v>
      </c>
      <c r="K38" s="18">
        <v>0</v>
      </c>
      <c r="L38" s="18">
        <f t="shared" si="1"/>
        <v>5260.84</v>
      </c>
      <c r="M38" s="19">
        <f t="shared" si="2"/>
        <v>1.1700000000000028E-2</v>
      </c>
      <c r="N38" s="19" t="e">
        <f t="shared" si="2"/>
        <v>#DIV/0!</v>
      </c>
      <c r="O38" s="20">
        <f t="shared" si="2"/>
        <v>1.1700000000000028E-2</v>
      </c>
    </row>
    <row r="39" spans="1:15" ht="22.5" customHeight="1" x14ac:dyDescent="0.25">
      <c r="A39" s="14">
        <v>43983</v>
      </c>
      <c r="B39" s="15" t="s">
        <v>18</v>
      </c>
      <c r="C39" s="11">
        <v>1</v>
      </c>
      <c r="D39" s="11">
        <v>1</v>
      </c>
      <c r="E39" s="11">
        <v>0</v>
      </c>
      <c r="F39" s="16">
        <v>0</v>
      </c>
      <c r="G39" s="17">
        <v>5200</v>
      </c>
      <c r="H39" s="17">
        <v>0</v>
      </c>
      <c r="I39" s="18">
        <f t="shared" si="0"/>
        <v>5200</v>
      </c>
      <c r="J39" s="18">
        <v>5260.84</v>
      </c>
      <c r="K39" s="18">
        <v>0</v>
      </c>
      <c r="L39" s="18">
        <f t="shared" si="1"/>
        <v>5260.84</v>
      </c>
      <c r="M39" s="19">
        <f t="shared" si="2"/>
        <v>1.1700000000000028E-2</v>
      </c>
      <c r="N39" s="19" t="e">
        <f t="shared" si="2"/>
        <v>#DIV/0!</v>
      </c>
      <c r="O39" s="20">
        <f t="shared" si="2"/>
        <v>1.1700000000000028E-2</v>
      </c>
    </row>
    <row r="40" spans="1:15" ht="22.5" customHeight="1" x14ac:dyDescent="0.25">
      <c r="A40" s="14">
        <v>44013</v>
      </c>
      <c r="B40" s="15" t="s">
        <v>18</v>
      </c>
      <c r="C40" s="11">
        <v>1</v>
      </c>
      <c r="D40" s="11">
        <v>1</v>
      </c>
      <c r="E40" s="11">
        <v>0</v>
      </c>
      <c r="F40" s="16">
        <v>0</v>
      </c>
      <c r="G40" s="17">
        <v>5300</v>
      </c>
      <c r="H40" s="17">
        <v>0</v>
      </c>
      <c r="I40" s="18">
        <f t="shared" si="0"/>
        <v>5300</v>
      </c>
      <c r="J40" s="18">
        <v>5311.96</v>
      </c>
      <c r="K40" s="18">
        <v>0</v>
      </c>
      <c r="L40" s="18">
        <f t="shared" si="1"/>
        <v>5311.96</v>
      </c>
      <c r="M40" s="19">
        <f t="shared" si="2"/>
        <v>2.2566037735849125E-3</v>
      </c>
      <c r="N40" s="19" t="e">
        <f t="shared" si="2"/>
        <v>#DIV/0!</v>
      </c>
      <c r="O40" s="20">
        <f t="shared" si="2"/>
        <v>2.2566037735849125E-3</v>
      </c>
    </row>
    <row r="41" spans="1:15" ht="22.5" customHeight="1" x14ac:dyDescent="0.25">
      <c r="A41" s="14">
        <v>44044</v>
      </c>
      <c r="B41" s="15" t="s">
        <v>18</v>
      </c>
      <c r="C41" s="11">
        <v>1</v>
      </c>
      <c r="D41" s="11">
        <v>1</v>
      </c>
      <c r="E41" s="11">
        <v>0</v>
      </c>
      <c r="F41" s="16">
        <v>0</v>
      </c>
      <c r="G41" s="17">
        <v>5300</v>
      </c>
      <c r="H41" s="17">
        <v>0</v>
      </c>
      <c r="I41" s="18">
        <f t="shared" si="0"/>
        <v>5300</v>
      </c>
      <c r="J41" s="18">
        <v>5311.96</v>
      </c>
      <c r="K41" s="18">
        <v>0</v>
      </c>
      <c r="L41" s="18">
        <f t="shared" si="1"/>
        <v>5311.96</v>
      </c>
      <c r="M41" s="19">
        <f t="shared" si="2"/>
        <v>2.2566037735849125E-3</v>
      </c>
      <c r="N41" s="19" t="e">
        <f t="shared" si="2"/>
        <v>#DIV/0!</v>
      </c>
      <c r="O41" s="20">
        <f t="shared" si="2"/>
        <v>2.2566037735849125E-3</v>
      </c>
    </row>
    <row r="42" spans="1:15" ht="22.5" customHeight="1" x14ac:dyDescent="0.25">
      <c r="A42" s="14">
        <v>44075</v>
      </c>
      <c r="B42" s="15" t="s">
        <v>18</v>
      </c>
      <c r="C42" s="11">
        <v>1</v>
      </c>
      <c r="D42" s="11">
        <v>1</v>
      </c>
      <c r="E42" s="11">
        <v>0</v>
      </c>
      <c r="F42" s="16">
        <v>0</v>
      </c>
      <c r="G42" s="17">
        <v>5300</v>
      </c>
      <c r="H42" s="17">
        <v>0</v>
      </c>
      <c r="I42" s="18">
        <f t="shared" si="0"/>
        <v>5300</v>
      </c>
      <c r="J42" s="18">
        <v>5311.96</v>
      </c>
      <c r="K42" s="18">
        <v>0</v>
      </c>
      <c r="L42" s="18">
        <f t="shared" si="1"/>
        <v>5311.96</v>
      </c>
      <c r="M42" s="19">
        <f t="shared" si="2"/>
        <v>2.2566037735849125E-3</v>
      </c>
      <c r="N42" s="19" t="e">
        <f t="shared" si="2"/>
        <v>#DIV/0!</v>
      </c>
      <c r="O42" s="20">
        <f t="shared" si="2"/>
        <v>2.2566037735849125E-3</v>
      </c>
    </row>
    <row r="43" spans="1:15" ht="22.5" customHeight="1" x14ac:dyDescent="0.25">
      <c r="A43" s="14">
        <v>44105</v>
      </c>
      <c r="B43" s="15" t="s">
        <v>18</v>
      </c>
      <c r="C43" s="11">
        <v>1</v>
      </c>
      <c r="D43" s="11">
        <v>1</v>
      </c>
      <c r="E43" s="11">
        <v>0</v>
      </c>
      <c r="F43" s="16">
        <v>0</v>
      </c>
      <c r="G43" s="17">
        <v>5300</v>
      </c>
      <c r="H43" s="17">
        <v>0</v>
      </c>
      <c r="I43" s="18">
        <f t="shared" si="0"/>
        <v>5300</v>
      </c>
      <c r="J43" s="18">
        <v>5311.96</v>
      </c>
      <c r="K43" s="18">
        <v>0</v>
      </c>
      <c r="L43" s="18">
        <f t="shared" si="1"/>
        <v>5311.96</v>
      </c>
      <c r="M43" s="19">
        <f t="shared" si="2"/>
        <v>2.2566037735849125E-3</v>
      </c>
      <c r="N43" s="19" t="e">
        <f t="shared" si="2"/>
        <v>#DIV/0!</v>
      </c>
      <c r="O43" s="20">
        <f t="shared" si="2"/>
        <v>2.2566037735849125E-3</v>
      </c>
    </row>
    <row r="44" spans="1:15" ht="22.5" customHeight="1" x14ac:dyDescent="0.25">
      <c r="A44" s="14">
        <v>44136</v>
      </c>
      <c r="B44" s="15" t="s">
        <v>18</v>
      </c>
      <c r="C44" s="11">
        <v>1</v>
      </c>
      <c r="D44" s="11">
        <v>1</v>
      </c>
      <c r="E44" s="11">
        <v>0</v>
      </c>
      <c r="F44" s="16">
        <v>0</v>
      </c>
      <c r="G44" s="17">
        <v>5300</v>
      </c>
      <c r="H44" s="17">
        <v>0</v>
      </c>
      <c r="I44" s="18">
        <f t="shared" si="0"/>
        <v>5300</v>
      </c>
      <c r="J44" s="18">
        <v>5311.96</v>
      </c>
      <c r="K44" s="18">
        <v>0</v>
      </c>
      <c r="L44" s="18">
        <f t="shared" si="1"/>
        <v>5311.96</v>
      </c>
      <c r="M44" s="19">
        <f t="shared" si="2"/>
        <v>2.2566037735849125E-3</v>
      </c>
      <c r="N44" s="19" t="e">
        <f t="shared" si="2"/>
        <v>#DIV/0!</v>
      </c>
      <c r="O44" s="20">
        <f t="shared" si="2"/>
        <v>2.2566037735849125E-3</v>
      </c>
    </row>
    <row r="45" spans="1:15" ht="22.5" customHeight="1" x14ac:dyDescent="0.25">
      <c r="A45" s="14">
        <v>44166</v>
      </c>
      <c r="B45" s="15" t="s">
        <v>18</v>
      </c>
      <c r="C45" s="11">
        <v>1</v>
      </c>
      <c r="D45" s="11">
        <v>1</v>
      </c>
      <c r="E45" s="11">
        <v>0</v>
      </c>
      <c r="F45" s="16">
        <v>0</v>
      </c>
      <c r="G45" s="17">
        <v>5300</v>
      </c>
      <c r="H45" s="17">
        <v>0</v>
      </c>
      <c r="I45" s="18">
        <f t="shared" si="0"/>
        <v>5300</v>
      </c>
      <c r="J45" s="18">
        <v>5311.96</v>
      </c>
      <c r="K45" s="18">
        <v>0</v>
      </c>
      <c r="L45" s="18">
        <f t="shared" si="1"/>
        <v>5311.96</v>
      </c>
      <c r="M45" s="19">
        <f t="shared" si="2"/>
        <v>2.2566037735849125E-3</v>
      </c>
      <c r="N45" s="19" t="e">
        <f t="shared" si="2"/>
        <v>#DIV/0!</v>
      </c>
      <c r="O45" s="20">
        <f t="shared" si="2"/>
        <v>2.2566037735849125E-3</v>
      </c>
    </row>
    <row r="46" spans="1:15" ht="22.5" customHeight="1" x14ac:dyDescent="0.25">
      <c r="A46" s="14">
        <v>44197</v>
      </c>
      <c r="B46" s="15" t="s">
        <v>18</v>
      </c>
      <c r="C46" s="11">
        <v>1</v>
      </c>
      <c r="D46" s="11">
        <v>1</v>
      </c>
      <c r="E46" s="11">
        <v>0</v>
      </c>
      <c r="F46" s="16">
        <v>0</v>
      </c>
      <c r="G46" s="18">
        <v>9000</v>
      </c>
      <c r="H46" s="18">
        <v>0</v>
      </c>
      <c r="I46" s="18">
        <f t="shared" si="0"/>
        <v>9000</v>
      </c>
      <c r="J46" s="18">
        <v>9003.32</v>
      </c>
      <c r="K46" s="18">
        <v>0</v>
      </c>
      <c r="L46" s="18">
        <f t="shared" si="1"/>
        <v>9003.32</v>
      </c>
      <c r="M46" s="19">
        <f t="shared" si="2"/>
        <v>3.6888888888885656E-4</v>
      </c>
      <c r="N46" s="19" t="e">
        <f t="shared" si="2"/>
        <v>#DIV/0!</v>
      </c>
      <c r="O46" s="20">
        <f t="shared" si="2"/>
        <v>3.6888888888885656E-4</v>
      </c>
    </row>
    <row r="47" spans="1:15" ht="22.5" customHeight="1" x14ac:dyDescent="0.25">
      <c r="A47" s="14">
        <v>44228</v>
      </c>
      <c r="B47" s="15" t="s">
        <v>18</v>
      </c>
      <c r="C47" s="11">
        <v>1</v>
      </c>
      <c r="D47" s="11">
        <v>1</v>
      </c>
      <c r="E47" s="11">
        <v>0</v>
      </c>
      <c r="F47" s="16">
        <v>0</v>
      </c>
      <c r="G47" s="18">
        <v>9000</v>
      </c>
      <c r="H47" s="18">
        <v>0</v>
      </c>
      <c r="I47" s="18">
        <f t="shared" si="0"/>
        <v>9000</v>
      </c>
      <c r="J47" s="18">
        <v>9003.32</v>
      </c>
      <c r="K47" s="18">
        <v>0</v>
      </c>
      <c r="L47" s="18">
        <f t="shared" si="1"/>
        <v>9003.32</v>
      </c>
      <c r="M47" s="19">
        <f t="shared" si="2"/>
        <v>3.6888888888885656E-4</v>
      </c>
      <c r="N47" s="19" t="e">
        <f t="shared" si="2"/>
        <v>#DIV/0!</v>
      </c>
      <c r="O47" s="20">
        <f t="shared" si="2"/>
        <v>3.6888888888885656E-4</v>
      </c>
    </row>
    <row r="48" spans="1:15" ht="22.5" customHeight="1" x14ac:dyDescent="0.25">
      <c r="A48" s="14">
        <v>44256</v>
      </c>
      <c r="B48" s="15" t="s">
        <v>18</v>
      </c>
      <c r="C48" s="11">
        <v>1</v>
      </c>
      <c r="D48" s="11">
        <v>1</v>
      </c>
      <c r="E48" s="11">
        <v>0</v>
      </c>
      <c r="F48" s="16">
        <v>0</v>
      </c>
      <c r="G48" s="18">
        <v>9000</v>
      </c>
      <c r="H48" s="18">
        <v>0</v>
      </c>
      <c r="I48" s="18">
        <f t="shared" si="0"/>
        <v>9000</v>
      </c>
      <c r="J48" s="18">
        <v>9003.32</v>
      </c>
      <c r="K48" s="18">
        <v>0</v>
      </c>
      <c r="L48" s="18">
        <f t="shared" si="1"/>
        <v>9003.32</v>
      </c>
      <c r="M48" s="19">
        <f t="shared" si="2"/>
        <v>3.6888888888885656E-4</v>
      </c>
      <c r="N48" s="19" t="e">
        <f t="shared" si="2"/>
        <v>#DIV/0!</v>
      </c>
      <c r="O48" s="20">
        <f t="shared" si="2"/>
        <v>3.6888888888885656E-4</v>
      </c>
    </row>
    <row r="49" spans="1:15" ht="22.5" customHeight="1" x14ac:dyDescent="0.25">
      <c r="A49" s="14">
        <v>44287</v>
      </c>
      <c r="B49" s="15" t="s">
        <v>18</v>
      </c>
      <c r="C49" s="11">
        <v>1</v>
      </c>
      <c r="D49" s="11">
        <v>1</v>
      </c>
      <c r="E49" s="11">
        <v>0</v>
      </c>
      <c r="F49" s="16">
        <v>0</v>
      </c>
      <c r="G49" s="18">
        <v>9000</v>
      </c>
      <c r="H49" s="18">
        <v>0</v>
      </c>
      <c r="I49" s="18">
        <f t="shared" si="0"/>
        <v>9000</v>
      </c>
      <c r="J49" s="18">
        <v>9003.32</v>
      </c>
      <c r="K49" s="18">
        <v>0</v>
      </c>
      <c r="L49" s="18">
        <f t="shared" si="1"/>
        <v>9003.32</v>
      </c>
      <c r="M49" s="19">
        <f t="shared" si="2"/>
        <v>3.6888888888885656E-4</v>
      </c>
      <c r="N49" s="19" t="e">
        <f t="shared" si="2"/>
        <v>#DIV/0!</v>
      </c>
      <c r="O49" s="20">
        <f t="shared" si="2"/>
        <v>3.6888888888885656E-4</v>
      </c>
    </row>
    <row r="50" spans="1:15" ht="22.5" customHeight="1" x14ac:dyDescent="0.25">
      <c r="A50" s="14">
        <v>44317</v>
      </c>
      <c r="B50" s="15" t="s">
        <v>18</v>
      </c>
      <c r="C50" s="11">
        <v>1</v>
      </c>
      <c r="D50" s="11">
        <v>1</v>
      </c>
      <c r="E50" s="11">
        <v>0</v>
      </c>
      <c r="F50" s="16">
        <v>0</v>
      </c>
      <c r="G50" s="18">
        <v>9000</v>
      </c>
      <c r="H50" s="18">
        <v>0</v>
      </c>
      <c r="I50" s="18">
        <f t="shared" si="0"/>
        <v>9000</v>
      </c>
      <c r="J50" s="18">
        <v>9003.32</v>
      </c>
      <c r="K50" s="18">
        <v>0</v>
      </c>
      <c r="L50" s="18">
        <f t="shared" si="1"/>
        <v>9003.32</v>
      </c>
      <c r="M50" s="19">
        <f t="shared" si="2"/>
        <v>3.6888888888885656E-4</v>
      </c>
      <c r="N50" s="19" t="e">
        <f t="shared" si="2"/>
        <v>#DIV/0!</v>
      </c>
      <c r="O50" s="20">
        <f t="shared" si="2"/>
        <v>3.6888888888885656E-4</v>
      </c>
    </row>
    <row r="51" spans="1:15" ht="22.5" customHeight="1" x14ac:dyDescent="0.25">
      <c r="A51" s="14">
        <v>44348</v>
      </c>
      <c r="B51" s="15" t="s">
        <v>18</v>
      </c>
      <c r="C51" s="11">
        <v>1</v>
      </c>
      <c r="D51" s="11">
        <v>1</v>
      </c>
      <c r="E51" s="11">
        <v>0</v>
      </c>
      <c r="F51" s="16">
        <v>0</v>
      </c>
      <c r="G51" s="18">
        <v>9000</v>
      </c>
      <c r="H51" s="18">
        <v>0</v>
      </c>
      <c r="I51" s="18">
        <f t="shared" si="0"/>
        <v>9000</v>
      </c>
      <c r="J51" s="18">
        <v>9003.32</v>
      </c>
      <c r="K51" s="18">
        <v>0</v>
      </c>
      <c r="L51" s="18">
        <f t="shared" si="1"/>
        <v>9003.32</v>
      </c>
      <c r="M51" s="19">
        <f t="shared" si="2"/>
        <v>3.6888888888885656E-4</v>
      </c>
      <c r="N51" s="19" t="e">
        <f t="shared" si="2"/>
        <v>#DIV/0!</v>
      </c>
      <c r="O51" s="20">
        <f t="shared" si="2"/>
        <v>3.6888888888885656E-4</v>
      </c>
    </row>
    <row r="52" spans="1:15" ht="22.5" customHeight="1" x14ac:dyDescent="0.25">
      <c r="A52" s="14">
        <v>44378</v>
      </c>
      <c r="B52" s="15" t="s">
        <v>18</v>
      </c>
      <c r="C52" s="11">
        <v>1</v>
      </c>
      <c r="D52" s="11">
        <v>1</v>
      </c>
      <c r="E52" s="11">
        <v>0</v>
      </c>
      <c r="F52" s="16">
        <v>0</v>
      </c>
      <c r="G52" s="18">
        <v>9300</v>
      </c>
      <c r="H52" s="18">
        <v>0</v>
      </c>
      <c r="I52" s="18">
        <f t="shared" si="0"/>
        <v>9300</v>
      </c>
      <c r="J52" s="18">
        <v>9363.4599999999991</v>
      </c>
      <c r="K52" s="18">
        <v>0</v>
      </c>
      <c r="L52" s="18">
        <f t="shared" si="1"/>
        <v>9363.4599999999991</v>
      </c>
      <c r="M52" s="19">
        <f t="shared" si="2"/>
        <v>6.8236559139784004E-3</v>
      </c>
      <c r="N52" s="19" t="e">
        <f t="shared" si="2"/>
        <v>#DIV/0!</v>
      </c>
      <c r="O52" s="20">
        <f t="shared" si="2"/>
        <v>6.8236559139784004E-3</v>
      </c>
    </row>
    <row r="53" spans="1:15" ht="22.5" customHeight="1" x14ac:dyDescent="0.25">
      <c r="A53" s="14">
        <v>44409</v>
      </c>
      <c r="B53" s="15" t="s">
        <v>18</v>
      </c>
      <c r="C53" s="11">
        <v>1</v>
      </c>
      <c r="D53" s="11">
        <v>1</v>
      </c>
      <c r="E53" s="11">
        <v>0</v>
      </c>
      <c r="F53" s="16">
        <v>0</v>
      </c>
      <c r="G53" s="18">
        <v>9300</v>
      </c>
      <c r="H53" s="18">
        <v>0</v>
      </c>
      <c r="I53" s="18">
        <f t="shared" si="0"/>
        <v>9300</v>
      </c>
      <c r="J53" s="18">
        <v>9363.4599999999991</v>
      </c>
      <c r="K53" s="18">
        <v>0</v>
      </c>
      <c r="L53" s="18">
        <f t="shared" si="1"/>
        <v>9363.4599999999991</v>
      </c>
      <c r="M53" s="19">
        <f t="shared" si="2"/>
        <v>6.8236559139784004E-3</v>
      </c>
      <c r="N53" s="19" t="e">
        <f t="shared" si="2"/>
        <v>#DIV/0!</v>
      </c>
      <c r="O53" s="20">
        <f t="shared" si="2"/>
        <v>6.8236559139784004E-3</v>
      </c>
    </row>
    <row r="54" spans="1:15" ht="22.5" customHeight="1" x14ac:dyDescent="0.25">
      <c r="A54" s="14">
        <v>44440</v>
      </c>
      <c r="B54" s="15" t="s">
        <v>18</v>
      </c>
      <c r="C54" s="11">
        <v>1</v>
      </c>
      <c r="D54" s="11">
        <v>1</v>
      </c>
      <c r="E54" s="11">
        <v>0</v>
      </c>
      <c r="F54" s="16">
        <v>0</v>
      </c>
      <c r="G54" s="18">
        <v>9300</v>
      </c>
      <c r="H54" s="18">
        <v>0</v>
      </c>
      <c r="I54" s="18">
        <f t="shared" si="0"/>
        <v>9300</v>
      </c>
      <c r="J54" s="18">
        <v>9363.4599999999991</v>
      </c>
      <c r="K54" s="18">
        <v>0</v>
      </c>
      <c r="L54" s="18">
        <f t="shared" si="1"/>
        <v>9363.4599999999991</v>
      </c>
      <c r="M54" s="19">
        <f t="shared" si="2"/>
        <v>6.8236559139784004E-3</v>
      </c>
      <c r="N54" s="19" t="e">
        <f t="shared" si="2"/>
        <v>#DIV/0!</v>
      </c>
      <c r="O54" s="20">
        <f t="shared" si="2"/>
        <v>6.8236559139784004E-3</v>
      </c>
    </row>
    <row r="55" spans="1:15" ht="22.5" customHeight="1" x14ac:dyDescent="0.25">
      <c r="A55" s="14">
        <v>44470</v>
      </c>
      <c r="B55" s="15" t="s">
        <v>18</v>
      </c>
      <c r="C55" s="11">
        <v>1</v>
      </c>
      <c r="D55" s="11">
        <v>1</v>
      </c>
      <c r="E55" s="11">
        <v>0</v>
      </c>
      <c r="F55" s="16">
        <v>0</v>
      </c>
      <c r="G55" s="18">
        <v>9300</v>
      </c>
      <c r="H55" s="18">
        <v>0</v>
      </c>
      <c r="I55" s="18">
        <f t="shared" si="0"/>
        <v>9300</v>
      </c>
      <c r="J55" s="18">
        <v>9363.4599999999991</v>
      </c>
      <c r="K55" s="18">
        <v>0</v>
      </c>
      <c r="L55" s="18">
        <f t="shared" si="1"/>
        <v>9363.4599999999991</v>
      </c>
      <c r="M55" s="19">
        <f t="shared" si="2"/>
        <v>6.8236559139784004E-3</v>
      </c>
      <c r="N55" s="19" t="e">
        <f t="shared" si="2"/>
        <v>#DIV/0!</v>
      </c>
      <c r="O55" s="20">
        <f t="shared" si="2"/>
        <v>6.8236559139784004E-3</v>
      </c>
    </row>
    <row r="56" spans="1:15" ht="22.5" customHeight="1" x14ac:dyDescent="0.25">
      <c r="A56" s="14">
        <v>44501</v>
      </c>
      <c r="B56" s="15" t="s">
        <v>18</v>
      </c>
      <c r="C56" s="11">
        <v>1</v>
      </c>
      <c r="D56" s="11">
        <v>1</v>
      </c>
      <c r="E56" s="11">
        <v>0</v>
      </c>
      <c r="F56" s="16">
        <v>0</v>
      </c>
      <c r="G56" s="18">
        <v>9300</v>
      </c>
      <c r="H56" s="18">
        <v>0</v>
      </c>
      <c r="I56" s="18">
        <f t="shared" si="0"/>
        <v>9300</v>
      </c>
      <c r="J56" s="18">
        <v>9363.4599999999991</v>
      </c>
      <c r="K56" s="18">
        <v>0</v>
      </c>
      <c r="L56" s="18">
        <f t="shared" si="1"/>
        <v>9363.4599999999991</v>
      </c>
      <c r="M56" s="19">
        <f t="shared" si="2"/>
        <v>6.8236559139784004E-3</v>
      </c>
      <c r="N56" s="19" t="e">
        <f t="shared" si="2"/>
        <v>#DIV/0!</v>
      </c>
      <c r="O56" s="20">
        <f t="shared" si="2"/>
        <v>6.8236559139784004E-3</v>
      </c>
    </row>
    <row r="57" spans="1:15" ht="22.5" customHeight="1" thickBot="1" x14ac:dyDescent="0.3">
      <c r="A57" s="23">
        <v>44531</v>
      </c>
      <c r="B57" s="24" t="s">
        <v>18</v>
      </c>
      <c r="C57" s="25">
        <v>1</v>
      </c>
      <c r="D57" s="25">
        <v>1</v>
      </c>
      <c r="E57" s="25">
        <v>0</v>
      </c>
      <c r="F57" s="26">
        <v>0</v>
      </c>
      <c r="G57" s="27">
        <v>9300</v>
      </c>
      <c r="H57" s="27">
        <v>0</v>
      </c>
      <c r="I57" s="27">
        <f t="shared" si="0"/>
        <v>9300</v>
      </c>
      <c r="J57" s="27">
        <v>9363.4599999999991</v>
      </c>
      <c r="K57" s="27">
        <v>0</v>
      </c>
      <c r="L57" s="27">
        <f t="shared" si="1"/>
        <v>9363.4599999999991</v>
      </c>
      <c r="M57" s="28">
        <f t="shared" si="2"/>
        <v>6.8236559139784004E-3</v>
      </c>
      <c r="N57" s="28" t="e">
        <f t="shared" si="2"/>
        <v>#DIV/0!</v>
      </c>
      <c r="O57" s="29">
        <f t="shared" si="2"/>
        <v>6.8236559139784004E-3</v>
      </c>
    </row>
    <row r="59" spans="1:15" x14ac:dyDescent="0.25">
      <c r="A59" t="s">
        <v>21</v>
      </c>
    </row>
    <row r="61" spans="1:15" x14ac:dyDescent="0.25">
      <c r="A61" t="s">
        <v>22</v>
      </c>
      <c r="G61" s="30"/>
      <c r="H61" s="30"/>
    </row>
    <row r="62" spans="1:15" x14ac:dyDescent="0.25">
      <c r="G62" s="30"/>
      <c r="H62" s="30"/>
    </row>
    <row r="63" spans="1:15" x14ac:dyDescent="0.25">
      <c r="A63" t="s">
        <v>23</v>
      </c>
      <c r="G63" s="30"/>
      <c r="H63" s="30"/>
    </row>
    <row r="64" spans="1:15" x14ac:dyDescent="0.25">
      <c r="G64" s="30"/>
      <c r="H64" s="30"/>
    </row>
  </sheetData>
  <mergeCells count="9">
    <mergeCell ref="A2:O2"/>
    <mergeCell ref="A3:O3"/>
    <mergeCell ref="A5:O5"/>
    <mergeCell ref="A6:O6"/>
    <mergeCell ref="C8:D8"/>
    <mergeCell ref="E8:F8"/>
    <mergeCell ref="G8:I8"/>
    <mergeCell ref="J8:L8"/>
    <mergeCell ref="M8:O8"/>
  </mergeCells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2C74F-BD23-4024-A380-2E8CCAFC3741}">
  <dimension ref="A1:O64"/>
  <sheetViews>
    <sheetView topLeftCell="A43" workbookViewId="0">
      <selection sqref="A1:P57"/>
    </sheetView>
  </sheetViews>
  <sheetFormatPr defaultRowHeight="15" x14ac:dyDescent="0.25"/>
  <cols>
    <col min="1" max="1" width="11.28515625" customWidth="1"/>
    <col min="2" max="2" width="26" customWidth="1"/>
    <col min="3" max="4" width="11.28515625" customWidth="1"/>
    <col min="5" max="5" width="11.5703125" bestFit="1" customWidth="1"/>
    <col min="6" max="6" width="9.85546875" customWidth="1"/>
    <col min="7" max="12" width="13.140625" customWidth="1"/>
    <col min="13" max="14" width="9.85546875" customWidth="1"/>
    <col min="15" max="15" width="11.140625" customWidth="1"/>
  </cols>
  <sheetData>
    <row r="1" spans="1:1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 t="s">
        <v>0</v>
      </c>
    </row>
    <row r="2" spans="1:15" s="4" customFormat="1" x14ac:dyDescent="0.25">
      <c r="A2" s="32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1:15" s="4" customFormat="1" x14ac:dyDescent="0.25">
      <c r="A3" s="32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4"/>
    </row>
    <row r="4" spans="1:15" s="4" customFormat="1" x14ac:dyDescent="0.25">
      <c r="A4" s="5"/>
      <c r="O4" s="6"/>
    </row>
    <row r="5" spans="1:15" s="4" customFormat="1" x14ac:dyDescent="0.25">
      <c r="A5" s="32" t="s">
        <v>3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4"/>
    </row>
    <row r="6" spans="1:15" s="4" customFormat="1" x14ac:dyDescent="0.25">
      <c r="A6" s="32" t="s">
        <v>4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4"/>
    </row>
    <row r="7" spans="1:15" x14ac:dyDescent="0.25">
      <c r="A7" s="5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6"/>
    </row>
    <row r="8" spans="1:15" ht="34.5" customHeight="1" x14ac:dyDescent="0.25">
      <c r="A8" s="7"/>
      <c r="B8" s="8"/>
      <c r="C8" s="35" t="s">
        <v>5</v>
      </c>
      <c r="D8" s="36"/>
      <c r="E8" s="35" t="s">
        <v>6</v>
      </c>
      <c r="F8" s="36"/>
      <c r="G8" s="37" t="s">
        <v>7</v>
      </c>
      <c r="H8" s="38"/>
      <c r="I8" s="39"/>
      <c r="J8" s="37" t="s">
        <v>8</v>
      </c>
      <c r="K8" s="38"/>
      <c r="L8" s="39"/>
      <c r="M8" s="37" t="s">
        <v>9</v>
      </c>
      <c r="N8" s="38"/>
      <c r="O8" s="40"/>
    </row>
    <row r="9" spans="1:15" ht="22.5" customHeight="1" x14ac:dyDescent="0.25">
      <c r="A9" s="9" t="s">
        <v>10</v>
      </c>
      <c r="B9" s="10" t="s">
        <v>11</v>
      </c>
      <c r="C9" s="11" t="s">
        <v>12</v>
      </c>
      <c r="D9" s="11" t="s">
        <v>13</v>
      </c>
      <c r="E9" s="11" t="s">
        <v>12</v>
      </c>
      <c r="F9" s="11" t="s">
        <v>13</v>
      </c>
      <c r="G9" s="12" t="s">
        <v>14</v>
      </c>
      <c r="H9" s="12" t="s">
        <v>15</v>
      </c>
      <c r="I9" s="12" t="s">
        <v>16</v>
      </c>
      <c r="J9" s="12" t="s">
        <v>14</v>
      </c>
      <c r="K9" s="12" t="s">
        <v>15</v>
      </c>
      <c r="L9" s="12" t="s">
        <v>16</v>
      </c>
      <c r="M9" s="12" t="s">
        <v>14</v>
      </c>
      <c r="N9" s="12" t="s">
        <v>15</v>
      </c>
      <c r="O9" s="13" t="s">
        <v>16</v>
      </c>
    </row>
    <row r="10" spans="1:15" ht="22.5" customHeight="1" x14ac:dyDescent="0.25">
      <c r="A10" s="14">
        <v>43101</v>
      </c>
      <c r="B10" s="15" t="s">
        <v>19</v>
      </c>
      <c r="C10" s="11">
        <v>7</v>
      </c>
      <c r="D10" s="11">
        <v>7</v>
      </c>
      <c r="E10" s="11">
        <v>0</v>
      </c>
      <c r="F10" s="16">
        <v>0</v>
      </c>
      <c r="G10" s="17">
        <v>17000</v>
      </c>
      <c r="H10" s="17">
        <v>700</v>
      </c>
      <c r="I10" s="18">
        <f t="shared" ref="I10:I57" si="0">+G10+H10</f>
        <v>17700</v>
      </c>
      <c r="J10" s="18">
        <v>15567.9</v>
      </c>
      <c r="K10" s="18">
        <v>2028.41</v>
      </c>
      <c r="L10" s="18">
        <f t="shared" ref="L10:L57" si="1">+J10+K10</f>
        <v>17596.310000000001</v>
      </c>
      <c r="M10" s="19">
        <f t="shared" ref="M10:O57" si="2">+(J10-G10)/G10</f>
        <v>-8.424117647058825E-2</v>
      </c>
      <c r="N10" s="19">
        <f t="shared" si="2"/>
        <v>1.8977285714285717</v>
      </c>
      <c r="O10" s="20">
        <f t="shared" si="2"/>
        <v>-5.8581920903954064E-3</v>
      </c>
    </row>
    <row r="11" spans="1:15" ht="22.5" customHeight="1" x14ac:dyDescent="0.25">
      <c r="A11" s="14">
        <v>43132</v>
      </c>
      <c r="B11" s="15" t="s">
        <v>19</v>
      </c>
      <c r="C11" s="11">
        <v>7</v>
      </c>
      <c r="D11" s="11">
        <v>7</v>
      </c>
      <c r="E11" s="11">
        <v>0</v>
      </c>
      <c r="F11" s="16">
        <v>0</v>
      </c>
      <c r="G11" s="17">
        <v>13000</v>
      </c>
      <c r="H11" s="17">
        <v>700</v>
      </c>
      <c r="I11" s="18">
        <f t="shared" si="0"/>
        <v>13700</v>
      </c>
      <c r="J11" s="18">
        <v>13508.82</v>
      </c>
      <c r="K11" s="18">
        <v>527.92999999999995</v>
      </c>
      <c r="L11" s="18">
        <f t="shared" si="1"/>
        <v>14036.75</v>
      </c>
      <c r="M11" s="19">
        <f t="shared" si="2"/>
        <v>3.913999999999998E-2</v>
      </c>
      <c r="N11" s="19">
        <f t="shared" si="2"/>
        <v>-0.24581428571428579</v>
      </c>
      <c r="O11" s="20">
        <f t="shared" si="2"/>
        <v>2.4580291970802921E-2</v>
      </c>
    </row>
    <row r="12" spans="1:15" ht="22.5" customHeight="1" x14ac:dyDescent="0.25">
      <c r="A12" s="14">
        <v>43160</v>
      </c>
      <c r="B12" s="15" t="s">
        <v>19</v>
      </c>
      <c r="C12" s="11">
        <v>7</v>
      </c>
      <c r="D12" s="11">
        <v>7</v>
      </c>
      <c r="E12" s="11">
        <v>0</v>
      </c>
      <c r="F12" s="16">
        <v>0</v>
      </c>
      <c r="G12" s="17">
        <v>15000</v>
      </c>
      <c r="H12" s="17">
        <v>700</v>
      </c>
      <c r="I12" s="18">
        <f t="shared" si="0"/>
        <v>15700</v>
      </c>
      <c r="J12" s="18">
        <v>14897.25</v>
      </c>
      <c r="K12" s="18">
        <v>643.09</v>
      </c>
      <c r="L12" s="18">
        <f t="shared" si="1"/>
        <v>15540.34</v>
      </c>
      <c r="M12" s="19">
        <f t="shared" si="2"/>
        <v>-6.8500000000000002E-3</v>
      </c>
      <c r="N12" s="19">
        <f t="shared" si="2"/>
        <v>-8.1299999999999956E-2</v>
      </c>
      <c r="O12" s="20">
        <f t="shared" si="2"/>
        <v>-1.0169426751592348E-2</v>
      </c>
    </row>
    <row r="13" spans="1:15" ht="22.5" customHeight="1" x14ac:dyDescent="0.25">
      <c r="A13" s="14">
        <v>43191</v>
      </c>
      <c r="B13" s="15" t="s">
        <v>19</v>
      </c>
      <c r="C13" s="11">
        <v>7</v>
      </c>
      <c r="D13" s="11">
        <v>7</v>
      </c>
      <c r="E13" s="11">
        <v>0</v>
      </c>
      <c r="F13" s="16">
        <v>0</v>
      </c>
      <c r="G13" s="17">
        <v>15000</v>
      </c>
      <c r="H13" s="17">
        <v>700</v>
      </c>
      <c r="I13" s="18">
        <f t="shared" si="0"/>
        <v>15700</v>
      </c>
      <c r="J13" s="18">
        <v>14226.61</v>
      </c>
      <c r="K13" s="18">
        <v>709.09</v>
      </c>
      <c r="L13" s="18">
        <f t="shared" si="1"/>
        <v>14935.7</v>
      </c>
      <c r="M13" s="19">
        <f t="shared" si="2"/>
        <v>-5.1559333333333297E-2</v>
      </c>
      <c r="N13" s="19">
        <f t="shared" si="2"/>
        <v>1.2985714285714331E-2</v>
      </c>
      <c r="O13" s="20">
        <f t="shared" si="2"/>
        <v>-4.8681528662420336E-2</v>
      </c>
    </row>
    <row r="14" spans="1:15" ht="22.5" customHeight="1" x14ac:dyDescent="0.25">
      <c r="A14" s="14">
        <v>43221</v>
      </c>
      <c r="B14" s="15" t="s">
        <v>19</v>
      </c>
      <c r="C14" s="11">
        <v>7</v>
      </c>
      <c r="D14" s="11">
        <v>7</v>
      </c>
      <c r="E14" s="11">
        <v>0</v>
      </c>
      <c r="F14" s="16">
        <v>0</v>
      </c>
      <c r="G14" s="17">
        <v>15000</v>
      </c>
      <c r="H14" s="17">
        <v>700</v>
      </c>
      <c r="I14" s="18">
        <f t="shared" si="0"/>
        <v>15700</v>
      </c>
      <c r="J14" s="18">
        <v>15567.9</v>
      </c>
      <c r="K14" s="18">
        <v>1011.01</v>
      </c>
      <c r="L14" s="18">
        <f t="shared" si="1"/>
        <v>16578.91</v>
      </c>
      <c r="M14" s="19">
        <f t="shared" si="2"/>
        <v>3.7859999999999977E-2</v>
      </c>
      <c r="N14" s="19">
        <f t="shared" si="2"/>
        <v>0.44429999999999997</v>
      </c>
      <c r="O14" s="20">
        <f t="shared" si="2"/>
        <v>5.5981528662420371E-2</v>
      </c>
    </row>
    <row r="15" spans="1:15" ht="22.5" customHeight="1" x14ac:dyDescent="0.25">
      <c r="A15" s="14">
        <v>43252</v>
      </c>
      <c r="B15" s="15" t="s">
        <v>19</v>
      </c>
      <c r="C15" s="11">
        <v>7</v>
      </c>
      <c r="D15" s="11">
        <v>7</v>
      </c>
      <c r="E15" s="11">
        <v>0</v>
      </c>
      <c r="F15" s="16">
        <v>0</v>
      </c>
      <c r="G15" s="17">
        <v>15000</v>
      </c>
      <c r="H15" s="17">
        <v>700</v>
      </c>
      <c r="I15" s="18">
        <f t="shared" si="0"/>
        <v>15700</v>
      </c>
      <c r="J15" s="18">
        <v>14213.95</v>
      </c>
      <c r="K15" s="18">
        <v>916</v>
      </c>
      <c r="L15" s="18">
        <f t="shared" si="1"/>
        <v>15129.95</v>
      </c>
      <c r="M15" s="19">
        <f t="shared" si="2"/>
        <v>-5.2403333333333288E-2</v>
      </c>
      <c r="N15" s="19">
        <f t="shared" si="2"/>
        <v>0.30857142857142855</v>
      </c>
      <c r="O15" s="20">
        <f t="shared" si="2"/>
        <v>-3.6308917197452183E-2</v>
      </c>
    </row>
    <row r="16" spans="1:15" ht="22.5" customHeight="1" x14ac:dyDescent="0.25">
      <c r="A16" s="14">
        <v>43282</v>
      </c>
      <c r="B16" s="15" t="s">
        <v>19</v>
      </c>
      <c r="C16" s="11">
        <v>7</v>
      </c>
      <c r="D16" s="11">
        <v>7</v>
      </c>
      <c r="E16" s="11">
        <v>0</v>
      </c>
      <c r="F16" s="16">
        <v>0</v>
      </c>
      <c r="G16" s="17">
        <v>15500</v>
      </c>
      <c r="H16" s="17">
        <v>700</v>
      </c>
      <c r="I16" s="18">
        <f t="shared" si="0"/>
        <v>16200</v>
      </c>
      <c r="J16" s="18">
        <v>15258.31</v>
      </c>
      <c r="K16" s="18">
        <v>1068.47</v>
      </c>
      <c r="L16" s="18">
        <f t="shared" si="1"/>
        <v>16326.779999999999</v>
      </c>
      <c r="M16" s="19">
        <f t="shared" si="2"/>
        <v>-1.5592903225806485E-2</v>
      </c>
      <c r="N16" s="19">
        <f t="shared" si="2"/>
        <v>0.52638571428571435</v>
      </c>
      <c r="O16" s="20">
        <f t="shared" si="2"/>
        <v>7.8259259259258543E-3</v>
      </c>
    </row>
    <row r="17" spans="1:15" ht="22.5" customHeight="1" x14ac:dyDescent="0.25">
      <c r="A17" s="14">
        <v>43313</v>
      </c>
      <c r="B17" s="15" t="s">
        <v>19</v>
      </c>
      <c r="C17" s="11">
        <v>7</v>
      </c>
      <c r="D17" s="11">
        <v>7</v>
      </c>
      <c r="E17" s="11">
        <v>0</v>
      </c>
      <c r="F17" s="16">
        <v>0</v>
      </c>
      <c r="G17" s="17">
        <v>15500</v>
      </c>
      <c r="H17" s="17">
        <v>700</v>
      </c>
      <c r="I17" s="18">
        <f t="shared" si="0"/>
        <v>16200</v>
      </c>
      <c r="J17" s="18">
        <v>15945.39</v>
      </c>
      <c r="K17" s="18">
        <v>843.79</v>
      </c>
      <c r="L17" s="18">
        <f t="shared" si="1"/>
        <v>16789.18</v>
      </c>
      <c r="M17" s="19">
        <f t="shared" si="2"/>
        <v>2.8734838709677381E-2</v>
      </c>
      <c r="N17" s="19">
        <f t="shared" si="2"/>
        <v>0.20541428571428566</v>
      </c>
      <c r="O17" s="20">
        <f t="shared" si="2"/>
        <v>3.6369135802469151E-2</v>
      </c>
    </row>
    <row r="18" spans="1:15" ht="22.5" customHeight="1" x14ac:dyDescent="0.25">
      <c r="A18" s="14">
        <v>43344</v>
      </c>
      <c r="B18" s="15" t="s">
        <v>19</v>
      </c>
      <c r="C18" s="11">
        <v>7</v>
      </c>
      <c r="D18" s="11">
        <v>8</v>
      </c>
      <c r="E18" s="11">
        <v>0</v>
      </c>
      <c r="F18" s="16">
        <v>0</v>
      </c>
      <c r="G18" s="17">
        <v>15875</v>
      </c>
      <c r="H18" s="17">
        <v>700</v>
      </c>
      <c r="I18" s="18">
        <f t="shared" si="0"/>
        <v>16575</v>
      </c>
      <c r="J18" s="18">
        <v>14907.2</v>
      </c>
      <c r="K18" s="18">
        <v>1126.8900000000001</v>
      </c>
      <c r="L18" s="18">
        <f t="shared" si="1"/>
        <v>16034.09</v>
      </c>
      <c r="M18" s="19">
        <f t="shared" si="2"/>
        <v>-6.0963779527559006E-2</v>
      </c>
      <c r="N18" s="19">
        <f t="shared" si="2"/>
        <v>0.60984285714285724</v>
      </c>
      <c r="O18" s="20">
        <f t="shared" si="2"/>
        <v>-3.2634087481146296E-2</v>
      </c>
    </row>
    <row r="19" spans="1:15" ht="22.5" customHeight="1" x14ac:dyDescent="0.25">
      <c r="A19" s="14">
        <v>43374</v>
      </c>
      <c r="B19" s="15" t="s">
        <v>19</v>
      </c>
      <c r="C19" s="11">
        <v>7</v>
      </c>
      <c r="D19" s="11">
        <v>8</v>
      </c>
      <c r="E19" s="11">
        <v>0</v>
      </c>
      <c r="F19" s="16">
        <v>0</v>
      </c>
      <c r="G19" s="17">
        <v>15875</v>
      </c>
      <c r="H19" s="17">
        <v>700</v>
      </c>
      <c r="I19" s="18">
        <f t="shared" si="0"/>
        <v>16575</v>
      </c>
      <c r="J19" s="18">
        <v>17407.41</v>
      </c>
      <c r="K19" s="18">
        <v>687.7</v>
      </c>
      <c r="L19" s="18">
        <f t="shared" si="1"/>
        <v>18095.11</v>
      </c>
      <c r="M19" s="19">
        <f t="shared" si="2"/>
        <v>9.6529763779527544E-2</v>
      </c>
      <c r="N19" s="19">
        <f t="shared" si="2"/>
        <v>-1.7571428571428505E-2</v>
      </c>
      <c r="O19" s="20">
        <f t="shared" si="2"/>
        <v>9.171101055806942E-2</v>
      </c>
    </row>
    <row r="20" spans="1:15" ht="22.5" customHeight="1" x14ac:dyDescent="0.25">
      <c r="A20" s="14">
        <v>43405</v>
      </c>
      <c r="B20" s="15" t="s">
        <v>19</v>
      </c>
      <c r="C20" s="11">
        <v>7</v>
      </c>
      <c r="D20" s="11">
        <v>8</v>
      </c>
      <c r="E20" s="11">
        <v>0</v>
      </c>
      <c r="F20" s="16">
        <v>0</v>
      </c>
      <c r="G20" s="17">
        <v>15875</v>
      </c>
      <c r="H20" s="17">
        <v>700</v>
      </c>
      <c r="I20" s="18">
        <f t="shared" si="0"/>
        <v>16575</v>
      </c>
      <c r="J20" s="18">
        <v>16745.86</v>
      </c>
      <c r="K20" s="18">
        <v>662.11</v>
      </c>
      <c r="L20" s="18">
        <f t="shared" si="1"/>
        <v>17407.97</v>
      </c>
      <c r="M20" s="19">
        <f t="shared" si="2"/>
        <v>5.4857322834645707E-2</v>
      </c>
      <c r="N20" s="19">
        <f t="shared" si="2"/>
        <v>-5.4128571428571408E-2</v>
      </c>
      <c r="O20" s="20">
        <f t="shared" si="2"/>
        <v>5.0254600301659194E-2</v>
      </c>
    </row>
    <row r="21" spans="1:15" ht="22.5" customHeight="1" x14ac:dyDescent="0.25">
      <c r="A21" s="14">
        <v>43435</v>
      </c>
      <c r="B21" s="15" t="s">
        <v>19</v>
      </c>
      <c r="C21" s="11">
        <v>7</v>
      </c>
      <c r="D21" s="11">
        <v>8</v>
      </c>
      <c r="E21" s="11">
        <v>0</v>
      </c>
      <c r="F21" s="16">
        <v>0</v>
      </c>
      <c r="G21" s="17">
        <v>15875</v>
      </c>
      <c r="H21" s="17">
        <v>700</v>
      </c>
      <c r="I21" s="18">
        <f t="shared" si="0"/>
        <v>16575</v>
      </c>
      <c r="J21" s="18">
        <v>15971.31</v>
      </c>
      <c r="K21" s="18">
        <v>1017.81</v>
      </c>
      <c r="L21" s="18">
        <f t="shared" si="1"/>
        <v>16989.12</v>
      </c>
      <c r="M21" s="19">
        <f t="shared" si="2"/>
        <v>6.0667716535432754E-3</v>
      </c>
      <c r="N21" s="19">
        <f t="shared" si="2"/>
        <v>0.45401428571428565</v>
      </c>
      <c r="O21" s="20">
        <f t="shared" si="2"/>
        <v>2.4984615384615324E-2</v>
      </c>
    </row>
    <row r="22" spans="1:15" ht="22.5" customHeight="1" x14ac:dyDescent="0.25">
      <c r="A22" s="14">
        <v>43466</v>
      </c>
      <c r="B22" s="15" t="s">
        <v>19</v>
      </c>
      <c r="C22" s="11">
        <v>8</v>
      </c>
      <c r="D22" s="11">
        <v>8</v>
      </c>
      <c r="E22" s="11">
        <v>0</v>
      </c>
      <c r="F22" s="16">
        <v>0</v>
      </c>
      <c r="G22" s="17">
        <v>17000</v>
      </c>
      <c r="H22" s="17">
        <v>800</v>
      </c>
      <c r="I22" s="18">
        <f t="shared" si="0"/>
        <v>17800</v>
      </c>
      <c r="J22" s="18">
        <v>17471.78</v>
      </c>
      <c r="K22" s="18">
        <v>550.65</v>
      </c>
      <c r="L22" s="18">
        <f t="shared" si="1"/>
        <v>18022.43</v>
      </c>
      <c r="M22" s="19">
        <f t="shared" si="2"/>
        <v>2.7751764705882285E-2</v>
      </c>
      <c r="N22" s="19">
        <f t="shared" si="2"/>
        <v>-0.31168750000000001</v>
      </c>
      <c r="O22" s="20">
        <f t="shared" si="2"/>
        <v>1.2496067415730354E-2</v>
      </c>
    </row>
    <row r="23" spans="1:15" ht="22.5" customHeight="1" x14ac:dyDescent="0.25">
      <c r="A23" s="14">
        <v>43497</v>
      </c>
      <c r="B23" s="15" t="s">
        <v>19</v>
      </c>
      <c r="C23" s="11">
        <v>8</v>
      </c>
      <c r="D23" s="11">
        <v>8</v>
      </c>
      <c r="E23" s="11">
        <v>0</v>
      </c>
      <c r="F23" s="16">
        <v>0</v>
      </c>
      <c r="G23" s="17">
        <v>15000</v>
      </c>
      <c r="H23" s="17">
        <v>800</v>
      </c>
      <c r="I23" s="18">
        <f t="shared" si="0"/>
        <v>15800</v>
      </c>
      <c r="J23" s="18">
        <v>15248.2</v>
      </c>
      <c r="K23" s="18">
        <v>743.11</v>
      </c>
      <c r="L23" s="18">
        <f t="shared" si="1"/>
        <v>15991.310000000001</v>
      </c>
      <c r="M23" s="19">
        <f t="shared" si="2"/>
        <v>1.6546666666666716E-2</v>
      </c>
      <c r="N23" s="19">
        <f t="shared" si="2"/>
        <v>-7.1112499999999981E-2</v>
      </c>
      <c r="O23" s="20">
        <f t="shared" si="2"/>
        <v>1.2108227848101349E-2</v>
      </c>
    </row>
    <row r="24" spans="1:15" ht="22.5" customHeight="1" x14ac:dyDescent="0.25">
      <c r="A24" s="14">
        <v>43525</v>
      </c>
      <c r="B24" s="15" t="s">
        <v>19</v>
      </c>
      <c r="C24" s="11">
        <v>8</v>
      </c>
      <c r="D24" s="11">
        <v>8</v>
      </c>
      <c r="E24" s="11">
        <v>0</v>
      </c>
      <c r="F24" s="16">
        <v>0</v>
      </c>
      <c r="G24" s="17">
        <v>16000</v>
      </c>
      <c r="H24" s="17">
        <v>800</v>
      </c>
      <c r="I24" s="18">
        <f t="shared" si="0"/>
        <v>16800</v>
      </c>
      <c r="J24" s="18">
        <v>16008.42</v>
      </c>
      <c r="K24" s="18">
        <v>566.38</v>
      </c>
      <c r="L24" s="18">
        <f t="shared" si="1"/>
        <v>16574.8</v>
      </c>
      <c r="M24" s="19">
        <f t="shared" si="2"/>
        <v>5.2625000000000458E-4</v>
      </c>
      <c r="N24" s="19">
        <f t="shared" si="2"/>
        <v>-0.29202499999999998</v>
      </c>
      <c r="O24" s="20">
        <f t="shared" si="2"/>
        <v>-1.3404761904761949E-2</v>
      </c>
    </row>
    <row r="25" spans="1:15" ht="22.5" customHeight="1" x14ac:dyDescent="0.25">
      <c r="A25" s="14">
        <v>43556</v>
      </c>
      <c r="B25" s="15" t="s">
        <v>19</v>
      </c>
      <c r="C25" s="11">
        <v>8</v>
      </c>
      <c r="D25" s="11">
        <v>8</v>
      </c>
      <c r="E25" s="11">
        <v>0</v>
      </c>
      <c r="F25" s="16">
        <v>0</v>
      </c>
      <c r="G25" s="17">
        <v>16000</v>
      </c>
      <c r="H25" s="17">
        <v>800</v>
      </c>
      <c r="I25" s="18">
        <f t="shared" si="0"/>
        <v>16800</v>
      </c>
      <c r="J25" s="18">
        <v>16736.72</v>
      </c>
      <c r="K25" s="18">
        <v>866.53</v>
      </c>
      <c r="L25" s="18">
        <f t="shared" si="1"/>
        <v>17603.25</v>
      </c>
      <c r="M25" s="19">
        <f t="shared" si="2"/>
        <v>4.6045000000000072E-2</v>
      </c>
      <c r="N25" s="19">
        <f t="shared" si="2"/>
        <v>8.3162499999999973E-2</v>
      </c>
      <c r="O25" s="20">
        <f t="shared" si="2"/>
        <v>4.7812500000000001E-2</v>
      </c>
    </row>
    <row r="26" spans="1:15" ht="22.5" customHeight="1" x14ac:dyDescent="0.25">
      <c r="A26" s="14">
        <v>43586</v>
      </c>
      <c r="B26" s="15" t="s">
        <v>19</v>
      </c>
      <c r="C26" s="11">
        <v>8</v>
      </c>
      <c r="D26" s="11">
        <v>8</v>
      </c>
      <c r="E26" s="11">
        <v>0</v>
      </c>
      <c r="F26" s="16">
        <v>0</v>
      </c>
      <c r="G26" s="17">
        <v>17000</v>
      </c>
      <c r="H26" s="17">
        <v>800</v>
      </c>
      <c r="I26" s="18">
        <f t="shared" si="0"/>
        <v>17800</v>
      </c>
      <c r="J26" s="18">
        <v>17529.38</v>
      </c>
      <c r="K26" s="18">
        <v>1284.08</v>
      </c>
      <c r="L26" s="18">
        <f t="shared" si="1"/>
        <v>18813.46</v>
      </c>
      <c r="M26" s="19">
        <f t="shared" si="2"/>
        <v>3.114000000000006E-2</v>
      </c>
      <c r="N26" s="19">
        <f t="shared" si="2"/>
        <v>0.60509999999999986</v>
      </c>
      <c r="O26" s="20">
        <f t="shared" si="2"/>
        <v>5.6935955056179724E-2</v>
      </c>
    </row>
    <row r="27" spans="1:15" ht="22.5" customHeight="1" x14ac:dyDescent="0.25">
      <c r="A27" s="14">
        <v>43617</v>
      </c>
      <c r="B27" s="15" t="s">
        <v>19</v>
      </c>
      <c r="C27" s="11">
        <v>8</v>
      </c>
      <c r="D27" s="11">
        <v>8</v>
      </c>
      <c r="E27" s="11">
        <v>0</v>
      </c>
      <c r="F27" s="16">
        <v>0</v>
      </c>
      <c r="G27" s="17">
        <v>16000</v>
      </c>
      <c r="H27" s="17">
        <v>800</v>
      </c>
      <c r="I27" s="18">
        <f t="shared" si="0"/>
        <v>16800</v>
      </c>
      <c r="J27" s="18">
        <v>15292.2</v>
      </c>
      <c r="K27" s="18">
        <v>951.66</v>
      </c>
      <c r="L27" s="18">
        <f t="shared" si="1"/>
        <v>16243.86</v>
      </c>
      <c r="M27" s="19">
        <f t="shared" si="2"/>
        <v>-4.4237499999999957E-2</v>
      </c>
      <c r="N27" s="19">
        <f t="shared" si="2"/>
        <v>0.18957499999999997</v>
      </c>
      <c r="O27" s="20">
        <f t="shared" si="2"/>
        <v>-3.3103571428571392E-2</v>
      </c>
    </row>
    <row r="28" spans="1:15" ht="22.5" customHeight="1" x14ac:dyDescent="0.25">
      <c r="A28" s="14">
        <v>43647</v>
      </c>
      <c r="B28" s="15" t="s">
        <v>19</v>
      </c>
      <c r="C28" s="11">
        <v>8</v>
      </c>
      <c r="D28" s="11">
        <v>8</v>
      </c>
      <c r="E28" s="11">
        <v>0</v>
      </c>
      <c r="F28" s="16">
        <v>0</v>
      </c>
      <c r="G28" s="17">
        <v>18750</v>
      </c>
      <c r="H28" s="17">
        <v>800</v>
      </c>
      <c r="I28" s="18">
        <f t="shared" si="0"/>
        <v>19550</v>
      </c>
      <c r="J28" s="18">
        <v>19475.97</v>
      </c>
      <c r="K28" s="18">
        <v>1121.71</v>
      </c>
      <c r="L28" s="18">
        <f t="shared" si="1"/>
        <v>20597.68</v>
      </c>
      <c r="M28" s="19">
        <f t="shared" si="2"/>
        <v>3.8718400000000062E-2</v>
      </c>
      <c r="N28" s="19">
        <f t="shared" si="2"/>
        <v>0.40213750000000004</v>
      </c>
      <c r="O28" s="20">
        <f t="shared" si="2"/>
        <v>5.3589769820971883E-2</v>
      </c>
    </row>
    <row r="29" spans="1:15" ht="22.5" customHeight="1" x14ac:dyDescent="0.25">
      <c r="A29" s="14">
        <v>43678</v>
      </c>
      <c r="B29" s="15" t="s">
        <v>19</v>
      </c>
      <c r="C29" s="11">
        <v>8</v>
      </c>
      <c r="D29" s="11">
        <v>8</v>
      </c>
      <c r="E29" s="11">
        <v>0</v>
      </c>
      <c r="F29" s="16">
        <v>0</v>
      </c>
      <c r="G29" s="17">
        <v>18750</v>
      </c>
      <c r="H29" s="17">
        <v>800</v>
      </c>
      <c r="I29" s="18">
        <f t="shared" si="0"/>
        <v>19550</v>
      </c>
      <c r="J29" s="18">
        <v>18553.29</v>
      </c>
      <c r="K29" s="18">
        <v>779.78</v>
      </c>
      <c r="L29" s="18">
        <f t="shared" si="1"/>
        <v>19333.07</v>
      </c>
      <c r="M29" s="19">
        <f t="shared" si="2"/>
        <v>-1.0491199999999954E-2</v>
      </c>
      <c r="N29" s="19">
        <f t="shared" si="2"/>
        <v>-2.5275000000000034E-2</v>
      </c>
      <c r="O29" s="20">
        <f t="shared" si="2"/>
        <v>-1.1096163682864466E-2</v>
      </c>
    </row>
    <row r="30" spans="1:15" ht="22.5" customHeight="1" x14ac:dyDescent="0.25">
      <c r="A30" s="14">
        <v>43709</v>
      </c>
      <c r="B30" s="15" t="s">
        <v>19</v>
      </c>
      <c r="C30" s="11">
        <v>8</v>
      </c>
      <c r="D30" s="11">
        <v>8</v>
      </c>
      <c r="E30" s="11">
        <v>0</v>
      </c>
      <c r="F30" s="16">
        <v>0</v>
      </c>
      <c r="G30" s="17">
        <v>18750</v>
      </c>
      <c r="H30" s="17">
        <v>800</v>
      </c>
      <c r="I30" s="18">
        <f t="shared" si="0"/>
        <v>19550</v>
      </c>
      <c r="J30" s="18">
        <v>17795.75</v>
      </c>
      <c r="K30" s="18">
        <v>973.06</v>
      </c>
      <c r="L30" s="18">
        <f t="shared" si="1"/>
        <v>18768.810000000001</v>
      </c>
      <c r="M30" s="19">
        <f t="shared" si="2"/>
        <v>-5.0893333333333332E-2</v>
      </c>
      <c r="N30" s="19">
        <f t="shared" si="2"/>
        <v>0.21632499999999993</v>
      </c>
      <c r="O30" s="20">
        <f t="shared" si="2"/>
        <v>-3.9958567774935998E-2</v>
      </c>
    </row>
    <row r="31" spans="1:15" ht="22.5" customHeight="1" x14ac:dyDescent="0.25">
      <c r="A31" s="14">
        <v>43739</v>
      </c>
      <c r="B31" s="15" t="s">
        <v>19</v>
      </c>
      <c r="C31" s="11">
        <v>8</v>
      </c>
      <c r="D31" s="11">
        <v>8</v>
      </c>
      <c r="E31" s="11">
        <v>0</v>
      </c>
      <c r="F31" s="16">
        <v>0</v>
      </c>
      <c r="G31" s="17">
        <v>18750</v>
      </c>
      <c r="H31" s="17">
        <v>800</v>
      </c>
      <c r="I31" s="18">
        <f t="shared" si="0"/>
        <v>19550</v>
      </c>
      <c r="J31" s="18">
        <v>19476.009999999998</v>
      </c>
      <c r="K31" s="18">
        <v>984.5</v>
      </c>
      <c r="L31" s="18">
        <f t="shared" si="1"/>
        <v>20460.509999999998</v>
      </c>
      <c r="M31" s="19">
        <f t="shared" si="2"/>
        <v>3.8720533333333251E-2</v>
      </c>
      <c r="N31" s="19">
        <f t="shared" si="2"/>
        <v>0.230625</v>
      </c>
      <c r="O31" s="20">
        <f t="shared" si="2"/>
        <v>4.657340153452677E-2</v>
      </c>
    </row>
    <row r="32" spans="1:15" ht="22.5" customHeight="1" x14ac:dyDescent="0.25">
      <c r="A32" s="14">
        <v>43770</v>
      </c>
      <c r="B32" s="15" t="s">
        <v>19</v>
      </c>
      <c r="C32" s="11">
        <v>8</v>
      </c>
      <c r="D32" s="11">
        <v>8</v>
      </c>
      <c r="E32" s="11">
        <v>0</v>
      </c>
      <c r="F32" s="16">
        <v>0</v>
      </c>
      <c r="G32" s="17">
        <v>18750</v>
      </c>
      <c r="H32" s="17">
        <v>800</v>
      </c>
      <c r="I32" s="18">
        <f t="shared" si="0"/>
        <v>19550</v>
      </c>
      <c r="J32" s="18">
        <v>17704.14</v>
      </c>
      <c r="K32" s="18">
        <v>982.4</v>
      </c>
      <c r="L32" s="18">
        <f t="shared" si="1"/>
        <v>18686.54</v>
      </c>
      <c r="M32" s="19">
        <f t="shared" si="2"/>
        <v>-5.5779200000000029E-2</v>
      </c>
      <c r="N32" s="19">
        <f t="shared" si="2"/>
        <v>0.22799999999999998</v>
      </c>
      <c r="O32" s="20">
        <f t="shared" si="2"/>
        <v>-4.4166751918158526E-2</v>
      </c>
    </row>
    <row r="33" spans="1:15" ht="22.5" customHeight="1" x14ac:dyDescent="0.25">
      <c r="A33" s="14">
        <v>43800</v>
      </c>
      <c r="B33" s="15" t="s">
        <v>19</v>
      </c>
      <c r="C33" s="11">
        <v>8</v>
      </c>
      <c r="D33" s="11">
        <v>8</v>
      </c>
      <c r="E33" s="11">
        <v>0</v>
      </c>
      <c r="F33" s="16">
        <v>0</v>
      </c>
      <c r="G33" s="17">
        <v>18750</v>
      </c>
      <c r="H33" s="17">
        <v>800</v>
      </c>
      <c r="I33" s="18">
        <f t="shared" si="0"/>
        <v>19550</v>
      </c>
      <c r="J33" s="18">
        <v>18586.64</v>
      </c>
      <c r="K33" s="18">
        <v>723.12</v>
      </c>
      <c r="L33" s="18">
        <f t="shared" si="1"/>
        <v>19309.759999999998</v>
      </c>
      <c r="M33" s="19">
        <f t="shared" si="2"/>
        <v>-8.7125333333333641E-3</v>
      </c>
      <c r="N33" s="19">
        <f t="shared" si="2"/>
        <v>-9.6099999999999991E-2</v>
      </c>
      <c r="O33" s="20">
        <f t="shared" si="2"/>
        <v>-1.2288491048593432E-2</v>
      </c>
    </row>
    <row r="34" spans="1:15" ht="22.5" customHeight="1" x14ac:dyDescent="0.25">
      <c r="A34" s="14">
        <v>43831</v>
      </c>
      <c r="B34" s="15" t="s">
        <v>19</v>
      </c>
      <c r="C34" s="11">
        <v>8</v>
      </c>
      <c r="D34" s="11">
        <v>8</v>
      </c>
      <c r="E34" s="11">
        <v>0</v>
      </c>
      <c r="F34" s="16">
        <v>0</v>
      </c>
      <c r="G34" s="17">
        <v>18750</v>
      </c>
      <c r="H34" s="17">
        <v>800</v>
      </c>
      <c r="I34" s="18">
        <f t="shared" si="0"/>
        <v>19550</v>
      </c>
      <c r="J34" s="18">
        <v>19475.97</v>
      </c>
      <c r="K34" s="18">
        <v>767.52</v>
      </c>
      <c r="L34" s="18">
        <f t="shared" si="1"/>
        <v>20243.490000000002</v>
      </c>
      <c r="M34" s="19">
        <f t="shared" si="2"/>
        <v>3.8718400000000062E-2</v>
      </c>
      <c r="N34" s="19">
        <f t="shared" si="2"/>
        <v>-4.0600000000000025E-2</v>
      </c>
      <c r="O34" s="20">
        <f t="shared" si="2"/>
        <v>3.5472634271099826E-2</v>
      </c>
    </row>
    <row r="35" spans="1:15" ht="22.5" customHeight="1" x14ac:dyDescent="0.25">
      <c r="A35" s="14">
        <v>43862</v>
      </c>
      <c r="B35" s="15" t="s">
        <v>19</v>
      </c>
      <c r="C35" s="11">
        <v>8</v>
      </c>
      <c r="D35" s="11">
        <v>8</v>
      </c>
      <c r="E35" s="11">
        <v>0</v>
      </c>
      <c r="F35" s="16">
        <v>0</v>
      </c>
      <c r="G35" s="17">
        <v>17000</v>
      </c>
      <c r="H35" s="17">
        <v>800</v>
      </c>
      <c r="I35" s="18">
        <f t="shared" si="0"/>
        <v>17800</v>
      </c>
      <c r="J35" s="18">
        <v>16966.22</v>
      </c>
      <c r="K35" s="18">
        <v>605.35</v>
      </c>
      <c r="L35" s="18">
        <f t="shared" si="1"/>
        <v>17571.57</v>
      </c>
      <c r="M35" s="19">
        <f t="shared" si="2"/>
        <v>-1.9870588235293431E-3</v>
      </c>
      <c r="N35" s="19">
        <f t="shared" si="2"/>
        <v>-0.24331249999999996</v>
      </c>
      <c r="O35" s="20">
        <f t="shared" si="2"/>
        <v>-1.2833146067415747E-2</v>
      </c>
    </row>
    <row r="36" spans="1:15" ht="22.5" customHeight="1" x14ac:dyDescent="0.25">
      <c r="A36" s="14">
        <v>43891</v>
      </c>
      <c r="B36" s="15" t="s">
        <v>19</v>
      </c>
      <c r="C36" s="11">
        <v>8</v>
      </c>
      <c r="D36" s="11">
        <v>8</v>
      </c>
      <c r="E36" s="11">
        <v>0</v>
      </c>
      <c r="F36" s="16">
        <v>0</v>
      </c>
      <c r="G36" s="17">
        <v>18750</v>
      </c>
      <c r="H36" s="17">
        <v>800</v>
      </c>
      <c r="I36" s="18">
        <f t="shared" si="0"/>
        <v>19550</v>
      </c>
      <c r="J36" s="18">
        <v>19756.7</v>
      </c>
      <c r="K36" s="18">
        <v>573.71</v>
      </c>
      <c r="L36" s="18">
        <f t="shared" si="1"/>
        <v>20330.41</v>
      </c>
      <c r="M36" s="19">
        <f t="shared" si="2"/>
        <v>5.3690666666666706E-2</v>
      </c>
      <c r="N36" s="19">
        <f t="shared" si="2"/>
        <v>-0.28286249999999996</v>
      </c>
      <c r="O36" s="20">
        <f t="shared" si="2"/>
        <v>3.9918670076726337E-2</v>
      </c>
    </row>
    <row r="37" spans="1:15" ht="22.5" customHeight="1" x14ac:dyDescent="0.25">
      <c r="A37" s="14">
        <v>43922</v>
      </c>
      <c r="B37" s="15" t="s">
        <v>19</v>
      </c>
      <c r="C37" s="11">
        <v>8</v>
      </c>
      <c r="D37" s="11">
        <v>8</v>
      </c>
      <c r="E37" s="11">
        <v>0</v>
      </c>
      <c r="F37" s="16">
        <v>0</v>
      </c>
      <c r="G37" s="17">
        <v>18750</v>
      </c>
      <c r="H37" s="17">
        <v>800</v>
      </c>
      <c r="I37" s="18">
        <f t="shared" si="0"/>
        <v>19550</v>
      </c>
      <c r="J37" s="18">
        <v>20130.86</v>
      </c>
      <c r="K37" s="18">
        <v>652.9</v>
      </c>
      <c r="L37" s="18">
        <f t="shared" si="1"/>
        <v>20783.760000000002</v>
      </c>
      <c r="M37" s="19">
        <f t="shared" si="2"/>
        <v>7.3645866666666698E-2</v>
      </c>
      <c r="N37" s="19">
        <f t="shared" si="2"/>
        <v>-0.18387500000000004</v>
      </c>
      <c r="O37" s="20">
        <f t="shared" si="2"/>
        <v>6.3107928388746903E-2</v>
      </c>
    </row>
    <row r="38" spans="1:15" ht="22.5" customHeight="1" x14ac:dyDescent="0.25">
      <c r="A38" s="14">
        <v>43952</v>
      </c>
      <c r="B38" s="15" t="s">
        <v>19</v>
      </c>
      <c r="C38" s="11">
        <v>8</v>
      </c>
      <c r="D38" s="11">
        <v>8</v>
      </c>
      <c r="E38" s="11">
        <v>0</v>
      </c>
      <c r="F38" s="16">
        <v>0</v>
      </c>
      <c r="G38" s="17">
        <v>18750</v>
      </c>
      <c r="H38" s="17">
        <v>800</v>
      </c>
      <c r="I38" s="18">
        <f t="shared" si="0"/>
        <v>19550</v>
      </c>
      <c r="J38" s="18">
        <v>17795.75</v>
      </c>
      <c r="K38" s="18">
        <v>798.34</v>
      </c>
      <c r="L38" s="18">
        <f t="shared" si="1"/>
        <v>18594.09</v>
      </c>
      <c r="M38" s="19">
        <f t="shared" si="2"/>
        <v>-5.0893333333333332E-2</v>
      </c>
      <c r="N38" s="19">
        <f t="shared" si="2"/>
        <v>-2.0749999999999601E-3</v>
      </c>
      <c r="O38" s="20">
        <f t="shared" si="2"/>
        <v>-4.8895652173913035E-2</v>
      </c>
    </row>
    <row r="39" spans="1:15" ht="22.5" customHeight="1" x14ac:dyDescent="0.25">
      <c r="A39" s="14">
        <v>43983</v>
      </c>
      <c r="B39" s="15" t="s">
        <v>19</v>
      </c>
      <c r="C39" s="11">
        <v>8</v>
      </c>
      <c r="D39" s="11">
        <v>8</v>
      </c>
      <c r="E39" s="11">
        <v>0</v>
      </c>
      <c r="F39" s="16">
        <v>0</v>
      </c>
      <c r="G39" s="17">
        <v>18750</v>
      </c>
      <c r="H39" s="17">
        <v>800</v>
      </c>
      <c r="I39" s="18">
        <f t="shared" si="0"/>
        <v>19550</v>
      </c>
      <c r="J39" s="18">
        <v>19440.89</v>
      </c>
      <c r="K39" s="18">
        <v>732.19</v>
      </c>
      <c r="L39" s="18">
        <f t="shared" si="1"/>
        <v>20173.079999999998</v>
      </c>
      <c r="M39" s="19">
        <f t="shared" si="2"/>
        <v>3.6847466666666634E-2</v>
      </c>
      <c r="N39" s="19">
        <f t="shared" si="2"/>
        <v>-8.4762499999999935E-2</v>
      </c>
      <c r="O39" s="20">
        <f t="shared" si="2"/>
        <v>3.1871099744245429E-2</v>
      </c>
    </row>
    <row r="40" spans="1:15" ht="22.5" customHeight="1" x14ac:dyDescent="0.25">
      <c r="A40" s="14">
        <v>44013</v>
      </c>
      <c r="B40" s="15" t="s">
        <v>19</v>
      </c>
      <c r="C40" s="11">
        <v>8</v>
      </c>
      <c r="D40" s="11">
        <v>8</v>
      </c>
      <c r="E40" s="11">
        <v>0</v>
      </c>
      <c r="F40" s="16">
        <v>0</v>
      </c>
      <c r="G40" s="17">
        <v>20000</v>
      </c>
      <c r="H40" s="17">
        <v>800</v>
      </c>
      <c r="I40" s="18">
        <f t="shared" si="0"/>
        <v>20800</v>
      </c>
      <c r="J40" s="18">
        <v>20370.2</v>
      </c>
      <c r="K40" s="18">
        <v>525.73</v>
      </c>
      <c r="L40" s="18">
        <f t="shared" si="1"/>
        <v>20895.93</v>
      </c>
      <c r="M40" s="19">
        <f t="shared" si="2"/>
        <v>1.8510000000000037E-2</v>
      </c>
      <c r="N40" s="19">
        <f t="shared" si="2"/>
        <v>-0.34283749999999996</v>
      </c>
      <c r="O40" s="20">
        <f t="shared" si="2"/>
        <v>4.612019230769245E-3</v>
      </c>
    </row>
    <row r="41" spans="1:15" ht="22.5" customHeight="1" x14ac:dyDescent="0.25">
      <c r="A41" s="14">
        <v>44044</v>
      </c>
      <c r="B41" s="15" t="s">
        <v>19</v>
      </c>
      <c r="C41" s="11">
        <v>8</v>
      </c>
      <c r="D41" s="11">
        <v>8</v>
      </c>
      <c r="E41" s="11">
        <v>0</v>
      </c>
      <c r="F41" s="16">
        <v>0</v>
      </c>
      <c r="G41" s="17">
        <v>20000</v>
      </c>
      <c r="H41" s="17">
        <v>800</v>
      </c>
      <c r="I41" s="18">
        <f t="shared" si="0"/>
        <v>20800</v>
      </c>
      <c r="J41" s="18">
        <v>18192.25</v>
      </c>
      <c r="K41" s="18">
        <v>653.19000000000005</v>
      </c>
      <c r="L41" s="18">
        <f t="shared" si="1"/>
        <v>18845.439999999999</v>
      </c>
      <c r="M41" s="19">
        <f t="shared" si="2"/>
        <v>-9.0387499999999996E-2</v>
      </c>
      <c r="N41" s="19">
        <f t="shared" si="2"/>
        <v>-0.18351249999999994</v>
      </c>
      <c r="O41" s="20">
        <f t="shared" si="2"/>
        <v>-9.3969230769230833E-2</v>
      </c>
    </row>
    <row r="42" spans="1:15" ht="22.5" customHeight="1" x14ac:dyDescent="0.25">
      <c r="A42" s="14">
        <v>44075</v>
      </c>
      <c r="B42" s="15" t="s">
        <v>19</v>
      </c>
      <c r="C42" s="11">
        <v>8</v>
      </c>
      <c r="D42" s="11">
        <v>8</v>
      </c>
      <c r="E42" s="11">
        <v>0</v>
      </c>
      <c r="F42" s="16">
        <v>0</v>
      </c>
      <c r="G42" s="17">
        <v>20000</v>
      </c>
      <c r="H42" s="17">
        <v>800</v>
      </c>
      <c r="I42" s="18">
        <f t="shared" si="0"/>
        <v>20800</v>
      </c>
      <c r="J42" s="18">
        <v>19971.22</v>
      </c>
      <c r="K42" s="18">
        <v>376.44</v>
      </c>
      <c r="L42" s="18">
        <f t="shared" si="1"/>
        <v>20347.66</v>
      </c>
      <c r="M42" s="19">
        <f t="shared" si="2"/>
        <v>-1.4389999999999418E-3</v>
      </c>
      <c r="N42" s="19">
        <f t="shared" si="2"/>
        <v>-0.52944999999999998</v>
      </c>
      <c r="O42" s="20">
        <f t="shared" si="2"/>
        <v>-2.1747115384615393E-2</v>
      </c>
    </row>
    <row r="43" spans="1:15" ht="22.5" customHeight="1" x14ac:dyDescent="0.25">
      <c r="A43" s="14">
        <v>44105</v>
      </c>
      <c r="B43" s="15" t="s">
        <v>19</v>
      </c>
      <c r="C43" s="11">
        <v>8</v>
      </c>
      <c r="D43" s="11">
        <v>8</v>
      </c>
      <c r="E43" s="11">
        <v>0</v>
      </c>
      <c r="F43" s="16">
        <v>0</v>
      </c>
      <c r="G43" s="17">
        <v>20000</v>
      </c>
      <c r="H43" s="17">
        <v>800</v>
      </c>
      <c r="I43" s="18">
        <f t="shared" si="0"/>
        <v>20800</v>
      </c>
      <c r="J43" s="18">
        <v>19051.23</v>
      </c>
      <c r="K43" s="18">
        <v>822.38</v>
      </c>
      <c r="L43" s="18">
        <f t="shared" si="1"/>
        <v>19873.61</v>
      </c>
      <c r="M43" s="19">
        <f t="shared" si="2"/>
        <v>-4.7438500000000022E-2</v>
      </c>
      <c r="N43" s="19">
        <f t="shared" si="2"/>
        <v>2.7974999999999993E-2</v>
      </c>
      <c r="O43" s="20">
        <f t="shared" si="2"/>
        <v>-4.4537980769230739E-2</v>
      </c>
    </row>
    <row r="44" spans="1:15" ht="22.5" customHeight="1" x14ac:dyDescent="0.25">
      <c r="A44" s="14">
        <v>44136</v>
      </c>
      <c r="B44" s="15" t="s">
        <v>19</v>
      </c>
      <c r="C44" s="11">
        <v>8</v>
      </c>
      <c r="D44" s="11">
        <v>8</v>
      </c>
      <c r="E44" s="11">
        <v>0</v>
      </c>
      <c r="F44" s="16">
        <v>0</v>
      </c>
      <c r="G44" s="17">
        <v>20000</v>
      </c>
      <c r="H44" s="17">
        <v>800</v>
      </c>
      <c r="I44" s="18">
        <f t="shared" si="0"/>
        <v>20800</v>
      </c>
      <c r="J44" s="18">
        <v>17824.77</v>
      </c>
      <c r="K44" s="18">
        <v>790.61</v>
      </c>
      <c r="L44" s="18">
        <f t="shared" si="1"/>
        <v>18615.38</v>
      </c>
      <c r="M44" s="19">
        <f t="shared" si="2"/>
        <v>-0.10876149999999998</v>
      </c>
      <c r="N44" s="19">
        <f t="shared" si="2"/>
        <v>-1.1737499999999982E-2</v>
      </c>
      <c r="O44" s="20">
        <f t="shared" si="2"/>
        <v>-0.10502980769230764</v>
      </c>
    </row>
    <row r="45" spans="1:15" ht="22.5" customHeight="1" x14ac:dyDescent="0.25">
      <c r="A45" s="14">
        <v>44166</v>
      </c>
      <c r="B45" s="15" t="s">
        <v>19</v>
      </c>
      <c r="C45" s="11">
        <v>8</v>
      </c>
      <c r="D45" s="11">
        <v>8</v>
      </c>
      <c r="E45" s="11">
        <v>0</v>
      </c>
      <c r="F45" s="16">
        <v>0</v>
      </c>
      <c r="G45" s="17">
        <v>20000</v>
      </c>
      <c r="H45" s="17">
        <v>800</v>
      </c>
      <c r="I45" s="18">
        <f t="shared" si="0"/>
        <v>20800</v>
      </c>
      <c r="J45" s="18">
        <v>19995.150000000001</v>
      </c>
      <c r="K45" s="18">
        <v>1271.49</v>
      </c>
      <c r="L45" s="18">
        <f t="shared" si="1"/>
        <v>21266.640000000003</v>
      </c>
      <c r="M45" s="19">
        <f t="shared" si="2"/>
        <v>-2.4249999999992724E-4</v>
      </c>
      <c r="N45" s="19">
        <f t="shared" si="2"/>
        <v>0.58936250000000001</v>
      </c>
      <c r="O45" s="20">
        <f t="shared" si="2"/>
        <v>2.2434615384615532E-2</v>
      </c>
    </row>
    <row r="46" spans="1:15" ht="22.5" customHeight="1" x14ac:dyDescent="0.25">
      <c r="A46" s="14">
        <v>44197</v>
      </c>
      <c r="B46" s="15" t="s">
        <v>19</v>
      </c>
      <c r="C46" s="11">
        <v>8</v>
      </c>
      <c r="D46" s="11">
        <v>8</v>
      </c>
      <c r="E46" s="11">
        <v>0</v>
      </c>
      <c r="F46" s="16">
        <v>0</v>
      </c>
      <c r="G46" s="18">
        <v>30000</v>
      </c>
      <c r="H46" s="18">
        <v>1600</v>
      </c>
      <c r="I46" s="18">
        <f t="shared" si="0"/>
        <v>31600</v>
      </c>
      <c r="J46" s="18">
        <v>30834.32</v>
      </c>
      <c r="K46" s="18">
        <v>1596.31</v>
      </c>
      <c r="L46" s="18">
        <f t="shared" si="1"/>
        <v>32430.63</v>
      </c>
      <c r="M46" s="19">
        <f t="shared" si="2"/>
        <v>2.7810666666666657E-2</v>
      </c>
      <c r="N46" s="19">
        <f t="shared" si="2"/>
        <v>-2.306250000000034E-3</v>
      </c>
      <c r="O46" s="20">
        <f t="shared" si="2"/>
        <v>2.6285759493670919E-2</v>
      </c>
    </row>
    <row r="47" spans="1:15" ht="22.5" customHeight="1" x14ac:dyDescent="0.25">
      <c r="A47" s="14">
        <v>44228</v>
      </c>
      <c r="B47" s="15" t="s">
        <v>19</v>
      </c>
      <c r="C47" s="11">
        <v>8</v>
      </c>
      <c r="D47" s="11">
        <v>8</v>
      </c>
      <c r="E47" s="11">
        <v>0</v>
      </c>
      <c r="F47" s="16">
        <v>0</v>
      </c>
      <c r="G47" s="18">
        <v>29000</v>
      </c>
      <c r="H47" s="18">
        <v>1600</v>
      </c>
      <c r="I47" s="18">
        <f t="shared" si="0"/>
        <v>30600</v>
      </c>
      <c r="J47" s="18">
        <v>29378.400000000001</v>
      </c>
      <c r="K47" s="18">
        <v>2069.48</v>
      </c>
      <c r="L47" s="18">
        <f t="shared" si="1"/>
        <v>31447.88</v>
      </c>
      <c r="M47" s="19">
        <f t="shared" si="2"/>
        <v>1.3048275862069015E-2</v>
      </c>
      <c r="N47" s="19">
        <f t="shared" si="2"/>
        <v>0.29342499999999999</v>
      </c>
      <c r="O47" s="20">
        <f t="shared" si="2"/>
        <v>2.7708496732026178E-2</v>
      </c>
    </row>
    <row r="48" spans="1:15" ht="22.5" customHeight="1" x14ac:dyDescent="0.25">
      <c r="A48" s="14">
        <v>44256</v>
      </c>
      <c r="B48" s="15" t="s">
        <v>19</v>
      </c>
      <c r="C48" s="11">
        <v>8</v>
      </c>
      <c r="D48" s="11">
        <v>8</v>
      </c>
      <c r="E48" s="11">
        <v>0</v>
      </c>
      <c r="F48" s="16">
        <v>0</v>
      </c>
      <c r="G48" s="18">
        <v>30000</v>
      </c>
      <c r="H48" s="18">
        <v>1600</v>
      </c>
      <c r="I48" s="18">
        <f t="shared" si="0"/>
        <v>31600</v>
      </c>
      <c r="J48" s="18">
        <v>33746.17</v>
      </c>
      <c r="K48" s="18">
        <v>1309.81</v>
      </c>
      <c r="L48" s="18">
        <f t="shared" si="1"/>
        <v>35055.979999999996</v>
      </c>
      <c r="M48" s="19">
        <f t="shared" si="2"/>
        <v>0.12487233333333328</v>
      </c>
      <c r="N48" s="19">
        <f t="shared" si="2"/>
        <v>-0.18136875000000002</v>
      </c>
      <c r="O48" s="20">
        <f t="shared" si="2"/>
        <v>0.1093664556962024</v>
      </c>
    </row>
    <row r="49" spans="1:15" ht="22.5" customHeight="1" x14ac:dyDescent="0.25">
      <c r="A49" s="14">
        <v>44287</v>
      </c>
      <c r="B49" s="15" t="s">
        <v>19</v>
      </c>
      <c r="C49" s="11">
        <v>8</v>
      </c>
      <c r="D49" s="11">
        <v>8</v>
      </c>
      <c r="E49" s="11">
        <v>0</v>
      </c>
      <c r="F49" s="16">
        <v>0</v>
      </c>
      <c r="G49" s="18">
        <v>34000</v>
      </c>
      <c r="H49" s="18">
        <v>1600</v>
      </c>
      <c r="I49" s="18">
        <f t="shared" si="0"/>
        <v>35600</v>
      </c>
      <c r="J49" s="18">
        <v>34305.49</v>
      </c>
      <c r="K49" s="18">
        <v>1170.81</v>
      </c>
      <c r="L49" s="18">
        <f t="shared" si="1"/>
        <v>35476.299999999996</v>
      </c>
      <c r="M49" s="19">
        <f t="shared" si="2"/>
        <v>8.9849999999999392E-3</v>
      </c>
      <c r="N49" s="19">
        <f t="shared" si="2"/>
        <v>-0.26824375000000006</v>
      </c>
      <c r="O49" s="20">
        <f t="shared" si="2"/>
        <v>-3.4747191011237182E-3</v>
      </c>
    </row>
    <row r="50" spans="1:15" ht="22.5" customHeight="1" x14ac:dyDescent="0.25">
      <c r="A50" s="14">
        <v>44317</v>
      </c>
      <c r="B50" s="15" t="s">
        <v>19</v>
      </c>
      <c r="C50" s="11">
        <v>8</v>
      </c>
      <c r="D50" s="11">
        <v>7</v>
      </c>
      <c r="E50" s="11">
        <v>0</v>
      </c>
      <c r="F50" s="16">
        <v>0</v>
      </c>
      <c r="G50" s="18">
        <v>30000</v>
      </c>
      <c r="H50" s="18">
        <v>1600</v>
      </c>
      <c r="I50" s="18">
        <f t="shared" si="0"/>
        <v>31600</v>
      </c>
      <c r="J50" s="18">
        <v>29119.759999999998</v>
      </c>
      <c r="K50" s="18">
        <v>1647.99</v>
      </c>
      <c r="L50" s="18">
        <f t="shared" si="1"/>
        <v>30767.75</v>
      </c>
      <c r="M50" s="19">
        <f t="shared" si="2"/>
        <v>-2.9341333333333386E-2</v>
      </c>
      <c r="N50" s="19">
        <f t="shared" si="2"/>
        <v>2.9993750000000007E-2</v>
      </c>
      <c r="O50" s="20">
        <f t="shared" si="2"/>
        <v>-2.6337025316455695E-2</v>
      </c>
    </row>
    <row r="51" spans="1:15" ht="22.5" customHeight="1" x14ac:dyDescent="0.25">
      <c r="A51" s="14">
        <v>44348</v>
      </c>
      <c r="B51" s="15" t="s">
        <v>19</v>
      </c>
      <c r="C51" s="11">
        <v>8</v>
      </c>
      <c r="D51" s="11">
        <v>7</v>
      </c>
      <c r="E51" s="11">
        <v>0</v>
      </c>
      <c r="F51" s="16">
        <v>0</v>
      </c>
      <c r="G51" s="18">
        <v>30000</v>
      </c>
      <c r="H51" s="18">
        <v>1600</v>
      </c>
      <c r="I51" s="18">
        <f t="shared" si="0"/>
        <v>31600</v>
      </c>
      <c r="J51" s="18">
        <v>29048.33</v>
      </c>
      <c r="K51" s="18">
        <v>1164.28</v>
      </c>
      <c r="L51" s="18">
        <f t="shared" si="1"/>
        <v>30212.61</v>
      </c>
      <c r="M51" s="19">
        <f t="shared" si="2"/>
        <v>-3.1722333333333276E-2</v>
      </c>
      <c r="N51" s="19">
        <f t="shared" si="2"/>
        <v>-0.27232500000000004</v>
      </c>
      <c r="O51" s="20">
        <f t="shared" si="2"/>
        <v>-4.3904746835443022E-2</v>
      </c>
    </row>
    <row r="52" spans="1:15" ht="22.5" customHeight="1" x14ac:dyDescent="0.25">
      <c r="A52" s="14">
        <v>44378</v>
      </c>
      <c r="B52" s="15" t="s">
        <v>19</v>
      </c>
      <c r="C52" s="11">
        <v>8</v>
      </c>
      <c r="D52" s="11">
        <v>7</v>
      </c>
      <c r="E52" s="11">
        <v>0</v>
      </c>
      <c r="F52" s="16">
        <v>0</v>
      </c>
      <c r="G52" s="18">
        <v>33000</v>
      </c>
      <c r="H52" s="18">
        <v>1600</v>
      </c>
      <c r="I52" s="18">
        <f t="shared" si="0"/>
        <v>34600</v>
      </c>
      <c r="J52" s="18">
        <v>33159.24</v>
      </c>
      <c r="K52" s="18">
        <v>2999.89</v>
      </c>
      <c r="L52" s="18">
        <f t="shared" si="1"/>
        <v>36159.129999999997</v>
      </c>
      <c r="M52" s="19">
        <f t="shared" si="2"/>
        <v>4.8254545454544835E-3</v>
      </c>
      <c r="N52" s="19">
        <f t="shared" si="2"/>
        <v>0.87493124999999994</v>
      </c>
      <c r="O52" s="20">
        <f t="shared" si="2"/>
        <v>4.5061560693641541E-2</v>
      </c>
    </row>
    <row r="53" spans="1:15" ht="22.5" customHeight="1" x14ac:dyDescent="0.25">
      <c r="A53" s="14">
        <v>44409</v>
      </c>
      <c r="B53" s="15" t="s">
        <v>19</v>
      </c>
      <c r="C53" s="11">
        <v>8</v>
      </c>
      <c r="D53" s="11">
        <v>7</v>
      </c>
      <c r="E53" s="11">
        <v>0</v>
      </c>
      <c r="F53" s="16">
        <v>0</v>
      </c>
      <c r="G53" s="18">
        <v>33000</v>
      </c>
      <c r="H53" s="18">
        <v>1600</v>
      </c>
      <c r="I53" s="18">
        <f t="shared" si="0"/>
        <v>34600</v>
      </c>
      <c r="J53" s="18">
        <v>31375.73</v>
      </c>
      <c r="K53" s="18">
        <v>1611.01</v>
      </c>
      <c r="L53" s="18">
        <f t="shared" si="1"/>
        <v>32986.74</v>
      </c>
      <c r="M53" s="19">
        <f t="shared" si="2"/>
        <v>-4.9220303030303045E-2</v>
      </c>
      <c r="N53" s="19">
        <f t="shared" si="2"/>
        <v>6.8812499999999941E-3</v>
      </c>
      <c r="O53" s="20">
        <f t="shared" si="2"/>
        <v>-4.6626011560693702E-2</v>
      </c>
    </row>
    <row r="54" spans="1:15" ht="22.5" customHeight="1" x14ac:dyDescent="0.25">
      <c r="A54" s="14">
        <v>44440</v>
      </c>
      <c r="B54" s="15" t="s">
        <v>19</v>
      </c>
      <c r="C54" s="11">
        <v>8</v>
      </c>
      <c r="D54" s="11">
        <v>7</v>
      </c>
      <c r="E54" s="11">
        <v>0</v>
      </c>
      <c r="F54" s="16">
        <v>0</v>
      </c>
      <c r="G54" s="18">
        <v>33000</v>
      </c>
      <c r="H54" s="18">
        <v>1600</v>
      </c>
      <c r="I54" s="18">
        <f t="shared" si="0"/>
        <v>34600</v>
      </c>
      <c r="J54" s="18">
        <v>31894.240000000002</v>
      </c>
      <c r="K54" s="18">
        <v>1165.02</v>
      </c>
      <c r="L54" s="18">
        <f t="shared" si="1"/>
        <v>33059.26</v>
      </c>
      <c r="M54" s="19">
        <f t="shared" si="2"/>
        <v>-3.3507878787878739E-2</v>
      </c>
      <c r="N54" s="19">
        <f t="shared" si="2"/>
        <v>-0.27186250000000001</v>
      </c>
      <c r="O54" s="20">
        <f t="shared" si="2"/>
        <v>-4.4530057803468151E-2</v>
      </c>
    </row>
    <row r="55" spans="1:15" ht="22.5" customHeight="1" x14ac:dyDescent="0.25">
      <c r="A55" s="14">
        <v>44470</v>
      </c>
      <c r="B55" s="15" t="s">
        <v>19</v>
      </c>
      <c r="C55" s="11">
        <v>8</v>
      </c>
      <c r="D55" s="11">
        <v>7</v>
      </c>
      <c r="E55" s="11">
        <v>0</v>
      </c>
      <c r="F55" s="16">
        <v>0</v>
      </c>
      <c r="G55" s="18">
        <v>33000</v>
      </c>
      <c r="H55" s="18">
        <v>1600</v>
      </c>
      <c r="I55" s="18">
        <f t="shared" si="0"/>
        <v>34600</v>
      </c>
      <c r="J55" s="18">
        <v>30456.32</v>
      </c>
      <c r="K55" s="18">
        <v>1126.6300000000001</v>
      </c>
      <c r="L55" s="18">
        <f t="shared" si="1"/>
        <v>31582.95</v>
      </c>
      <c r="M55" s="19">
        <f t="shared" si="2"/>
        <v>-7.7081212121212134E-2</v>
      </c>
      <c r="N55" s="19">
        <f t="shared" si="2"/>
        <v>-0.29585624999999993</v>
      </c>
      <c r="O55" s="20">
        <f t="shared" si="2"/>
        <v>-8.7197976878612693E-2</v>
      </c>
    </row>
    <row r="56" spans="1:15" ht="22.5" customHeight="1" x14ac:dyDescent="0.25">
      <c r="A56" s="14">
        <v>44501</v>
      </c>
      <c r="B56" s="15" t="s">
        <v>19</v>
      </c>
      <c r="C56" s="11">
        <v>8</v>
      </c>
      <c r="D56" s="11">
        <v>7</v>
      </c>
      <c r="E56" s="11">
        <v>0</v>
      </c>
      <c r="F56" s="16">
        <v>0</v>
      </c>
      <c r="G56" s="18">
        <v>33000</v>
      </c>
      <c r="H56" s="18">
        <v>1600</v>
      </c>
      <c r="I56" s="18">
        <f t="shared" si="0"/>
        <v>34600</v>
      </c>
      <c r="J56" s="18">
        <v>31894.25</v>
      </c>
      <c r="K56" s="18">
        <v>2291.39</v>
      </c>
      <c r="L56" s="18">
        <f t="shared" si="1"/>
        <v>34185.64</v>
      </c>
      <c r="M56" s="19">
        <f t="shared" si="2"/>
        <v>-3.3507575757575757E-2</v>
      </c>
      <c r="N56" s="19">
        <f t="shared" si="2"/>
        <v>0.43211874999999994</v>
      </c>
      <c r="O56" s="20">
        <f t="shared" si="2"/>
        <v>-1.1975722543352618E-2</v>
      </c>
    </row>
    <row r="57" spans="1:15" ht="22.5" customHeight="1" thickBot="1" x14ac:dyDescent="0.3">
      <c r="A57" s="23">
        <v>44531</v>
      </c>
      <c r="B57" s="24" t="s">
        <v>19</v>
      </c>
      <c r="C57" s="25">
        <v>8</v>
      </c>
      <c r="D57" s="25">
        <v>7</v>
      </c>
      <c r="E57" s="25">
        <v>0</v>
      </c>
      <c r="F57" s="26">
        <v>0</v>
      </c>
      <c r="G57" s="27">
        <v>33000</v>
      </c>
      <c r="H57" s="27">
        <v>1600</v>
      </c>
      <c r="I57" s="27">
        <f t="shared" si="0"/>
        <v>34600</v>
      </c>
      <c r="J57" s="27">
        <v>33304.879999999997</v>
      </c>
      <c r="K57" s="27">
        <v>1238.23</v>
      </c>
      <c r="L57" s="27">
        <f t="shared" si="1"/>
        <v>34543.11</v>
      </c>
      <c r="M57" s="28">
        <f t="shared" si="2"/>
        <v>9.2387878787877995E-3</v>
      </c>
      <c r="N57" s="28">
        <f t="shared" si="2"/>
        <v>-0.22610624999999998</v>
      </c>
      <c r="O57" s="29">
        <f t="shared" si="2"/>
        <v>-1.6442196531791739E-3</v>
      </c>
    </row>
    <row r="59" spans="1:15" x14ac:dyDescent="0.25">
      <c r="A59" t="s">
        <v>21</v>
      </c>
    </row>
    <row r="61" spans="1:15" x14ac:dyDescent="0.25">
      <c r="A61" t="s">
        <v>22</v>
      </c>
      <c r="G61" s="30"/>
      <c r="H61" s="30"/>
    </row>
    <row r="62" spans="1:15" x14ac:dyDescent="0.25">
      <c r="G62" s="30"/>
      <c r="H62" s="30"/>
    </row>
    <row r="63" spans="1:15" x14ac:dyDescent="0.25">
      <c r="A63" t="s">
        <v>23</v>
      </c>
      <c r="G63" s="30"/>
      <c r="H63" s="30"/>
    </row>
    <row r="64" spans="1:15" x14ac:dyDescent="0.25">
      <c r="G64" s="30"/>
      <c r="H64" s="30"/>
    </row>
  </sheetData>
  <mergeCells count="9">
    <mergeCell ref="A2:O2"/>
    <mergeCell ref="A3:O3"/>
    <mergeCell ref="A5:O5"/>
    <mergeCell ref="A6:O6"/>
    <mergeCell ref="C8:D8"/>
    <mergeCell ref="E8:F8"/>
    <mergeCell ref="G8:I8"/>
    <mergeCell ref="J8:L8"/>
    <mergeCell ref="M8:O8"/>
  </mergeCells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E5023-511D-402B-9C4A-393C86978DF6}">
  <dimension ref="A1:O64"/>
  <sheetViews>
    <sheetView topLeftCell="A19" workbookViewId="0">
      <selection sqref="A1:P57"/>
    </sheetView>
  </sheetViews>
  <sheetFormatPr defaultRowHeight="15" x14ac:dyDescent="0.25"/>
  <cols>
    <col min="1" max="1" width="11.28515625" customWidth="1"/>
    <col min="2" max="2" width="26" customWidth="1"/>
    <col min="3" max="4" width="11.28515625" customWidth="1"/>
    <col min="5" max="5" width="11.5703125" bestFit="1" customWidth="1"/>
    <col min="6" max="6" width="9.85546875" customWidth="1"/>
    <col min="7" max="12" width="13.140625" customWidth="1"/>
    <col min="13" max="14" width="9.85546875" customWidth="1"/>
    <col min="15" max="15" width="11.140625" customWidth="1"/>
  </cols>
  <sheetData>
    <row r="1" spans="1:1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 t="s">
        <v>0</v>
      </c>
    </row>
    <row r="2" spans="1:15" s="4" customFormat="1" x14ac:dyDescent="0.25">
      <c r="A2" s="32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1:15" s="4" customFormat="1" x14ac:dyDescent="0.25">
      <c r="A3" s="32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4"/>
    </row>
    <row r="4" spans="1:15" s="4" customFormat="1" x14ac:dyDescent="0.25">
      <c r="A4" s="5"/>
      <c r="O4" s="6"/>
    </row>
    <row r="5" spans="1:15" s="4" customFormat="1" x14ac:dyDescent="0.25">
      <c r="A5" s="32" t="s">
        <v>3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4"/>
    </row>
    <row r="6" spans="1:15" s="4" customFormat="1" x14ac:dyDescent="0.25">
      <c r="A6" s="32" t="s">
        <v>4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4"/>
    </row>
    <row r="7" spans="1:15" x14ac:dyDescent="0.25">
      <c r="A7" s="5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6"/>
    </row>
    <row r="8" spans="1:15" ht="34.5" customHeight="1" x14ac:dyDescent="0.25">
      <c r="A8" s="7"/>
      <c r="B8" s="8"/>
      <c r="C8" s="35" t="s">
        <v>5</v>
      </c>
      <c r="D8" s="36"/>
      <c r="E8" s="35" t="s">
        <v>6</v>
      </c>
      <c r="F8" s="36"/>
      <c r="G8" s="37" t="s">
        <v>7</v>
      </c>
      <c r="H8" s="38"/>
      <c r="I8" s="39"/>
      <c r="J8" s="37" t="s">
        <v>8</v>
      </c>
      <c r="K8" s="38"/>
      <c r="L8" s="39"/>
      <c r="M8" s="37" t="s">
        <v>9</v>
      </c>
      <c r="N8" s="38"/>
      <c r="O8" s="40"/>
    </row>
    <row r="9" spans="1:15" ht="22.5" customHeight="1" x14ac:dyDescent="0.25">
      <c r="A9" s="9" t="s">
        <v>10</v>
      </c>
      <c r="B9" s="10" t="s">
        <v>11</v>
      </c>
      <c r="C9" s="11" t="s">
        <v>12</v>
      </c>
      <c r="D9" s="11" t="s">
        <v>13</v>
      </c>
      <c r="E9" s="11" t="s">
        <v>12</v>
      </c>
      <c r="F9" s="11" t="s">
        <v>13</v>
      </c>
      <c r="G9" s="12" t="s">
        <v>14</v>
      </c>
      <c r="H9" s="12" t="s">
        <v>15</v>
      </c>
      <c r="I9" s="12" t="s">
        <v>16</v>
      </c>
      <c r="J9" s="12" t="s">
        <v>14</v>
      </c>
      <c r="K9" s="12" t="s">
        <v>15</v>
      </c>
      <c r="L9" s="12" t="s">
        <v>16</v>
      </c>
      <c r="M9" s="12" t="s">
        <v>14</v>
      </c>
      <c r="N9" s="12" t="s">
        <v>15</v>
      </c>
      <c r="O9" s="13" t="s">
        <v>16</v>
      </c>
    </row>
    <row r="10" spans="1:15" ht="22.5" customHeight="1" x14ac:dyDescent="0.25">
      <c r="A10" s="14">
        <v>43101</v>
      </c>
      <c r="B10" s="15" t="s">
        <v>20</v>
      </c>
      <c r="C10" s="11">
        <v>5</v>
      </c>
      <c r="D10" s="11">
        <v>5</v>
      </c>
      <c r="E10" s="11">
        <v>0</v>
      </c>
      <c r="F10" s="16">
        <v>0</v>
      </c>
      <c r="G10" s="17">
        <v>9500</v>
      </c>
      <c r="H10" s="17">
        <v>0</v>
      </c>
      <c r="I10" s="18">
        <f t="shared" ref="I10:I57" si="0">+G10+H10</f>
        <v>9500</v>
      </c>
      <c r="J10" s="18">
        <v>9949.85</v>
      </c>
      <c r="K10" s="18">
        <v>0</v>
      </c>
      <c r="L10" s="18">
        <f t="shared" ref="L10:L57" si="1">+J10+K10</f>
        <v>9949.85</v>
      </c>
      <c r="M10" s="19">
        <f t="shared" ref="M10:O57" si="2">+(J10-G10)/G10</f>
        <v>4.735263157894741E-2</v>
      </c>
      <c r="N10" s="19" t="e">
        <f t="shared" si="2"/>
        <v>#DIV/0!</v>
      </c>
      <c r="O10" s="20">
        <f t="shared" si="2"/>
        <v>4.735263157894741E-2</v>
      </c>
    </row>
    <row r="11" spans="1:15" ht="27" customHeight="1" x14ac:dyDescent="0.25">
      <c r="A11" s="14">
        <v>43132</v>
      </c>
      <c r="B11" s="15" t="s">
        <v>20</v>
      </c>
      <c r="C11" s="11">
        <v>5</v>
      </c>
      <c r="D11" s="11">
        <v>5</v>
      </c>
      <c r="E11" s="11">
        <v>0</v>
      </c>
      <c r="F11" s="16">
        <v>0</v>
      </c>
      <c r="G11" s="17">
        <v>9000</v>
      </c>
      <c r="H11" s="17">
        <v>0</v>
      </c>
      <c r="I11" s="18">
        <f t="shared" si="0"/>
        <v>9000</v>
      </c>
      <c r="J11" s="18">
        <v>9247.65</v>
      </c>
      <c r="K11" s="18">
        <v>0</v>
      </c>
      <c r="L11" s="18">
        <f t="shared" si="1"/>
        <v>9247.65</v>
      </c>
      <c r="M11" s="19">
        <f t="shared" si="2"/>
        <v>2.7516666666666627E-2</v>
      </c>
      <c r="N11" s="19" t="e">
        <f t="shared" si="2"/>
        <v>#DIV/0!</v>
      </c>
      <c r="O11" s="20">
        <f t="shared" si="2"/>
        <v>2.7516666666666627E-2</v>
      </c>
    </row>
    <row r="12" spans="1:15" ht="22.5" customHeight="1" x14ac:dyDescent="0.25">
      <c r="A12" s="14">
        <v>43160</v>
      </c>
      <c r="B12" s="15" t="s">
        <v>20</v>
      </c>
      <c r="C12" s="11">
        <v>5</v>
      </c>
      <c r="D12" s="11">
        <v>5</v>
      </c>
      <c r="E12" s="11">
        <v>0</v>
      </c>
      <c r="F12" s="16">
        <v>0</v>
      </c>
      <c r="G12" s="17">
        <v>9500</v>
      </c>
      <c r="H12" s="17">
        <v>0</v>
      </c>
      <c r="I12" s="18">
        <f t="shared" si="0"/>
        <v>9500</v>
      </c>
      <c r="J12" s="18">
        <v>9814.2800000000007</v>
      </c>
      <c r="K12" s="18">
        <v>0</v>
      </c>
      <c r="L12" s="18">
        <f t="shared" si="1"/>
        <v>9814.2800000000007</v>
      </c>
      <c r="M12" s="19">
        <f t="shared" si="2"/>
        <v>3.3082105263157961E-2</v>
      </c>
      <c r="N12" s="19" t="e">
        <f t="shared" si="2"/>
        <v>#DIV/0!</v>
      </c>
      <c r="O12" s="20">
        <f t="shared" si="2"/>
        <v>3.3082105263157961E-2</v>
      </c>
    </row>
    <row r="13" spans="1:15" ht="22.5" customHeight="1" x14ac:dyDescent="0.25">
      <c r="A13" s="14">
        <v>43191</v>
      </c>
      <c r="B13" s="15" t="s">
        <v>20</v>
      </c>
      <c r="C13" s="11">
        <v>5</v>
      </c>
      <c r="D13" s="11">
        <v>5</v>
      </c>
      <c r="E13" s="11">
        <v>0</v>
      </c>
      <c r="F13" s="16">
        <v>0</v>
      </c>
      <c r="G13" s="17">
        <v>9500</v>
      </c>
      <c r="H13" s="17">
        <v>0</v>
      </c>
      <c r="I13" s="18">
        <f t="shared" si="0"/>
        <v>9500</v>
      </c>
      <c r="J13" s="18">
        <v>9535.2800000000007</v>
      </c>
      <c r="K13" s="18">
        <v>0</v>
      </c>
      <c r="L13" s="18">
        <f t="shared" si="1"/>
        <v>9535.2800000000007</v>
      </c>
      <c r="M13" s="19">
        <f t="shared" si="2"/>
        <v>3.7136842105263846E-3</v>
      </c>
      <c r="N13" s="19" t="e">
        <f t="shared" si="2"/>
        <v>#DIV/0!</v>
      </c>
      <c r="O13" s="20">
        <f t="shared" si="2"/>
        <v>3.7136842105263846E-3</v>
      </c>
    </row>
    <row r="14" spans="1:15" ht="22.5" customHeight="1" x14ac:dyDescent="0.25">
      <c r="A14" s="14">
        <v>43221</v>
      </c>
      <c r="B14" s="15" t="s">
        <v>20</v>
      </c>
      <c r="C14" s="11">
        <v>5</v>
      </c>
      <c r="D14" s="11">
        <v>5</v>
      </c>
      <c r="E14" s="11">
        <v>0</v>
      </c>
      <c r="F14" s="16">
        <v>0</v>
      </c>
      <c r="G14" s="17">
        <v>9500</v>
      </c>
      <c r="H14" s="17">
        <v>0</v>
      </c>
      <c r="I14" s="18">
        <f t="shared" si="0"/>
        <v>9500</v>
      </c>
      <c r="J14" s="18">
        <v>10093.27</v>
      </c>
      <c r="K14" s="18">
        <v>0</v>
      </c>
      <c r="L14" s="18">
        <f t="shared" si="1"/>
        <v>10093.27</v>
      </c>
      <c r="M14" s="19">
        <f t="shared" si="2"/>
        <v>6.2449473684210575E-2</v>
      </c>
      <c r="N14" s="19" t="e">
        <f t="shared" si="2"/>
        <v>#DIV/0!</v>
      </c>
      <c r="O14" s="20">
        <f t="shared" si="2"/>
        <v>6.2449473684210575E-2</v>
      </c>
    </row>
    <row r="15" spans="1:15" ht="22.5" customHeight="1" x14ac:dyDescent="0.25">
      <c r="A15" s="14">
        <v>43252</v>
      </c>
      <c r="B15" s="15" t="s">
        <v>20</v>
      </c>
      <c r="C15" s="11">
        <v>5</v>
      </c>
      <c r="D15" s="11">
        <v>5</v>
      </c>
      <c r="E15" s="11">
        <v>0</v>
      </c>
      <c r="F15" s="16">
        <v>0</v>
      </c>
      <c r="G15" s="17">
        <v>9500</v>
      </c>
      <c r="H15" s="17">
        <v>0</v>
      </c>
      <c r="I15" s="18">
        <f t="shared" si="0"/>
        <v>9500</v>
      </c>
      <c r="J15" s="18">
        <v>9535.2800000000007</v>
      </c>
      <c r="K15" s="18">
        <v>0</v>
      </c>
      <c r="L15" s="18">
        <f t="shared" si="1"/>
        <v>9535.2800000000007</v>
      </c>
      <c r="M15" s="19">
        <f t="shared" si="2"/>
        <v>3.7136842105263846E-3</v>
      </c>
      <c r="N15" s="19" t="e">
        <f t="shared" si="2"/>
        <v>#DIV/0!</v>
      </c>
      <c r="O15" s="20">
        <f t="shared" si="2"/>
        <v>3.7136842105263846E-3</v>
      </c>
    </row>
    <row r="16" spans="1:15" ht="22.5" customHeight="1" x14ac:dyDescent="0.25">
      <c r="A16" s="14">
        <v>43282</v>
      </c>
      <c r="B16" s="15" t="s">
        <v>20</v>
      </c>
      <c r="C16" s="11">
        <v>5</v>
      </c>
      <c r="D16" s="11">
        <v>5</v>
      </c>
      <c r="E16" s="11">
        <v>0</v>
      </c>
      <c r="F16" s="16">
        <v>0</v>
      </c>
      <c r="G16" s="17">
        <v>10000</v>
      </c>
      <c r="H16" s="17">
        <v>0</v>
      </c>
      <c r="I16" s="18">
        <f t="shared" si="0"/>
        <v>10000</v>
      </c>
      <c r="J16" s="18">
        <v>10096.17</v>
      </c>
      <c r="K16" s="18">
        <v>54.68</v>
      </c>
      <c r="L16" s="18">
        <f t="shared" si="1"/>
        <v>10150.85</v>
      </c>
      <c r="M16" s="19">
        <f t="shared" si="2"/>
        <v>9.6170000000000075E-3</v>
      </c>
      <c r="N16" s="19" t="e">
        <f t="shared" si="2"/>
        <v>#DIV/0!</v>
      </c>
      <c r="O16" s="20">
        <f t="shared" si="2"/>
        <v>1.5085000000000036E-2</v>
      </c>
    </row>
    <row r="17" spans="1:15" ht="22.5" customHeight="1" x14ac:dyDescent="0.25">
      <c r="A17" s="14">
        <v>43313</v>
      </c>
      <c r="B17" s="15" t="s">
        <v>20</v>
      </c>
      <c r="C17" s="11">
        <v>5</v>
      </c>
      <c r="D17" s="11">
        <v>5</v>
      </c>
      <c r="E17" s="11">
        <v>0</v>
      </c>
      <c r="F17" s="16">
        <v>0</v>
      </c>
      <c r="G17" s="17">
        <v>10000</v>
      </c>
      <c r="H17" s="17">
        <v>0</v>
      </c>
      <c r="I17" s="18">
        <f t="shared" si="0"/>
        <v>10000</v>
      </c>
      <c r="J17" s="18">
        <v>10425.9</v>
      </c>
      <c r="K17" s="18">
        <v>0</v>
      </c>
      <c r="L17" s="18">
        <f t="shared" si="1"/>
        <v>10425.9</v>
      </c>
      <c r="M17" s="19">
        <f t="shared" si="2"/>
        <v>4.2589999999999961E-2</v>
      </c>
      <c r="N17" s="19" t="e">
        <f t="shared" si="2"/>
        <v>#DIV/0!</v>
      </c>
      <c r="O17" s="20">
        <f t="shared" si="2"/>
        <v>4.2589999999999961E-2</v>
      </c>
    </row>
    <row r="18" spans="1:15" ht="22.5" customHeight="1" x14ac:dyDescent="0.25">
      <c r="A18" s="14">
        <v>43344</v>
      </c>
      <c r="B18" s="15" t="s">
        <v>20</v>
      </c>
      <c r="C18" s="11">
        <v>5</v>
      </c>
      <c r="D18" s="11">
        <v>5</v>
      </c>
      <c r="E18" s="11">
        <v>0</v>
      </c>
      <c r="F18" s="16">
        <v>0</v>
      </c>
      <c r="G18" s="17">
        <v>10000</v>
      </c>
      <c r="H18" s="17">
        <v>0</v>
      </c>
      <c r="I18" s="18">
        <f t="shared" si="0"/>
        <v>10000</v>
      </c>
      <c r="J18" s="31">
        <v>9555.08</v>
      </c>
      <c r="K18" s="18">
        <v>0</v>
      </c>
      <c r="L18" s="18">
        <f t="shared" si="1"/>
        <v>9555.08</v>
      </c>
      <c r="M18" s="19">
        <f t="shared" si="2"/>
        <v>-4.4492000000000011E-2</v>
      </c>
      <c r="N18" s="19" t="e">
        <f t="shared" si="2"/>
        <v>#DIV/0!</v>
      </c>
      <c r="O18" s="20">
        <f t="shared" si="2"/>
        <v>-4.4492000000000011E-2</v>
      </c>
    </row>
    <row r="19" spans="1:15" ht="22.5" customHeight="1" x14ac:dyDescent="0.25">
      <c r="A19" s="14">
        <v>43374</v>
      </c>
      <c r="B19" s="15" t="s">
        <v>20</v>
      </c>
      <c r="C19" s="11">
        <v>5</v>
      </c>
      <c r="D19" s="11">
        <v>5</v>
      </c>
      <c r="E19" s="11">
        <v>0</v>
      </c>
      <c r="F19" s="16">
        <v>0</v>
      </c>
      <c r="G19" s="17">
        <v>10000</v>
      </c>
      <c r="H19" s="17">
        <v>0</v>
      </c>
      <c r="I19" s="18">
        <f t="shared" si="0"/>
        <v>10000</v>
      </c>
      <c r="J19" s="18">
        <v>10425.89</v>
      </c>
      <c r="K19" s="18">
        <v>0</v>
      </c>
      <c r="L19" s="18">
        <f t="shared" si="1"/>
        <v>10425.89</v>
      </c>
      <c r="M19" s="19">
        <f t="shared" si="2"/>
        <v>4.2588999999999939E-2</v>
      </c>
      <c r="N19" s="19" t="e">
        <f t="shared" si="2"/>
        <v>#DIV/0!</v>
      </c>
      <c r="O19" s="20">
        <f t="shared" si="2"/>
        <v>4.2588999999999939E-2</v>
      </c>
    </row>
    <row r="20" spans="1:15" ht="22.5" customHeight="1" x14ac:dyDescent="0.25">
      <c r="A20" s="14">
        <v>43405</v>
      </c>
      <c r="B20" s="15" t="s">
        <v>20</v>
      </c>
      <c r="C20" s="11">
        <v>5</v>
      </c>
      <c r="D20" s="11">
        <v>5</v>
      </c>
      <c r="E20" s="11">
        <v>0</v>
      </c>
      <c r="F20" s="16">
        <v>0</v>
      </c>
      <c r="G20" s="17">
        <v>10000</v>
      </c>
      <c r="H20" s="17">
        <v>0</v>
      </c>
      <c r="I20" s="18">
        <f t="shared" si="0"/>
        <v>10000</v>
      </c>
      <c r="J20" s="18">
        <v>10135.620000000001</v>
      </c>
      <c r="K20" s="18">
        <v>0</v>
      </c>
      <c r="L20" s="18">
        <f t="shared" si="1"/>
        <v>10135.620000000001</v>
      </c>
      <c r="M20" s="19">
        <f t="shared" si="2"/>
        <v>1.3562000000000079E-2</v>
      </c>
      <c r="N20" s="19" t="e">
        <f t="shared" si="2"/>
        <v>#DIV/0!</v>
      </c>
      <c r="O20" s="20">
        <f t="shared" si="2"/>
        <v>1.3562000000000079E-2</v>
      </c>
    </row>
    <row r="21" spans="1:15" ht="22.5" customHeight="1" x14ac:dyDescent="0.25">
      <c r="A21" s="14">
        <v>43435</v>
      </c>
      <c r="B21" s="15" t="s">
        <v>20</v>
      </c>
      <c r="C21" s="11">
        <v>5</v>
      </c>
      <c r="D21" s="11">
        <v>5</v>
      </c>
      <c r="E21" s="11">
        <v>0</v>
      </c>
      <c r="F21" s="16">
        <v>0</v>
      </c>
      <c r="G21" s="17">
        <v>10000</v>
      </c>
      <c r="H21" s="17">
        <v>0</v>
      </c>
      <c r="I21" s="18">
        <f t="shared" si="0"/>
        <v>10000</v>
      </c>
      <c r="J21" s="18">
        <v>9845.34</v>
      </c>
      <c r="K21" s="18">
        <v>0</v>
      </c>
      <c r="L21" s="18">
        <f t="shared" si="1"/>
        <v>9845.34</v>
      </c>
      <c r="M21" s="19">
        <f t="shared" si="2"/>
        <v>-1.5465999999999985E-2</v>
      </c>
      <c r="N21" s="19" t="e">
        <f t="shared" si="2"/>
        <v>#DIV/0!</v>
      </c>
      <c r="O21" s="20">
        <f t="shared" si="2"/>
        <v>-1.5465999999999985E-2</v>
      </c>
    </row>
    <row r="22" spans="1:15" ht="22.5" customHeight="1" x14ac:dyDescent="0.25">
      <c r="A22" s="14">
        <v>43466</v>
      </c>
      <c r="B22" s="15" t="s">
        <v>20</v>
      </c>
      <c r="C22" s="11">
        <v>5</v>
      </c>
      <c r="D22" s="11">
        <v>5</v>
      </c>
      <c r="E22" s="11">
        <v>0</v>
      </c>
      <c r="F22" s="16">
        <v>0</v>
      </c>
      <c r="G22" s="17">
        <v>10000</v>
      </c>
      <c r="H22" s="17">
        <v>0</v>
      </c>
      <c r="I22" s="18">
        <f t="shared" si="0"/>
        <v>10000</v>
      </c>
      <c r="J22" s="18">
        <v>10453.4</v>
      </c>
      <c r="K22" s="18">
        <v>0</v>
      </c>
      <c r="L22" s="18">
        <f t="shared" si="1"/>
        <v>10453.4</v>
      </c>
      <c r="M22" s="19">
        <f t="shared" si="2"/>
        <v>4.5339999999999964E-2</v>
      </c>
      <c r="N22" s="19" t="e">
        <f t="shared" si="2"/>
        <v>#DIV/0!</v>
      </c>
      <c r="O22" s="20">
        <f t="shared" si="2"/>
        <v>4.5339999999999964E-2</v>
      </c>
    </row>
    <row r="23" spans="1:15" ht="22.5" customHeight="1" x14ac:dyDescent="0.25">
      <c r="A23" s="14">
        <v>43497</v>
      </c>
      <c r="B23" s="15" t="s">
        <v>20</v>
      </c>
      <c r="C23" s="11">
        <v>5</v>
      </c>
      <c r="D23" s="11">
        <v>5</v>
      </c>
      <c r="E23" s="11">
        <v>0</v>
      </c>
      <c r="F23" s="16">
        <v>0</v>
      </c>
      <c r="G23" s="17">
        <v>9500</v>
      </c>
      <c r="H23" s="17">
        <v>0</v>
      </c>
      <c r="I23" s="18">
        <f t="shared" si="0"/>
        <v>9500</v>
      </c>
      <c r="J23" s="18">
        <v>9593.1</v>
      </c>
      <c r="K23" s="18">
        <v>0</v>
      </c>
      <c r="L23" s="18">
        <f t="shared" si="1"/>
        <v>9593.1</v>
      </c>
      <c r="M23" s="19">
        <f t="shared" si="2"/>
        <v>9.8000000000000378E-3</v>
      </c>
      <c r="N23" s="19" t="e">
        <f t="shared" si="2"/>
        <v>#DIV/0!</v>
      </c>
      <c r="O23" s="20">
        <f t="shared" si="2"/>
        <v>9.8000000000000378E-3</v>
      </c>
    </row>
    <row r="24" spans="1:15" ht="22.5" customHeight="1" x14ac:dyDescent="0.25">
      <c r="A24" s="14">
        <v>43525</v>
      </c>
      <c r="B24" s="15" t="s">
        <v>20</v>
      </c>
      <c r="C24" s="11">
        <v>5</v>
      </c>
      <c r="D24" s="11">
        <v>5</v>
      </c>
      <c r="E24" s="11">
        <v>0</v>
      </c>
      <c r="F24" s="16">
        <v>0</v>
      </c>
      <c r="G24" s="17">
        <v>10000</v>
      </c>
      <c r="H24" s="17">
        <v>0</v>
      </c>
      <c r="I24" s="18">
        <f t="shared" si="0"/>
        <v>10000</v>
      </c>
      <c r="J24" s="18">
        <v>9885.7000000000007</v>
      </c>
      <c r="K24" s="18">
        <v>0</v>
      </c>
      <c r="L24" s="18">
        <f t="shared" si="1"/>
        <v>9885.7000000000007</v>
      </c>
      <c r="M24" s="19">
        <f t="shared" si="2"/>
        <v>-1.1429999999999928E-2</v>
      </c>
      <c r="N24" s="19" t="e">
        <f t="shared" si="2"/>
        <v>#DIV/0!</v>
      </c>
      <c r="O24" s="20">
        <f t="shared" si="2"/>
        <v>-1.1429999999999928E-2</v>
      </c>
    </row>
    <row r="25" spans="1:15" ht="22.5" customHeight="1" x14ac:dyDescent="0.25">
      <c r="A25" s="14">
        <v>43556</v>
      </c>
      <c r="B25" s="15" t="s">
        <v>20</v>
      </c>
      <c r="C25" s="11">
        <v>5</v>
      </c>
      <c r="D25" s="11">
        <v>5</v>
      </c>
      <c r="E25" s="11">
        <v>0</v>
      </c>
      <c r="F25" s="16">
        <v>0</v>
      </c>
      <c r="G25" s="17">
        <v>10000</v>
      </c>
      <c r="H25" s="17">
        <v>0</v>
      </c>
      <c r="I25" s="18">
        <f t="shared" si="0"/>
        <v>10000</v>
      </c>
      <c r="J25" s="18">
        <v>10134.19</v>
      </c>
      <c r="K25" s="18">
        <v>68.349999999999994</v>
      </c>
      <c r="L25" s="18">
        <f t="shared" si="1"/>
        <v>10202.540000000001</v>
      </c>
      <c r="M25" s="19">
        <f t="shared" si="2"/>
        <v>1.3419000000000051E-2</v>
      </c>
      <c r="N25" s="19" t="e">
        <f t="shared" si="2"/>
        <v>#DIV/0!</v>
      </c>
      <c r="O25" s="20">
        <f t="shared" si="2"/>
        <v>2.0254000000000088E-2</v>
      </c>
    </row>
    <row r="26" spans="1:15" ht="22.5" customHeight="1" x14ac:dyDescent="0.25">
      <c r="A26" s="14">
        <v>43586</v>
      </c>
      <c r="B26" s="15" t="s">
        <v>20</v>
      </c>
      <c r="C26" s="11">
        <v>5</v>
      </c>
      <c r="D26" s="11">
        <v>5</v>
      </c>
      <c r="E26" s="11">
        <v>0</v>
      </c>
      <c r="F26" s="16">
        <v>0</v>
      </c>
      <c r="G26" s="17">
        <v>10000</v>
      </c>
      <c r="H26" s="17">
        <v>0</v>
      </c>
      <c r="I26" s="18">
        <f t="shared" si="0"/>
        <v>10000</v>
      </c>
      <c r="J26" s="18">
        <v>10466.24</v>
      </c>
      <c r="K26" s="18">
        <v>159.49</v>
      </c>
      <c r="L26" s="18">
        <f t="shared" si="1"/>
        <v>10625.73</v>
      </c>
      <c r="M26" s="19">
        <f t="shared" si="2"/>
        <v>4.6623999999999978E-2</v>
      </c>
      <c r="N26" s="19" t="e">
        <f t="shared" si="2"/>
        <v>#DIV/0!</v>
      </c>
      <c r="O26" s="20">
        <f t="shared" si="2"/>
        <v>6.2572999999999962E-2</v>
      </c>
    </row>
    <row r="27" spans="1:15" ht="22.5" customHeight="1" x14ac:dyDescent="0.25">
      <c r="A27" s="14">
        <v>43617</v>
      </c>
      <c r="B27" s="15" t="s">
        <v>20</v>
      </c>
      <c r="C27" s="11">
        <v>5</v>
      </c>
      <c r="D27" s="11">
        <v>5</v>
      </c>
      <c r="E27" s="11">
        <v>0</v>
      </c>
      <c r="F27" s="16">
        <v>0</v>
      </c>
      <c r="G27" s="17">
        <v>10000</v>
      </c>
      <c r="H27" s="17">
        <v>0</v>
      </c>
      <c r="I27" s="18">
        <f t="shared" si="0"/>
        <v>10000</v>
      </c>
      <c r="J27" s="18">
        <v>9592.94</v>
      </c>
      <c r="K27" s="18">
        <v>152.66</v>
      </c>
      <c r="L27" s="18">
        <f t="shared" si="1"/>
        <v>9745.6</v>
      </c>
      <c r="M27" s="19">
        <f t="shared" si="2"/>
        <v>-4.0705999999999951E-2</v>
      </c>
      <c r="N27" s="19" t="e">
        <f t="shared" si="2"/>
        <v>#DIV/0!</v>
      </c>
      <c r="O27" s="20">
        <f t="shared" si="2"/>
        <v>-2.5439999999999963E-2</v>
      </c>
    </row>
    <row r="28" spans="1:15" ht="22.5" customHeight="1" x14ac:dyDescent="0.25">
      <c r="A28" s="14">
        <v>43647</v>
      </c>
      <c r="B28" s="15" t="s">
        <v>20</v>
      </c>
      <c r="C28" s="11">
        <v>5</v>
      </c>
      <c r="D28" s="11">
        <v>5</v>
      </c>
      <c r="E28" s="11">
        <v>0</v>
      </c>
      <c r="F28" s="16">
        <v>0</v>
      </c>
      <c r="G28" s="17">
        <v>11200</v>
      </c>
      <c r="H28" s="17">
        <v>0</v>
      </c>
      <c r="I28" s="18">
        <f t="shared" si="0"/>
        <v>11200</v>
      </c>
      <c r="J28" s="18">
        <v>11558.42</v>
      </c>
      <c r="K28" s="18">
        <v>91.39</v>
      </c>
      <c r="L28" s="18">
        <f t="shared" si="1"/>
        <v>11649.81</v>
      </c>
      <c r="M28" s="19">
        <f t="shared" si="2"/>
        <v>3.2001785714285719E-2</v>
      </c>
      <c r="N28" s="19" t="e">
        <f t="shared" si="2"/>
        <v>#DIV/0!</v>
      </c>
      <c r="O28" s="20">
        <f t="shared" si="2"/>
        <v>4.0161607142857096E-2</v>
      </c>
    </row>
    <row r="29" spans="1:15" ht="22.5" customHeight="1" x14ac:dyDescent="0.25">
      <c r="A29" s="14">
        <v>43678</v>
      </c>
      <c r="B29" s="15" t="s">
        <v>20</v>
      </c>
      <c r="C29" s="11">
        <v>5</v>
      </c>
      <c r="D29" s="11">
        <v>5</v>
      </c>
      <c r="E29" s="11">
        <v>0</v>
      </c>
      <c r="F29" s="16">
        <v>0</v>
      </c>
      <c r="G29" s="17">
        <v>11200</v>
      </c>
      <c r="H29" s="17">
        <v>0</v>
      </c>
      <c r="I29" s="18">
        <f t="shared" si="0"/>
        <v>11200</v>
      </c>
      <c r="J29" s="18">
        <v>11242.44</v>
      </c>
      <c r="K29" s="18">
        <v>0</v>
      </c>
      <c r="L29" s="18">
        <f t="shared" si="1"/>
        <v>11242.44</v>
      </c>
      <c r="M29" s="19">
        <f t="shared" si="2"/>
        <v>3.7892857142857598E-3</v>
      </c>
      <c r="N29" s="19" t="e">
        <f t="shared" si="2"/>
        <v>#DIV/0!</v>
      </c>
      <c r="O29" s="20">
        <f t="shared" si="2"/>
        <v>3.7892857142857598E-3</v>
      </c>
    </row>
    <row r="30" spans="1:15" ht="22.5" customHeight="1" x14ac:dyDescent="0.25">
      <c r="A30" s="14">
        <v>43709</v>
      </c>
      <c r="B30" s="15" t="s">
        <v>20</v>
      </c>
      <c r="C30" s="11">
        <v>5</v>
      </c>
      <c r="D30" s="11">
        <v>5</v>
      </c>
      <c r="E30" s="11">
        <v>0</v>
      </c>
      <c r="F30" s="16">
        <v>0</v>
      </c>
      <c r="G30" s="17">
        <v>11200</v>
      </c>
      <c r="H30" s="17">
        <v>0</v>
      </c>
      <c r="I30" s="18">
        <f t="shared" si="0"/>
        <v>11200</v>
      </c>
      <c r="J30" s="18">
        <v>10901.77</v>
      </c>
      <c r="K30" s="18">
        <v>0</v>
      </c>
      <c r="L30" s="18">
        <f t="shared" si="1"/>
        <v>10901.77</v>
      </c>
      <c r="M30" s="19">
        <f t="shared" si="2"/>
        <v>-2.6627678571428531E-2</v>
      </c>
      <c r="N30" s="19" t="e">
        <f t="shared" si="2"/>
        <v>#DIV/0!</v>
      </c>
      <c r="O30" s="20">
        <f t="shared" si="2"/>
        <v>-2.6627678571428531E-2</v>
      </c>
    </row>
    <row r="31" spans="1:15" ht="22.5" customHeight="1" x14ac:dyDescent="0.25">
      <c r="A31" s="14">
        <v>43739</v>
      </c>
      <c r="B31" s="15" t="s">
        <v>20</v>
      </c>
      <c r="C31" s="11">
        <v>5</v>
      </c>
      <c r="D31" s="11">
        <v>5</v>
      </c>
      <c r="E31" s="11">
        <v>0</v>
      </c>
      <c r="F31" s="16">
        <v>0</v>
      </c>
      <c r="G31" s="17">
        <v>11200</v>
      </c>
      <c r="H31" s="17">
        <v>0</v>
      </c>
      <c r="I31" s="18">
        <f t="shared" si="0"/>
        <v>11200</v>
      </c>
      <c r="J31" s="18">
        <v>11563.54</v>
      </c>
      <c r="K31" s="18">
        <v>0</v>
      </c>
      <c r="L31" s="18">
        <f t="shared" si="1"/>
        <v>11563.54</v>
      </c>
      <c r="M31" s="19">
        <f t="shared" si="2"/>
        <v>3.2458928571428652E-2</v>
      </c>
      <c r="N31" s="19" t="e">
        <f t="shared" si="2"/>
        <v>#DIV/0!</v>
      </c>
      <c r="O31" s="20">
        <f t="shared" si="2"/>
        <v>3.2458928571428652E-2</v>
      </c>
    </row>
    <row r="32" spans="1:15" ht="22.5" customHeight="1" x14ac:dyDescent="0.25">
      <c r="A32" s="14">
        <v>43770</v>
      </c>
      <c r="B32" s="15" t="s">
        <v>20</v>
      </c>
      <c r="C32" s="11">
        <v>5</v>
      </c>
      <c r="D32" s="11">
        <v>5</v>
      </c>
      <c r="E32" s="11">
        <v>0</v>
      </c>
      <c r="F32" s="16">
        <v>0</v>
      </c>
      <c r="G32" s="17">
        <v>11200</v>
      </c>
      <c r="H32" s="17">
        <v>0</v>
      </c>
      <c r="I32" s="18">
        <f t="shared" si="0"/>
        <v>11200</v>
      </c>
      <c r="J32" s="18">
        <v>10896.35</v>
      </c>
      <c r="K32" s="18">
        <v>0</v>
      </c>
      <c r="L32" s="18">
        <f t="shared" si="1"/>
        <v>10896.35</v>
      </c>
      <c r="M32" s="19">
        <f t="shared" si="2"/>
        <v>-2.7111607142857111E-2</v>
      </c>
      <c r="N32" s="19" t="e">
        <f t="shared" si="2"/>
        <v>#DIV/0!</v>
      </c>
      <c r="O32" s="20">
        <f t="shared" si="2"/>
        <v>-2.7111607142857111E-2</v>
      </c>
    </row>
    <row r="33" spans="1:15" ht="22.5" customHeight="1" x14ac:dyDescent="0.25">
      <c r="A33" s="14">
        <v>43800</v>
      </c>
      <c r="B33" s="15" t="s">
        <v>20</v>
      </c>
      <c r="C33" s="11">
        <v>5</v>
      </c>
      <c r="D33" s="11">
        <v>5</v>
      </c>
      <c r="E33" s="11">
        <v>0</v>
      </c>
      <c r="F33" s="16">
        <v>0</v>
      </c>
      <c r="G33" s="17">
        <v>11200</v>
      </c>
      <c r="H33" s="17">
        <v>0</v>
      </c>
      <c r="I33" s="18">
        <f t="shared" si="0"/>
        <v>11200</v>
      </c>
      <c r="J33" s="18">
        <v>11227.68</v>
      </c>
      <c r="K33" s="18">
        <v>0</v>
      </c>
      <c r="L33" s="18">
        <f t="shared" si="1"/>
        <v>11227.68</v>
      </c>
      <c r="M33" s="19">
        <f t="shared" si="2"/>
        <v>2.4714285714285975E-3</v>
      </c>
      <c r="N33" s="19" t="e">
        <f t="shared" si="2"/>
        <v>#DIV/0!</v>
      </c>
      <c r="O33" s="20">
        <f t="shared" si="2"/>
        <v>2.4714285714285975E-3</v>
      </c>
    </row>
    <row r="34" spans="1:15" ht="22.5" customHeight="1" x14ac:dyDescent="0.25">
      <c r="A34" s="14">
        <v>43831</v>
      </c>
      <c r="B34" s="15" t="s">
        <v>20</v>
      </c>
      <c r="C34" s="11">
        <v>5</v>
      </c>
      <c r="D34" s="11">
        <v>5</v>
      </c>
      <c r="E34" s="11">
        <v>0</v>
      </c>
      <c r="F34" s="16">
        <v>0</v>
      </c>
      <c r="G34" s="17">
        <v>11200</v>
      </c>
      <c r="H34" s="17">
        <v>0</v>
      </c>
      <c r="I34" s="18">
        <f t="shared" si="0"/>
        <v>11200</v>
      </c>
      <c r="J34" s="18">
        <v>11559.05</v>
      </c>
      <c r="K34" s="18">
        <v>0</v>
      </c>
      <c r="L34" s="18">
        <f t="shared" si="1"/>
        <v>11559.05</v>
      </c>
      <c r="M34" s="19">
        <f t="shared" si="2"/>
        <v>3.205803571428565E-2</v>
      </c>
      <c r="N34" s="19" t="e">
        <f t="shared" si="2"/>
        <v>#DIV/0!</v>
      </c>
      <c r="O34" s="20">
        <f t="shared" si="2"/>
        <v>3.205803571428565E-2</v>
      </c>
    </row>
    <row r="35" spans="1:15" ht="22.5" customHeight="1" x14ac:dyDescent="0.25">
      <c r="A35" s="14">
        <v>43862</v>
      </c>
      <c r="B35" s="15" t="s">
        <v>20</v>
      </c>
      <c r="C35" s="11">
        <v>5</v>
      </c>
      <c r="D35" s="11">
        <v>5</v>
      </c>
      <c r="E35" s="11">
        <v>0</v>
      </c>
      <c r="F35" s="16">
        <v>0</v>
      </c>
      <c r="G35" s="17">
        <v>10500</v>
      </c>
      <c r="H35" s="17">
        <v>0</v>
      </c>
      <c r="I35" s="18">
        <f t="shared" si="0"/>
        <v>10500</v>
      </c>
      <c r="J35" s="18">
        <v>10601.19</v>
      </c>
      <c r="K35" s="18">
        <v>0</v>
      </c>
      <c r="L35" s="18">
        <f t="shared" si="1"/>
        <v>10601.19</v>
      </c>
      <c r="M35" s="19">
        <f t="shared" si="2"/>
        <v>9.6371428571429048E-3</v>
      </c>
      <c r="N35" s="19" t="e">
        <f t="shared" si="2"/>
        <v>#DIV/0!</v>
      </c>
      <c r="O35" s="20">
        <f t="shared" si="2"/>
        <v>9.6371428571429048E-3</v>
      </c>
    </row>
    <row r="36" spans="1:15" ht="22.5" customHeight="1" x14ac:dyDescent="0.25">
      <c r="A36" s="14">
        <v>43891</v>
      </c>
      <c r="B36" s="15" t="s">
        <v>20</v>
      </c>
      <c r="C36" s="11">
        <v>5</v>
      </c>
      <c r="D36" s="11">
        <v>5</v>
      </c>
      <c r="E36" s="11">
        <v>0</v>
      </c>
      <c r="F36" s="16">
        <v>0</v>
      </c>
      <c r="G36" s="17">
        <v>11200</v>
      </c>
      <c r="H36" s="17">
        <v>0</v>
      </c>
      <c r="I36" s="18">
        <f t="shared" si="0"/>
        <v>11200</v>
      </c>
      <c r="J36" s="18">
        <v>11234.41</v>
      </c>
      <c r="K36" s="18">
        <v>0</v>
      </c>
      <c r="L36" s="18">
        <f t="shared" si="1"/>
        <v>11234.41</v>
      </c>
      <c r="M36" s="19">
        <f t="shared" si="2"/>
        <v>3.0723214285714156E-3</v>
      </c>
      <c r="N36" s="19" t="e">
        <f t="shared" si="2"/>
        <v>#DIV/0!</v>
      </c>
      <c r="O36" s="20">
        <f t="shared" si="2"/>
        <v>3.0723214285714156E-3</v>
      </c>
    </row>
    <row r="37" spans="1:15" ht="22.5" customHeight="1" x14ac:dyDescent="0.25">
      <c r="A37" s="14">
        <v>43922</v>
      </c>
      <c r="B37" s="15" t="s">
        <v>20</v>
      </c>
      <c r="C37" s="11">
        <v>5</v>
      </c>
      <c r="D37" s="11">
        <v>5</v>
      </c>
      <c r="E37" s="11">
        <v>0</v>
      </c>
      <c r="F37" s="16">
        <v>0</v>
      </c>
      <c r="G37" s="17">
        <v>11200</v>
      </c>
      <c r="H37" s="17">
        <v>0</v>
      </c>
      <c r="I37" s="18">
        <f t="shared" si="0"/>
        <v>11200</v>
      </c>
      <c r="J37" s="18">
        <v>11228.65</v>
      </c>
      <c r="K37" s="18">
        <v>68.540000000000006</v>
      </c>
      <c r="L37" s="18">
        <f t="shared" si="1"/>
        <v>11297.19</v>
      </c>
      <c r="M37" s="19">
        <f t="shared" si="2"/>
        <v>2.558035714285682E-3</v>
      </c>
      <c r="N37" s="19" t="e">
        <f t="shared" si="2"/>
        <v>#DIV/0!</v>
      </c>
      <c r="O37" s="20">
        <f t="shared" si="2"/>
        <v>8.6776785714286174E-3</v>
      </c>
    </row>
    <row r="38" spans="1:15" ht="22.5" customHeight="1" x14ac:dyDescent="0.25">
      <c r="A38" s="14">
        <v>43952</v>
      </c>
      <c r="B38" s="15" t="s">
        <v>20</v>
      </c>
      <c r="C38" s="11">
        <v>5</v>
      </c>
      <c r="D38" s="11">
        <v>5</v>
      </c>
      <c r="E38" s="11">
        <v>0</v>
      </c>
      <c r="F38" s="16">
        <v>0</v>
      </c>
      <c r="G38" s="17">
        <v>11200</v>
      </c>
      <c r="H38" s="17">
        <v>0</v>
      </c>
      <c r="I38" s="18">
        <f t="shared" si="0"/>
        <v>11200</v>
      </c>
      <c r="J38" s="18">
        <v>10907.55</v>
      </c>
      <c r="K38" s="18">
        <v>0</v>
      </c>
      <c r="L38" s="18">
        <f t="shared" si="1"/>
        <v>10907.55</v>
      </c>
      <c r="M38" s="19">
        <f t="shared" si="2"/>
        <v>-2.6111607142857207E-2</v>
      </c>
      <c r="N38" s="19" t="e">
        <f t="shared" si="2"/>
        <v>#DIV/0!</v>
      </c>
      <c r="O38" s="20">
        <f t="shared" si="2"/>
        <v>-2.6111607142857207E-2</v>
      </c>
    </row>
    <row r="39" spans="1:15" ht="22.5" customHeight="1" x14ac:dyDescent="0.25">
      <c r="A39" s="14">
        <v>43983</v>
      </c>
      <c r="B39" s="15" t="s">
        <v>20</v>
      </c>
      <c r="C39" s="11">
        <v>5</v>
      </c>
      <c r="D39" s="11">
        <v>5</v>
      </c>
      <c r="E39" s="11">
        <v>0</v>
      </c>
      <c r="F39" s="16">
        <v>0</v>
      </c>
      <c r="G39" s="17">
        <v>11200</v>
      </c>
      <c r="H39" s="17">
        <v>0</v>
      </c>
      <c r="I39" s="18">
        <f t="shared" si="0"/>
        <v>11200</v>
      </c>
      <c r="J39" s="18">
        <v>11228.59</v>
      </c>
      <c r="K39" s="18">
        <v>0</v>
      </c>
      <c r="L39" s="18">
        <f t="shared" si="1"/>
        <v>11228.59</v>
      </c>
      <c r="M39" s="19">
        <f t="shared" si="2"/>
        <v>2.5526785714285846E-3</v>
      </c>
      <c r="N39" s="19" t="e">
        <f t="shared" si="2"/>
        <v>#DIV/0!</v>
      </c>
      <c r="O39" s="20">
        <f t="shared" si="2"/>
        <v>2.5526785714285846E-3</v>
      </c>
    </row>
    <row r="40" spans="1:15" ht="22.5" customHeight="1" x14ac:dyDescent="0.25">
      <c r="A40" s="14">
        <v>44013</v>
      </c>
      <c r="B40" s="15" t="s">
        <v>20</v>
      </c>
      <c r="C40" s="11">
        <v>5</v>
      </c>
      <c r="D40" s="11">
        <v>5</v>
      </c>
      <c r="E40" s="11">
        <v>0</v>
      </c>
      <c r="F40" s="16">
        <v>0</v>
      </c>
      <c r="G40" s="17">
        <v>12000</v>
      </c>
      <c r="H40" s="17">
        <v>0</v>
      </c>
      <c r="I40" s="18">
        <f t="shared" si="0"/>
        <v>12000</v>
      </c>
      <c r="J40" s="18">
        <v>11807.98</v>
      </c>
      <c r="K40" s="18">
        <v>0</v>
      </c>
      <c r="L40" s="18">
        <f t="shared" si="1"/>
        <v>11807.98</v>
      </c>
      <c r="M40" s="19">
        <f t="shared" si="2"/>
        <v>-1.6001666666666702E-2</v>
      </c>
      <c r="N40" s="19" t="e">
        <f t="shared" si="2"/>
        <v>#DIV/0!</v>
      </c>
      <c r="O40" s="20">
        <f t="shared" si="2"/>
        <v>-1.6001666666666702E-2</v>
      </c>
    </row>
    <row r="41" spans="1:15" ht="22.5" customHeight="1" x14ac:dyDescent="0.25">
      <c r="A41" s="14">
        <v>44044</v>
      </c>
      <c r="B41" s="15" t="s">
        <v>20</v>
      </c>
      <c r="C41" s="11">
        <v>5</v>
      </c>
      <c r="D41" s="11">
        <v>5</v>
      </c>
      <c r="E41" s="11">
        <v>0</v>
      </c>
      <c r="F41" s="16">
        <v>0</v>
      </c>
      <c r="G41" s="17">
        <v>12000</v>
      </c>
      <c r="H41" s="17">
        <v>0</v>
      </c>
      <c r="I41" s="18">
        <f t="shared" si="0"/>
        <v>12000</v>
      </c>
      <c r="J41" s="18">
        <v>10959.88</v>
      </c>
      <c r="K41" s="18">
        <v>0</v>
      </c>
      <c r="L41" s="18">
        <f t="shared" si="1"/>
        <v>10959.88</v>
      </c>
      <c r="M41" s="19">
        <f t="shared" si="2"/>
        <v>-8.6676666666666735E-2</v>
      </c>
      <c r="N41" s="19" t="e">
        <f t="shared" si="2"/>
        <v>#DIV/0!</v>
      </c>
      <c r="O41" s="20">
        <f t="shared" si="2"/>
        <v>-8.6676666666666735E-2</v>
      </c>
    </row>
    <row r="42" spans="1:15" ht="22.5" customHeight="1" x14ac:dyDescent="0.25">
      <c r="A42" s="14">
        <v>44075</v>
      </c>
      <c r="B42" s="15" t="s">
        <v>20</v>
      </c>
      <c r="C42" s="11">
        <v>5</v>
      </c>
      <c r="D42" s="11">
        <v>5</v>
      </c>
      <c r="E42" s="11">
        <v>0</v>
      </c>
      <c r="F42" s="16">
        <v>0</v>
      </c>
      <c r="G42" s="17">
        <v>12000</v>
      </c>
      <c r="H42" s="17">
        <v>0</v>
      </c>
      <c r="I42" s="18">
        <f t="shared" si="0"/>
        <v>12000</v>
      </c>
      <c r="J42" s="18">
        <v>11511.7</v>
      </c>
      <c r="K42" s="18">
        <v>0</v>
      </c>
      <c r="L42" s="18">
        <f t="shared" si="1"/>
        <v>11511.7</v>
      </c>
      <c r="M42" s="19">
        <f t="shared" si="2"/>
        <v>-4.0691666666666605E-2</v>
      </c>
      <c r="N42" s="19" t="e">
        <f t="shared" si="2"/>
        <v>#DIV/0!</v>
      </c>
      <c r="O42" s="20">
        <f t="shared" si="2"/>
        <v>-4.0691666666666605E-2</v>
      </c>
    </row>
    <row r="43" spans="1:15" ht="22.5" customHeight="1" x14ac:dyDescent="0.25">
      <c r="A43" s="14">
        <v>44105</v>
      </c>
      <c r="B43" s="15" t="s">
        <v>20</v>
      </c>
      <c r="C43" s="11">
        <v>5</v>
      </c>
      <c r="D43" s="11">
        <v>5</v>
      </c>
      <c r="E43" s="11">
        <v>0</v>
      </c>
      <c r="F43" s="16">
        <v>0</v>
      </c>
      <c r="G43" s="17">
        <v>12000</v>
      </c>
      <c r="H43" s="17">
        <v>0</v>
      </c>
      <c r="I43" s="18">
        <f t="shared" si="0"/>
        <v>12000</v>
      </c>
      <c r="J43" s="18">
        <v>11473.4</v>
      </c>
      <c r="K43" s="18">
        <v>0</v>
      </c>
      <c r="L43" s="18">
        <f t="shared" si="1"/>
        <v>11473.4</v>
      </c>
      <c r="M43" s="19">
        <f t="shared" si="2"/>
        <v>-4.3883333333333364E-2</v>
      </c>
      <c r="N43" s="19" t="e">
        <f t="shared" si="2"/>
        <v>#DIV/0!</v>
      </c>
      <c r="O43" s="20">
        <f t="shared" si="2"/>
        <v>-4.3883333333333364E-2</v>
      </c>
    </row>
    <row r="44" spans="1:15" ht="22.5" customHeight="1" x14ac:dyDescent="0.25">
      <c r="A44" s="14">
        <v>44136</v>
      </c>
      <c r="B44" s="15" t="s">
        <v>20</v>
      </c>
      <c r="C44" s="11">
        <v>5</v>
      </c>
      <c r="D44" s="11">
        <v>5</v>
      </c>
      <c r="E44" s="11">
        <v>0</v>
      </c>
      <c r="F44" s="16">
        <v>0</v>
      </c>
      <c r="G44" s="17">
        <v>12000</v>
      </c>
      <c r="H44" s="17">
        <v>0</v>
      </c>
      <c r="I44" s="18">
        <f t="shared" si="0"/>
        <v>12000</v>
      </c>
      <c r="J44" s="18">
        <v>11175.8</v>
      </c>
      <c r="K44" s="18">
        <v>0</v>
      </c>
      <c r="L44" s="18">
        <f t="shared" si="1"/>
        <v>11175.8</v>
      </c>
      <c r="M44" s="19">
        <f t="shared" si="2"/>
        <v>-6.8683333333333388E-2</v>
      </c>
      <c r="N44" s="19" t="e">
        <f t="shared" si="2"/>
        <v>#DIV/0!</v>
      </c>
      <c r="O44" s="20">
        <f t="shared" si="2"/>
        <v>-6.8683333333333388E-2</v>
      </c>
    </row>
    <row r="45" spans="1:15" ht="22.5" customHeight="1" x14ac:dyDescent="0.25">
      <c r="A45" s="14">
        <v>44166</v>
      </c>
      <c r="B45" s="15" t="s">
        <v>20</v>
      </c>
      <c r="C45" s="11">
        <v>5</v>
      </c>
      <c r="D45" s="11">
        <v>5</v>
      </c>
      <c r="E45" s="11">
        <v>0</v>
      </c>
      <c r="F45" s="16">
        <v>0</v>
      </c>
      <c r="G45" s="17">
        <v>12000</v>
      </c>
      <c r="H45" s="17">
        <v>0</v>
      </c>
      <c r="I45" s="18">
        <f t="shared" si="0"/>
        <v>12000</v>
      </c>
      <c r="J45" s="18">
        <v>11822.28</v>
      </c>
      <c r="K45" s="18">
        <v>0</v>
      </c>
      <c r="L45" s="18">
        <f t="shared" si="1"/>
        <v>11822.28</v>
      </c>
      <c r="M45" s="19">
        <f t="shared" si="2"/>
        <v>-1.4809999999999945E-2</v>
      </c>
      <c r="N45" s="19" t="e">
        <f t="shared" si="2"/>
        <v>#DIV/0!</v>
      </c>
      <c r="O45" s="20">
        <f t="shared" si="2"/>
        <v>-1.4809999999999945E-2</v>
      </c>
    </row>
    <row r="46" spans="1:15" ht="22.5" customHeight="1" x14ac:dyDescent="0.25">
      <c r="A46" s="14">
        <v>44197</v>
      </c>
      <c r="B46" s="15" t="s">
        <v>20</v>
      </c>
      <c r="C46" s="11">
        <v>5</v>
      </c>
      <c r="D46" s="11">
        <v>5</v>
      </c>
      <c r="E46" s="11">
        <v>0</v>
      </c>
      <c r="F46" s="16">
        <v>0</v>
      </c>
      <c r="G46" s="18">
        <v>19000</v>
      </c>
      <c r="H46" s="18">
        <v>0</v>
      </c>
      <c r="I46" s="18">
        <f t="shared" si="0"/>
        <v>19000</v>
      </c>
      <c r="J46" s="18">
        <v>18950.900000000001</v>
      </c>
      <c r="K46" s="18">
        <v>0</v>
      </c>
      <c r="L46" s="18">
        <f t="shared" si="1"/>
        <v>18950.900000000001</v>
      </c>
      <c r="M46" s="19">
        <f t="shared" si="2"/>
        <v>-2.5842105263157128E-3</v>
      </c>
      <c r="N46" s="19" t="e">
        <f t="shared" si="2"/>
        <v>#DIV/0!</v>
      </c>
      <c r="O46" s="20">
        <f t="shared" si="2"/>
        <v>-2.5842105263157128E-3</v>
      </c>
    </row>
    <row r="47" spans="1:15" ht="22.5" customHeight="1" x14ac:dyDescent="0.25">
      <c r="A47" s="14">
        <v>44228</v>
      </c>
      <c r="B47" s="15" t="s">
        <v>20</v>
      </c>
      <c r="C47" s="11">
        <v>5</v>
      </c>
      <c r="D47" s="11">
        <v>5</v>
      </c>
      <c r="E47" s="11">
        <v>0</v>
      </c>
      <c r="F47" s="16">
        <v>0</v>
      </c>
      <c r="G47" s="18">
        <v>19000</v>
      </c>
      <c r="H47" s="18">
        <v>0</v>
      </c>
      <c r="I47" s="18">
        <f t="shared" si="0"/>
        <v>19000</v>
      </c>
      <c r="J47" s="18">
        <v>18390.66</v>
      </c>
      <c r="K47" s="18">
        <v>0</v>
      </c>
      <c r="L47" s="18">
        <f t="shared" si="1"/>
        <v>18390.66</v>
      </c>
      <c r="M47" s="19">
        <f t="shared" si="2"/>
        <v>-3.207052631578948E-2</v>
      </c>
      <c r="N47" s="19" t="e">
        <f t="shared" si="2"/>
        <v>#DIV/0!</v>
      </c>
      <c r="O47" s="20">
        <f t="shared" si="2"/>
        <v>-3.207052631578948E-2</v>
      </c>
    </row>
    <row r="48" spans="1:15" ht="22.5" customHeight="1" x14ac:dyDescent="0.25">
      <c r="A48" s="14">
        <v>44256</v>
      </c>
      <c r="B48" s="15" t="s">
        <v>20</v>
      </c>
      <c r="C48" s="11">
        <v>5</v>
      </c>
      <c r="D48" s="11">
        <v>5</v>
      </c>
      <c r="E48" s="11">
        <v>0</v>
      </c>
      <c r="F48" s="16">
        <v>0</v>
      </c>
      <c r="G48" s="18">
        <v>19000</v>
      </c>
      <c r="H48" s="18">
        <v>0</v>
      </c>
      <c r="I48" s="18">
        <f t="shared" si="0"/>
        <v>19000</v>
      </c>
      <c r="J48" s="18">
        <v>20043.830000000002</v>
      </c>
      <c r="K48" s="18">
        <v>0</v>
      </c>
      <c r="L48" s="18">
        <f t="shared" si="1"/>
        <v>20043.830000000002</v>
      </c>
      <c r="M48" s="19">
        <f t="shared" si="2"/>
        <v>5.4938421052631671E-2</v>
      </c>
      <c r="N48" s="19" t="e">
        <f t="shared" si="2"/>
        <v>#DIV/0!</v>
      </c>
      <c r="O48" s="20">
        <f t="shared" si="2"/>
        <v>5.4938421052631671E-2</v>
      </c>
    </row>
    <row r="49" spans="1:15" ht="22.5" customHeight="1" x14ac:dyDescent="0.25">
      <c r="A49" s="14">
        <v>44287</v>
      </c>
      <c r="B49" s="15" t="s">
        <v>20</v>
      </c>
      <c r="C49" s="11">
        <v>5</v>
      </c>
      <c r="D49" s="11">
        <v>5</v>
      </c>
      <c r="E49" s="11">
        <v>0</v>
      </c>
      <c r="F49" s="16">
        <v>0</v>
      </c>
      <c r="G49" s="18">
        <v>19000</v>
      </c>
      <c r="H49" s="18">
        <v>0</v>
      </c>
      <c r="I49" s="18">
        <f t="shared" si="0"/>
        <v>19000</v>
      </c>
      <c r="J49" s="18">
        <v>19480.89</v>
      </c>
      <c r="K49" s="18">
        <v>0</v>
      </c>
      <c r="L49" s="18">
        <f t="shared" si="1"/>
        <v>19480.89</v>
      </c>
      <c r="M49" s="19">
        <f t="shared" si="2"/>
        <v>2.5309999999999968E-2</v>
      </c>
      <c r="N49" s="19" t="e">
        <f t="shared" si="2"/>
        <v>#DIV/0!</v>
      </c>
      <c r="O49" s="20">
        <f t="shared" si="2"/>
        <v>2.5309999999999968E-2</v>
      </c>
    </row>
    <row r="50" spans="1:15" ht="22.5" customHeight="1" x14ac:dyDescent="0.25">
      <c r="A50" s="14">
        <v>44317</v>
      </c>
      <c r="B50" s="15" t="s">
        <v>20</v>
      </c>
      <c r="C50" s="11">
        <v>5</v>
      </c>
      <c r="D50" s="11">
        <v>5</v>
      </c>
      <c r="E50" s="11">
        <v>0</v>
      </c>
      <c r="F50" s="16">
        <v>0</v>
      </c>
      <c r="G50" s="18">
        <v>19000</v>
      </c>
      <c r="H50" s="18">
        <v>0</v>
      </c>
      <c r="I50" s="18">
        <f t="shared" si="0"/>
        <v>19000</v>
      </c>
      <c r="J50" s="18">
        <v>18934.96</v>
      </c>
      <c r="K50" s="18">
        <v>0</v>
      </c>
      <c r="L50" s="18">
        <f t="shared" si="1"/>
        <v>18934.96</v>
      </c>
      <c r="M50" s="19">
        <f t="shared" si="2"/>
        <v>-3.4231578947368879E-3</v>
      </c>
      <c r="N50" s="19" t="e">
        <f t="shared" si="2"/>
        <v>#DIV/0!</v>
      </c>
      <c r="O50" s="20">
        <f t="shared" si="2"/>
        <v>-3.4231578947368879E-3</v>
      </c>
    </row>
    <row r="51" spans="1:15" ht="22.5" customHeight="1" x14ac:dyDescent="0.25">
      <c r="A51" s="14">
        <v>44348</v>
      </c>
      <c r="B51" s="15" t="s">
        <v>20</v>
      </c>
      <c r="C51" s="11">
        <v>5</v>
      </c>
      <c r="D51" s="11">
        <v>5</v>
      </c>
      <c r="E51" s="11">
        <v>0</v>
      </c>
      <c r="F51" s="16">
        <v>0</v>
      </c>
      <c r="G51" s="18">
        <v>19000</v>
      </c>
      <c r="H51" s="18">
        <v>0</v>
      </c>
      <c r="I51" s="18">
        <f t="shared" si="0"/>
        <v>19000</v>
      </c>
      <c r="J51" s="18">
        <v>19480.88</v>
      </c>
      <c r="K51" s="18">
        <v>0</v>
      </c>
      <c r="L51" s="18">
        <f t="shared" si="1"/>
        <v>19480.88</v>
      </c>
      <c r="M51" s="19">
        <f t="shared" si="2"/>
        <v>2.530947368421058E-2</v>
      </c>
      <c r="N51" s="19" t="e">
        <f t="shared" si="2"/>
        <v>#DIV/0!</v>
      </c>
      <c r="O51" s="20">
        <f t="shared" si="2"/>
        <v>2.530947368421058E-2</v>
      </c>
    </row>
    <row r="52" spans="1:15" ht="22.5" customHeight="1" x14ac:dyDescent="0.25">
      <c r="A52" s="14">
        <v>44378</v>
      </c>
      <c r="B52" s="15" t="s">
        <v>20</v>
      </c>
      <c r="C52" s="11">
        <v>5</v>
      </c>
      <c r="D52" s="11">
        <v>5</v>
      </c>
      <c r="E52" s="11">
        <v>0</v>
      </c>
      <c r="F52" s="16">
        <v>0</v>
      </c>
      <c r="G52" s="18">
        <v>21000</v>
      </c>
      <c r="H52" s="18">
        <v>0</v>
      </c>
      <c r="I52" s="18">
        <f t="shared" si="0"/>
        <v>21000</v>
      </c>
      <c r="J52" s="18">
        <v>20947.41</v>
      </c>
      <c r="K52" s="18">
        <v>0</v>
      </c>
      <c r="L52" s="18">
        <f t="shared" si="1"/>
        <v>20947.41</v>
      </c>
      <c r="M52" s="19">
        <f t="shared" si="2"/>
        <v>-2.504285714285721E-3</v>
      </c>
      <c r="N52" s="19" t="e">
        <f t="shared" si="2"/>
        <v>#DIV/0!</v>
      </c>
      <c r="O52" s="20">
        <f t="shared" si="2"/>
        <v>-2.504285714285721E-3</v>
      </c>
    </row>
    <row r="53" spans="1:15" ht="22.5" customHeight="1" x14ac:dyDescent="0.25">
      <c r="A53" s="14">
        <v>44409</v>
      </c>
      <c r="B53" s="15" t="s">
        <v>20</v>
      </c>
      <c r="C53" s="11">
        <v>5</v>
      </c>
      <c r="D53" s="11">
        <v>5</v>
      </c>
      <c r="E53" s="11">
        <v>0</v>
      </c>
      <c r="F53" s="16">
        <v>0</v>
      </c>
      <c r="G53" s="18">
        <v>21000</v>
      </c>
      <c r="H53" s="18">
        <v>0</v>
      </c>
      <c r="I53" s="18">
        <f t="shared" si="0"/>
        <v>21000</v>
      </c>
      <c r="J53" s="18">
        <v>20992.59</v>
      </c>
      <c r="K53" s="18">
        <v>144.75</v>
      </c>
      <c r="L53" s="18">
        <f t="shared" si="1"/>
        <v>21137.34</v>
      </c>
      <c r="M53" s="19">
        <f t="shared" si="2"/>
        <v>-3.5285714285713594E-4</v>
      </c>
      <c r="N53" s="19" t="e">
        <f t="shared" si="2"/>
        <v>#DIV/0!</v>
      </c>
      <c r="O53" s="20">
        <f t="shared" si="2"/>
        <v>6.5400000000000067E-3</v>
      </c>
    </row>
    <row r="54" spans="1:15" ht="22.5" customHeight="1" x14ac:dyDescent="0.25">
      <c r="A54" s="14">
        <v>44440</v>
      </c>
      <c r="B54" s="15" t="s">
        <v>20</v>
      </c>
      <c r="C54" s="11">
        <v>5</v>
      </c>
      <c r="D54" s="11">
        <v>5</v>
      </c>
      <c r="E54" s="11">
        <v>0</v>
      </c>
      <c r="F54" s="16">
        <v>0</v>
      </c>
      <c r="G54" s="18">
        <v>21000</v>
      </c>
      <c r="H54" s="18">
        <v>0</v>
      </c>
      <c r="I54" s="18">
        <f t="shared" si="0"/>
        <v>21000</v>
      </c>
      <c r="J54" s="18">
        <v>20947.43</v>
      </c>
      <c r="K54" s="18">
        <v>0</v>
      </c>
      <c r="L54" s="18">
        <f t="shared" si="1"/>
        <v>20947.43</v>
      </c>
      <c r="M54" s="19">
        <f t="shared" si="2"/>
        <v>-2.5033333333333197E-3</v>
      </c>
      <c r="N54" s="19" t="e">
        <f t="shared" si="2"/>
        <v>#DIV/0!</v>
      </c>
      <c r="O54" s="20">
        <f t="shared" si="2"/>
        <v>-2.5033333333333197E-3</v>
      </c>
    </row>
    <row r="55" spans="1:15" ht="22.5" customHeight="1" x14ac:dyDescent="0.25">
      <c r="A55" s="14">
        <v>44470</v>
      </c>
      <c r="B55" s="15" t="s">
        <v>20</v>
      </c>
      <c r="C55" s="11">
        <v>5</v>
      </c>
      <c r="D55" s="11">
        <v>5</v>
      </c>
      <c r="E55" s="11">
        <v>0</v>
      </c>
      <c r="F55" s="16">
        <v>0</v>
      </c>
      <c r="G55" s="18">
        <v>21000</v>
      </c>
      <c r="H55" s="18">
        <v>0</v>
      </c>
      <c r="I55" s="18">
        <f t="shared" si="0"/>
        <v>21000</v>
      </c>
      <c r="J55" s="18">
        <v>20333.43</v>
      </c>
      <c r="K55" s="18">
        <v>0</v>
      </c>
      <c r="L55" s="18">
        <f t="shared" si="1"/>
        <v>20333.43</v>
      </c>
      <c r="M55" s="19">
        <f t="shared" si="2"/>
        <v>-3.1741428571428559E-2</v>
      </c>
      <c r="N55" s="19" t="e">
        <f t="shared" si="2"/>
        <v>#DIV/0!</v>
      </c>
      <c r="O55" s="20">
        <f t="shared" si="2"/>
        <v>-3.1741428571428559E-2</v>
      </c>
    </row>
    <row r="56" spans="1:15" ht="22.5" customHeight="1" x14ac:dyDescent="0.25">
      <c r="A56" s="14">
        <v>44501</v>
      </c>
      <c r="B56" s="15" t="s">
        <v>20</v>
      </c>
      <c r="C56" s="11">
        <v>5</v>
      </c>
      <c r="D56" s="11">
        <v>5</v>
      </c>
      <c r="E56" s="11">
        <v>0</v>
      </c>
      <c r="F56" s="16">
        <v>0</v>
      </c>
      <c r="G56" s="18">
        <v>21000</v>
      </c>
      <c r="H56" s="18">
        <v>0</v>
      </c>
      <c r="I56" s="18">
        <f t="shared" si="0"/>
        <v>21000</v>
      </c>
      <c r="J56" s="18">
        <v>20947.419999999998</v>
      </c>
      <c r="K56" s="18">
        <v>0</v>
      </c>
      <c r="L56" s="18">
        <f t="shared" si="1"/>
        <v>20947.419999999998</v>
      </c>
      <c r="M56" s="19">
        <f t="shared" si="2"/>
        <v>-2.5038095238096069E-3</v>
      </c>
      <c r="N56" s="19" t="e">
        <f t="shared" si="2"/>
        <v>#DIV/0!</v>
      </c>
      <c r="O56" s="20">
        <f t="shared" si="2"/>
        <v>-2.5038095238096069E-3</v>
      </c>
    </row>
    <row r="57" spans="1:15" ht="22.5" customHeight="1" thickBot="1" x14ac:dyDescent="0.3">
      <c r="A57" s="23">
        <v>44531</v>
      </c>
      <c r="B57" s="24" t="s">
        <v>20</v>
      </c>
      <c r="C57" s="25">
        <v>5</v>
      </c>
      <c r="D57" s="25">
        <v>5</v>
      </c>
      <c r="E57" s="25">
        <v>0</v>
      </c>
      <c r="F57" s="26">
        <v>0</v>
      </c>
      <c r="G57" s="27">
        <v>21000</v>
      </c>
      <c r="H57" s="27">
        <v>0</v>
      </c>
      <c r="I57" s="27">
        <f t="shared" si="0"/>
        <v>21000</v>
      </c>
      <c r="J57" s="27">
        <v>21479.59</v>
      </c>
      <c r="K57" s="27">
        <v>0</v>
      </c>
      <c r="L57" s="27">
        <f t="shared" si="1"/>
        <v>21479.59</v>
      </c>
      <c r="M57" s="28">
        <f t="shared" si="2"/>
        <v>2.2837619047619055E-2</v>
      </c>
      <c r="N57" s="28" t="e">
        <f t="shared" si="2"/>
        <v>#DIV/0!</v>
      </c>
      <c r="O57" s="29">
        <f t="shared" si="2"/>
        <v>2.2837619047619055E-2</v>
      </c>
    </row>
    <row r="59" spans="1:15" x14ac:dyDescent="0.25">
      <c r="A59" t="s">
        <v>21</v>
      </c>
    </row>
    <row r="61" spans="1:15" x14ac:dyDescent="0.25">
      <c r="A61" t="s">
        <v>22</v>
      </c>
      <c r="G61" s="30"/>
      <c r="H61" s="30"/>
    </row>
    <row r="62" spans="1:15" x14ac:dyDescent="0.25">
      <c r="G62" s="30"/>
      <c r="H62" s="30"/>
    </row>
    <row r="63" spans="1:15" x14ac:dyDescent="0.25">
      <c r="A63" t="s">
        <v>23</v>
      </c>
      <c r="G63" s="30"/>
      <c r="H63" s="30"/>
    </row>
    <row r="64" spans="1:15" x14ac:dyDescent="0.25">
      <c r="G64" s="30"/>
      <c r="H64" s="30"/>
    </row>
  </sheetData>
  <mergeCells count="9">
    <mergeCell ref="A2:O2"/>
    <mergeCell ref="A3:O3"/>
    <mergeCell ref="A5:O5"/>
    <mergeCell ref="A6:O6"/>
    <mergeCell ref="C8:D8"/>
    <mergeCell ref="E8:F8"/>
    <mergeCell ref="G8:I8"/>
    <mergeCell ref="J8:L8"/>
    <mergeCell ref="M8:O8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27 (ALL EMPLOYEE GROUP)</vt:lpstr>
      <vt:lpstr>27 (BOARD)</vt:lpstr>
      <vt:lpstr>27 (GENERAL MANAGER</vt:lpstr>
      <vt:lpstr>27 (MAINTENANCE)</vt:lpstr>
      <vt:lpstr>27 (OFFICE)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2022-07-31T01:36:53Z</dcterms:created>
  <dcterms:modified xsi:type="dcterms:W3CDTF">2022-07-31T01:37:02Z</dcterms:modified>
</cp:coreProperties>
</file>