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F3C7A77-CEEE-4BE1-BC08-D99DA9152017}" xr6:coauthVersionLast="47" xr6:coauthVersionMax="47" xr10:uidLastSave="{00000000-0000-0000-0000-000000000000}"/>
  <bookViews>
    <workbookView xWindow="-120" yWindow="-120" windowWidth="19440" windowHeight="14880" xr2:uid="{9459F258-4A69-44B0-8764-6C0D832515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28" i="1"/>
  <c r="G19" i="1"/>
  <c r="D36" i="1"/>
  <c r="D28" i="1"/>
  <c r="D19" i="1"/>
  <c r="AK36" i="1"/>
  <c r="AJ36" i="1"/>
  <c r="AI36" i="1"/>
  <c r="AK28" i="1"/>
  <c r="AJ28" i="1"/>
  <c r="AI28" i="1"/>
  <c r="AK19" i="1"/>
  <c r="AJ19" i="1"/>
  <c r="AI19" i="1"/>
  <c r="AK8" i="1"/>
  <c r="AJ8" i="1"/>
  <c r="AI8" i="1"/>
  <c r="AH36" i="1"/>
  <c r="AG36" i="1"/>
  <c r="AF36" i="1"/>
  <c r="AH28" i="1"/>
  <c r="AG28" i="1"/>
  <c r="AF28" i="1"/>
  <c r="AH19" i="1"/>
  <c r="AG19" i="1"/>
  <c r="AF19" i="1"/>
  <c r="AH8" i="1"/>
  <c r="AG8" i="1"/>
  <c r="AF8" i="1"/>
  <c r="AE36" i="1"/>
  <c r="AD36" i="1"/>
  <c r="AC36" i="1"/>
  <c r="AE28" i="1"/>
  <c r="AD28" i="1"/>
  <c r="AC28" i="1"/>
  <c r="AE19" i="1"/>
  <c r="AD19" i="1"/>
  <c r="AC19" i="1"/>
  <c r="AE8" i="1"/>
  <c r="AD8" i="1"/>
  <c r="AC8" i="1"/>
  <c r="AA36" i="1"/>
  <c r="Z36" i="1"/>
  <c r="AA28" i="1"/>
  <c r="Z28" i="1"/>
  <c r="AB19" i="1"/>
  <c r="AA19" i="1"/>
  <c r="Z19" i="1"/>
  <c r="AB8" i="1"/>
  <c r="AA8" i="1"/>
  <c r="Z8" i="1"/>
  <c r="Y36" i="1"/>
  <c r="X36" i="1"/>
  <c r="W36" i="1"/>
  <c r="Y28" i="1"/>
  <c r="X28" i="1"/>
  <c r="W28" i="1"/>
  <c r="Y19" i="1"/>
  <c r="X19" i="1"/>
  <c r="W19" i="1"/>
  <c r="Y8" i="1"/>
  <c r="X8" i="1"/>
  <c r="W8" i="1"/>
  <c r="V36" i="1"/>
  <c r="V28" i="1"/>
  <c r="U36" i="1"/>
  <c r="T36" i="1"/>
  <c r="U28" i="1"/>
  <c r="T28" i="1"/>
  <c r="V19" i="1"/>
  <c r="U19" i="1"/>
  <c r="T19" i="1"/>
  <c r="V8" i="1"/>
  <c r="U8" i="1"/>
  <c r="T8" i="1"/>
  <c r="S36" i="1"/>
  <c r="R36" i="1"/>
  <c r="Q36" i="1"/>
  <c r="S8" i="1"/>
  <c r="S28" i="1"/>
  <c r="R28" i="1"/>
  <c r="Q28" i="1"/>
  <c r="S19" i="1"/>
  <c r="R19" i="1"/>
  <c r="Q19" i="1"/>
  <c r="R8" i="1"/>
  <c r="Q8" i="1"/>
  <c r="O43" i="1"/>
  <c r="N43" i="1"/>
  <c r="P36" i="1"/>
  <c r="O36" i="1"/>
  <c r="N36" i="1"/>
  <c r="M36" i="1"/>
  <c r="P28" i="1"/>
  <c r="O28" i="1"/>
  <c r="N28" i="1"/>
  <c r="M28" i="1"/>
  <c r="P19" i="1"/>
  <c r="O19" i="1"/>
  <c r="N19" i="1"/>
  <c r="M19" i="1"/>
  <c r="P8" i="1"/>
  <c r="O8" i="1"/>
  <c r="N8" i="1"/>
  <c r="L36" i="1"/>
  <c r="K36" i="1"/>
  <c r="L28" i="1"/>
  <c r="K28" i="1"/>
  <c r="L19" i="1"/>
  <c r="K19" i="1"/>
  <c r="M8" i="1"/>
  <c r="L8" i="1"/>
  <c r="K8" i="1"/>
  <c r="I43" i="1"/>
  <c r="J36" i="1"/>
  <c r="I36" i="1"/>
  <c r="H36" i="1"/>
  <c r="J28" i="1"/>
  <c r="I28" i="1"/>
  <c r="H28" i="1"/>
  <c r="J19" i="1"/>
  <c r="I19" i="1"/>
  <c r="H19" i="1"/>
  <c r="D8" i="1"/>
  <c r="G8" i="1"/>
  <c r="J8" i="1"/>
  <c r="I8" i="1"/>
  <c r="H8" i="1"/>
  <c r="F43" i="1"/>
  <c r="E43" i="1"/>
  <c r="F36" i="1"/>
  <c r="E36" i="1"/>
  <c r="F28" i="1"/>
  <c r="E28" i="1"/>
  <c r="F19" i="1"/>
  <c r="E19" i="1"/>
  <c r="E8" i="1"/>
  <c r="F8" i="1"/>
  <c r="C43" i="1"/>
  <c r="B43" i="1"/>
  <c r="C36" i="1"/>
  <c r="B36" i="1"/>
  <c r="C28" i="1"/>
  <c r="B28" i="1"/>
  <c r="C19" i="1"/>
  <c r="B19" i="1"/>
  <c r="C8" i="1"/>
  <c r="B8" i="1"/>
</calcChain>
</file>

<file path=xl/sharedStrings.xml><?xml version="1.0" encoding="utf-8"?>
<sst xmlns="http://schemas.openxmlformats.org/spreadsheetml/2006/main" count="264" uniqueCount="31">
  <si>
    <t>5/8 X 3/4</t>
  </si>
  <si>
    <t xml:space="preserve">January </t>
  </si>
  <si>
    <t>Cust</t>
  </si>
  <si>
    <t>Usage</t>
  </si>
  <si>
    <t>Avg Usage</t>
  </si>
  <si>
    <t>0-1000</t>
  </si>
  <si>
    <t>Over 50,000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</si>
  <si>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</si>
  <si>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</si>
  <si>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</si>
  <si>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</si>
  <si>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</si>
  <si>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</si>
  <si>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</si>
  <si>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</si>
  <si>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</si>
  <si>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</si>
  <si>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</si>
  <si>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Next 9,000</t>
  </si>
  <si>
    <t>Next 10,000</t>
  </si>
  <si>
    <t>Next 30,000</t>
  </si>
  <si>
    <t>5/8 3/4 RATE 2</t>
  </si>
  <si>
    <t>0-2,000</t>
  </si>
  <si>
    <t>Next 8,000</t>
  </si>
  <si>
    <t xml:space="preserve">1 Inch </t>
  </si>
  <si>
    <t>0-10,000</t>
  </si>
  <si>
    <t>2 Inch</t>
  </si>
  <si>
    <t xml:space="preserve">Avg Usage </t>
  </si>
  <si>
    <t>0-20,000</t>
  </si>
  <si>
    <t>3 Inch</t>
  </si>
  <si>
    <t>0-50,000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</si>
</sst>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48C42-042F-4E3E-A24B-514121D7DCB0}">
  <dimension ref="A1:AK43"/>
  <sheetViews>
    <sheetView tabSelected="1" workbookViewId="0">
      <selection activeCell="G43" sqref="G43"/>
    </sheetView>
  </sheetViews>
  <sheetFormatPr defaultRowHeight="15" x14ac:dyDescent="0.25"/>
  <cols>
    <col min="1" max="1" width="18.28515625" customWidth="1"/>
    <col min="2" max="2" width="10.28515625" customWidth="1"/>
    <col min="3" max="4" width="10.85546875" customWidth="1"/>
    <col min="6" max="6" width="10" customWidth="1"/>
    <col min="7" max="7" width="9.7109375" customWidth="1"/>
    <col min="10" max="10" width="9.5703125" customWidth="1"/>
    <col min="13" max="13" width="10.140625" customWidth="1"/>
    <col min="15" max="15" width="9.85546875" customWidth="1"/>
    <col min="16" max="16" width="9.42578125" customWidth="1"/>
    <col min="18" max="18" width="10.140625" customWidth="1"/>
    <col min="19" max="19" width="9.85546875" customWidth="1"/>
    <col min="21" max="21" width="10.28515625" customWidth="1"/>
    <col min="22" max="22" width="9.42578125" customWidth="1"/>
    <col min="24" max="24" width="10.28515625" customWidth="1"/>
    <col min="25" max="25" width="9.85546875" customWidth="1"/>
    <col min="27" max="27" width="10.28515625" customWidth="1"/>
    <col min="28" max="28" width="9.85546875" customWidth="1"/>
    <col min="31" max="31" width="10.28515625" customWidth="1"/>
    <col min="34" max="34" width="9.7109375" customWidth="1"/>
    <col min="36" max="36" width="10" customWidth="1"/>
    <col min="37" max="37" width="9.85546875" customWidth="1"/>
  </cols>
  <sheetData>
    <row r="1" spans="1:37" x14ac:dyDescent="0.25">
      <c r="A1" t="s">
        <v>0</v>
      </c>
      <c r="B1" s="1" t="s">
        <v>1</v>
      </c>
      <c r="C1" s="1"/>
      <c r="D1" s="1"/>
      <c r="E1" s="1" t="s">
        <v>7</v>
      </c>
      <c r="F1" s="1"/>
      <c r="G1" s="1"/>
      <c r="H1" s="1" t="s">
        <v>8</v>
      </c>
      <c r="I1" s="1"/>
      <c r="J1" s="1"/>
      <c r="K1" s="1" t="s">
        <v>9</v>
      </c>
      <c r="L1" s="1"/>
      <c r="M1" s="1"/>
      <c r="N1" s="1" t="s">
        <v>10</v>
      </c>
      <c r="O1" s="1"/>
      <c r="P1" s="1"/>
      <c r="Q1" s="1" t="s">
        <v>11</v>
      </c>
      <c r="R1" s="1"/>
      <c r="S1" s="1"/>
      <c r="T1" s="1" t="s">
        <v>12</v>
      </c>
      <c r="U1" s="1"/>
      <c r="V1" s="1"/>
      <c r="W1" s="1" t="s">
        <v>13</v>
      </c>
      <c r="X1" s="1"/>
      <c r="Y1" s="1"/>
      <c r="Z1" s="1" t="s">
        <v>14</v>
      </c>
      <c r="AA1" s="1"/>
      <c r="AB1" s="1"/>
      <c r="AC1" s="1" t="s">
        <v>15</v>
      </c>
      <c r="AD1" s="1"/>
      <c r="AE1" s="1"/>
      <c r="AF1" s="1" t="s">
        <v>16</v>
      </c>
      <c r="AG1" s="1"/>
      <c r="AH1" s="1"/>
      <c r="AI1" s="1" t="s">
        <v>17</v>
      </c>
      <c r="AJ1" s="1"/>
      <c r="AK1" s="1"/>
    </row>
    <row r="2" spans="1:37" x14ac:dyDescent="0.25">
      <c r="B2" t="s">
        <v>2</v>
      </c>
      <c r="C2" t="s">
        <v>3</v>
      </c>
      <c r="D2" t="s">
        <v>4</v>
      </c>
      <c r="E2" t="s">
        <v>2</v>
      </c>
      <c r="F2" t="s">
        <v>3</v>
      </c>
      <c r="G2" t="s">
        <v>4</v>
      </c>
      <c r="H2" t="s">
        <v>2</v>
      </c>
      <c r="I2" t="s">
        <v>3</v>
      </c>
      <c r="J2" t="s">
        <v>4</v>
      </c>
      <c r="K2" t="s">
        <v>2</v>
      </c>
      <c r="L2" t="s">
        <v>3</v>
      </c>
      <c r="M2" t="s">
        <v>4</v>
      </c>
      <c r="N2" t="s">
        <v>2</v>
      </c>
      <c r="O2" t="s">
        <v>3</v>
      </c>
      <c r="P2" t="s">
        <v>4</v>
      </c>
      <c r="Q2" t="s">
        <v>2</v>
      </c>
      <c r="R2" t="s">
        <v>3</v>
      </c>
      <c r="S2" t="s">
        <v>4</v>
      </c>
      <c r="T2" t="s">
        <v>2</v>
      </c>
      <c r="U2" t="s">
        <v>3</v>
      </c>
      <c r="V2" t="s">
        <v>4</v>
      </c>
      <c r="W2" t="s">
        <v>2</v>
      </c>
      <c r="X2" t="s">
        <v>3</v>
      </c>
      <c r="Y2" t="s">
        <v>4</v>
      </c>
      <c r="Z2" t="s">
        <v>2</v>
      </c>
      <c r="AA2" t="s">
        <v>3</v>
      </c>
      <c r="AB2" t="s">
        <v>4</v>
      </c>
      <c r="AC2" t="s">
        <v>2</v>
      </c>
      <c r="AD2" t="s">
        <v>3</v>
      </c>
      <c r="AE2" t="s">
        <v>4</v>
      </c>
      <c r="AF2" t="s">
        <v>2</v>
      </c>
      <c r="AG2" t="s">
        <v>3</v>
      </c>
      <c r="AH2" t="s">
        <v>4</v>
      </c>
      <c r="AI2" t="s">
        <v>2</v>
      </c>
      <c r="AJ2" t="s">
        <v>3</v>
      </c>
      <c r="AK2" t="s">
        <v>4</v>
      </c>
    </row>
    <row r="3" spans="1:37" x14ac:dyDescent="0.25">
      <c r="A3" t="s">
        <v>5</v>
      </c>
      <c r="B3">
        <v>590</v>
      </c>
      <c r="C3" s="2">
        <v>183410</v>
      </c>
      <c r="D3">
        <v>311</v>
      </c>
      <c r="E3">
        <v>551</v>
      </c>
      <c r="F3" s="2">
        <v>181266</v>
      </c>
      <c r="G3">
        <v>329</v>
      </c>
      <c r="H3">
        <v>759</v>
      </c>
      <c r="I3" s="2">
        <v>249885</v>
      </c>
      <c r="J3">
        <v>329</v>
      </c>
      <c r="K3">
        <v>634</v>
      </c>
      <c r="L3" s="2">
        <v>210179</v>
      </c>
      <c r="M3">
        <v>332</v>
      </c>
      <c r="N3">
        <v>571</v>
      </c>
      <c r="O3" s="2">
        <v>197993</v>
      </c>
      <c r="P3">
        <v>347</v>
      </c>
      <c r="Q3">
        <v>565</v>
      </c>
      <c r="R3" s="2">
        <v>198266</v>
      </c>
      <c r="S3">
        <v>351</v>
      </c>
      <c r="T3">
        <v>542</v>
      </c>
      <c r="U3" s="2">
        <v>188004</v>
      </c>
      <c r="V3">
        <v>347</v>
      </c>
      <c r="W3">
        <v>556</v>
      </c>
      <c r="X3" s="2">
        <v>187430</v>
      </c>
      <c r="Y3" s="2">
        <v>3408</v>
      </c>
      <c r="Z3" s="2">
        <v>523</v>
      </c>
      <c r="AA3" s="2">
        <v>177288</v>
      </c>
      <c r="AB3" s="2">
        <v>339</v>
      </c>
      <c r="AC3" s="2">
        <v>743</v>
      </c>
      <c r="AD3" s="2">
        <v>230750</v>
      </c>
      <c r="AE3" s="2">
        <v>311</v>
      </c>
      <c r="AF3" s="2">
        <v>640</v>
      </c>
      <c r="AG3" s="2">
        <v>232137</v>
      </c>
      <c r="AH3" s="2">
        <v>363</v>
      </c>
      <c r="AI3" s="2">
        <v>546</v>
      </c>
      <c r="AJ3" s="2">
        <v>167308</v>
      </c>
      <c r="AK3" s="2">
        <v>306</v>
      </c>
    </row>
    <row r="4" spans="1:37" x14ac:dyDescent="0.25">
      <c r="A4" t="s">
        <v>18</v>
      </c>
      <c r="B4" s="2">
        <v>2232</v>
      </c>
      <c r="C4" s="2">
        <v>7881509</v>
      </c>
      <c r="D4" s="2">
        <v>3531</v>
      </c>
      <c r="E4" s="2">
        <v>2250</v>
      </c>
      <c r="F4" s="2">
        <v>8194879</v>
      </c>
      <c r="G4" s="2">
        <v>3642</v>
      </c>
      <c r="H4" s="2">
        <v>2080</v>
      </c>
      <c r="I4" s="2">
        <v>6464752</v>
      </c>
      <c r="J4" s="2">
        <v>3108</v>
      </c>
      <c r="K4" s="2">
        <v>2185</v>
      </c>
      <c r="L4" s="2">
        <v>7238773</v>
      </c>
      <c r="M4" s="2">
        <v>3313</v>
      </c>
      <c r="N4" s="2">
        <v>2219</v>
      </c>
      <c r="O4" s="2">
        <v>8141967</v>
      </c>
      <c r="P4" s="2">
        <v>3669</v>
      </c>
      <c r="Q4" s="2">
        <v>2166</v>
      </c>
      <c r="R4" s="2">
        <v>8440703</v>
      </c>
      <c r="S4" s="2">
        <v>3897</v>
      </c>
      <c r="T4" s="2">
        <v>2217</v>
      </c>
      <c r="U4" s="2">
        <v>8693276</v>
      </c>
      <c r="V4" s="2">
        <v>3921</v>
      </c>
      <c r="W4" s="2">
        <v>2245</v>
      </c>
      <c r="X4" s="2">
        <v>8340339</v>
      </c>
      <c r="Y4" s="2">
        <v>3715</v>
      </c>
      <c r="Z4" s="2">
        <v>2266</v>
      </c>
      <c r="AA4" s="2">
        <v>8837473</v>
      </c>
      <c r="AB4" s="2">
        <v>3900</v>
      </c>
      <c r="AC4" s="2">
        <v>2147</v>
      </c>
      <c r="AD4" s="2">
        <v>6912720</v>
      </c>
      <c r="AE4" s="2">
        <v>3220</v>
      </c>
      <c r="AF4" s="2">
        <v>2220</v>
      </c>
      <c r="AG4" s="2">
        <v>7612646</v>
      </c>
      <c r="AH4" s="2">
        <v>3429</v>
      </c>
      <c r="AI4" s="2">
        <v>2267</v>
      </c>
      <c r="AJ4" s="2">
        <v>8645786</v>
      </c>
      <c r="AK4" s="2">
        <v>3814</v>
      </c>
    </row>
    <row r="5" spans="1:37" x14ac:dyDescent="0.25">
      <c r="A5" t="s">
        <v>19</v>
      </c>
      <c r="B5">
        <v>67</v>
      </c>
      <c r="C5" s="2">
        <v>871052</v>
      </c>
      <c r="D5" s="2">
        <v>13001</v>
      </c>
      <c r="E5">
        <v>70</v>
      </c>
      <c r="F5" s="2">
        <v>896696</v>
      </c>
      <c r="G5" s="2">
        <v>12810</v>
      </c>
      <c r="H5">
        <v>42</v>
      </c>
      <c r="I5" s="2">
        <v>545564</v>
      </c>
      <c r="J5" s="2">
        <v>12990</v>
      </c>
      <c r="K5" s="2">
        <v>65</v>
      </c>
      <c r="L5" s="2">
        <v>832550</v>
      </c>
      <c r="M5" s="2">
        <v>12808</v>
      </c>
      <c r="N5" s="2">
        <v>96</v>
      </c>
      <c r="O5" s="2">
        <v>1259983</v>
      </c>
      <c r="P5" s="2">
        <v>13125</v>
      </c>
      <c r="Q5" s="2">
        <v>148</v>
      </c>
      <c r="R5" s="2">
        <v>1978347</v>
      </c>
      <c r="S5" s="2">
        <v>13367</v>
      </c>
      <c r="T5" s="2">
        <v>127</v>
      </c>
      <c r="U5" s="2">
        <v>1685602</v>
      </c>
      <c r="V5" s="2">
        <v>13272</v>
      </c>
      <c r="W5" s="2">
        <v>109</v>
      </c>
      <c r="X5" s="2">
        <v>1390325</v>
      </c>
      <c r="Y5" s="2">
        <v>12755</v>
      </c>
      <c r="Z5" s="2">
        <v>115</v>
      </c>
      <c r="AA5" s="2">
        <v>1511950</v>
      </c>
      <c r="AB5" s="2">
        <v>13147</v>
      </c>
      <c r="AC5" s="2">
        <v>55</v>
      </c>
      <c r="AD5" s="2">
        <v>724143</v>
      </c>
      <c r="AE5" s="2">
        <v>13166</v>
      </c>
      <c r="AF5" s="2">
        <v>72</v>
      </c>
      <c r="AG5" s="2">
        <v>974730</v>
      </c>
      <c r="AH5" s="2">
        <v>13538</v>
      </c>
      <c r="AI5" s="2">
        <v>118</v>
      </c>
      <c r="AJ5" s="2">
        <v>1518578</v>
      </c>
      <c r="AK5" s="2">
        <v>12869</v>
      </c>
    </row>
    <row r="6" spans="1:37" x14ac:dyDescent="0.25">
      <c r="A6" t="s">
        <v>20</v>
      </c>
      <c r="B6">
        <v>10</v>
      </c>
      <c r="C6" s="2">
        <v>380270</v>
      </c>
      <c r="D6" s="2">
        <v>38027</v>
      </c>
      <c r="E6">
        <v>18</v>
      </c>
      <c r="F6" s="2">
        <v>500440</v>
      </c>
      <c r="G6" s="2">
        <v>27802</v>
      </c>
      <c r="H6">
        <v>13</v>
      </c>
      <c r="I6" s="2">
        <v>395090</v>
      </c>
      <c r="J6" s="2">
        <v>30392</v>
      </c>
      <c r="K6" s="2">
        <v>11</v>
      </c>
      <c r="L6" s="2">
        <v>296330</v>
      </c>
      <c r="M6" s="2">
        <v>26939</v>
      </c>
      <c r="N6" s="2">
        <v>20</v>
      </c>
      <c r="O6" s="2">
        <v>519000</v>
      </c>
      <c r="P6" s="2">
        <v>25950</v>
      </c>
      <c r="Q6" s="2">
        <v>48</v>
      </c>
      <c r="R6" s="2">
        <v>1303860</v>
      </c>
      <c r="S6" s="2">
        <v>27164</v>
      </c>
      <c r="T6" s="2">
        <v>46</v>
      </c>
      <c r="U6" s="2">
        <v>1342610</v>
      </c>
      <c r="V6" s="2">
        <v>29187</v>
      </c>
      <c r="W6" s="2">
        <v>26</v>
      </c>
      <c r="X6" s="2">
        <v>725670</v>
      </c>
      <c r="Y6" s="2">
        <v>27910</v>
      </c>
      <c r="Z6" s="2">
        <v>36</v>
      </c>
      <c r="AA6" s="2">
        <v>1120383</v>
      </c>
      <c r="AB6" s="2">
        <v>31122</v>
      </c>
      <c r="AC6" s="2">
        <v>18</v>
      </c>
      <c r="AD6" s="2">
        <v>546470</v>
      </c>
      <c r="AE6" s="2">
        <v>30360</v>
      </c>
      <c r="AF6" s="2">
        <v>18</v>
      </c>
      <c r="AG6" s="2">
        <v>505180</v>
      </c>
      <c r="AH6" s="2">
        <v>28066</v>
      </c>
      <c r="AI6" s="2">
        <v>20</v>
      </c>
      <c r="AJ6" s="2">
        <v>624933</v>
      </c>
      <c r="AK6" s="2">
        <v>31247</v>
      </c>
    </row>
    <row r="7" spans="1:37" x14ac:dyDescent="0.25">
      <c r="A7" t="s">
        <v>6</v>
      </c>
      <c r="B7">
        <v>6</v>
      </c>
      <c r="C7" s="2">
        <v>593110</v>
      </c>
      <c r="D7" s="2">
        <v>98852</v>
      </c>
      <c r="E7">
        <v>5</v>
      </c>
      <c r="F7" s="2">
        <v>353180</v>
      </c>
      <c r="G7" s="2">
        <v>70636</v>
      </c>
      <c r="H7">
        <v>6</v>
      </c>
      <c r="I7" s="2">
        <v>781087</v>
      </c>
      <c r="J7" s="2">
        <v>130182</v>
      </c>
      <c r="K7" s="2">
        <v>5</v>
      </c>
      <c r="L7" s="2">
        <v>359810</v>
      </c>
      <c r="M7" s="2">
        <v>71962</v>
      </c>
      <c r="N7" s="2">
        <v>6</v>
      </c>
      <c r="O7" s="2">
        <v>417850</v>
      </c>
      <c r="P7" s="2">
        <v>69642</v>
      </c>
      <c r="Q7" s="2">
        <v>5</v>
      </c>
      <c r="R7" s="2">
        <v>512980</v>
      </c>
      <c r="S7" s="2">
        <v>102596</v>
      </c>
      <c r="T7" s="2">
        <v>6</v>
      </c>
      <c r="U7" s="2">
        <v>781519</v>
      </c>
      <c r="V7" s="2">
        <v>130253</v>
      </c>
      <c r="W7" s="2">
        <v>10</v>
      </c>
      <c r="X7" s="2">
        <v>948030</v>
      </c>
      <c r="Y7" s="2">
        <v>94803</v>
      </c>
      <c r="Z7" s="2">
        <v>11</v>
      </c>
      <c r="AA7" s="2">
        <v>1678070</v>
      </c>
      <c r="AB7" s="2">
        <v>152552</v>
      </c>
      <c r="AC7" s="2">
        <v>5</v>
      </c>
      <c r="AD7" s="2">
        <v>319890</v>
      </c>
      <c r="AE7" s="2">
        <v>63978</v>
      </c>
      <c r="AF7" s="2">
        <v>4</v>
      </c>
      <c r="AG7" s="2">
        <v>316380</v>
      </c>
      <c r="AH7" s="2">
        <v>79095</v>
      </c>
      <c r="AI7" s="2">
        <v>5</v>
      </c>
      <c r="AJ7" s="2">
        <v>439530</v>
      </c>
      <c r="AK7" s="2">
        <v>87906</v>
      </c>
    </row>
    <row r="8" spans="1:37" x14ac:dyDescent="0.25">
      <c r="B8" s="3">
        <f>SUM(B3:B7)</f>
        <v>2905</v>
      </c>
      <c r="C8" s="4">
        <f>SUM(C3:C7)</f>
        <v>9909351</v>
      </c>
      <c r="D8" s="4">
        <f>SUM(D3:D7)</f>
        <v>153722</v>
      </c>
      <c r="E8" s="4">
        <f>SUM(E3:E7)</f>
        <v>2894</v>
      </c>
      <c r="F8" s="4">
        <f>SUM(F3:F7)</f>
        <v>10126461</v>
      </c>
      <c r="G8" s="4">
        <f>SUM(G3:G7)</f>
        <v>115219</v>
      </c>
      <c r="H8" s="4">
        <f>SUM(H3:H7)</f>
        <v>2900</v>
      </c>
      <c r="I8" s="4">
        <f>SUM(I3:I7)</f>
        <v>8436378</v>
      </c>
      <c r="J8" s="4">
        <f>SUM(J3:J7)</f>
        <v>177001</v>
      </c>
      <c r="K8" s="4">
        <f>SUM(K3:K7)</f>
        <v>2900</v>
      </c>
      <c r="L8" s="4">
        <f>SUM(L3:L7)</f>
        <v>8937642</v>
      </c>
      <c r="M8" s="4">
        <f>SUM(M3:M7)</f>
        <v>115354</v>
      </c>
      <c r="N8" s="4">
        <f>SUM(N3:N7)</f>
        <v>2912</v>
      </c>
      <c r="O8" s="4">
        <f>SUM(O3:O7)</f>
        <v>10536793</v>
      </c>
      <c r="P8" s="4">
        <f>SUM(P3:P7)</f>
        <v>112733</v>
      </c>
      <c r="Q8" s="4">
        <f>SUM(Q3:Q7)</f>
        <v>2932</v>
      </c>
      <c r="R8" s="4">
        <f>SUM(R3:R7)</f>
        <v>12434156</v>
      </c>
      <c r="S8" s="4">
        <f>SUM(S3:S7)</f>
        <v>147375</v>
      </c>
      <c r="T8" s="4">
        <f>SUM(T3:T7)</f>
        <v>2938</v>
      </c>
      <c r="U8" s="4">
        <f>SUM(U3:U7)</f>
        <v>12691011</v>
      </c>
      <c r="V8" s="4">
        <f>SUM(V3:V7)</f>
        <v>176980</v>
      </c>
      <c r="W8" s="4">
        <f>SUM(W3:W7)</f>
        <v>2946</v>
      </c>
      <c r="X8" s="4">
        <f>SUM(X3:X7)</f>
        <v>11591794</v>
      </c>
      <c r="Y8" s="4">
        <f>SUM(Y3:Y7)</f>
        <v>142591</v>
      </c>
      <c r="Z8" s="4">
        <f>SUM(Z3:Z7)</f>
        <v>2951</v>
      </c>
      <c r="AA8" s="4">
        <f>SUM(AA3:AA7)</f>
        <v>13325164</v>
      </c>
      <c r="AB8" s="4">
        <f>SUM(AB3:AB7)</f>
        <v>201060</v>
      </c>
      <c r="AC8" s="4">
        <f>SUM(AC3:AC7)</f>
        <v>2968</v>
      </c>
      <c r="AD8" s="4">
        <f>SUM(AD3:AD7)</f>
        <v>8733973</v>
      </c>
      <c r="AE8" s="4">
        <f>SUM(AE3:AE7)</f>
        <v>111035</v>
      </c>
      <c r="AF8" s="4">
        <f>SUM(AF3:AF7)</f>
        <v>2954</v>
      </c>
      <c r="AG8" s="4">
        <f>SUM(AG3:AG7)</f>
        <v>9641073</v>
      </c>
      <c r="AH8" s="4">
        <f>SUM(AH3:AH7)</f>
        <v>124491</v>
      </c>
      <c r="AI8" s="4">
        <f>SUM(AI3:AI7)</f>
        <v>2956</v>
      </c>
      <c r="AJ8" s="4">
        <f>SUM(AJ3:AJ7)</f>
        <v>11396135</v>
      </c>
      <c r="AK8" s="4">
        <f>SUM(AK3:AK7)</f>
        <v>136142</v>
      </c>
    </row>
    <row r="12" spans="1:37" x14ac:dyDescent="0.25">
      <c r="A12" t="s">
        <v>21</v>
      </c>
      <c r="B12" s="1" t="s">
        <v>1</v>
      </c>
      <c r="C12" s="1"/>
      <c r="D12" s="1"/>
      <c r="E12" s="1" t="s">
        <v>7</v>
      </c>
      <c r="F12" s="1"/>
      <c r="G12" s="1"/>
      <c r="H12" s="1" t="s">
        <v>8</v>
      </c>
      <c r="I12" s="1"/>
      <c r="J12" s="1"/>
      <c r="K12" s="1" t="s">
        <v>9</v>
      </c>
      <c r="L12" s="1"/>
      <c r="M12" s="1"/>
      <c r="N12" s="1" t="s">
        <v>10</v>
      </c>
      <c r="O12" s="1"/>
      <c r="P12" s="1"/>
      <c r="Q12" s="1" t="s">
        <v>11</v>
      </c>
      <c r="R12" s="1"/>
      <c r="S12" s="1"/>
      <c r="T12" s="1" t="s">
        <v>12</v>
      </c>
      <c r="U12" s="1"/>
      <c r="V12" s="1"/>
      <c r="W12" s="1" t="s">
        <v>13</v>
      </c>
      <c r="X12" s="1"/>
      <c r="Y12" s="1"/>
      <c r="Z12" s="1" t="s">
        <v>14</v>
      </c>
      <c r="AA12" s="1"/>
      <c r="AB12" s="1"/>
      <c r="AC12" s="1" t="s">
        <v>15</v>
      </c>
      <c r="AD12" s="1"/>
      <c r="AE12" s="1"/>
      <c r="AF12" s="1" t="s">
        <v>16</v>
      </c>
      <c r="AG12" s="1"/>
      <c r="AH12" s="1"/>
      <c r="AI12" s="1" t="s">
        <v>17</v>
      </c>
      <c r="AJ12" s="1"/>
      <c r="AK12" s="1"/>
    </row>
    <row r="13" spans="1:37" x14ac:dyDescent="0.25">
      <c r="B13" t="s">
        <v>2</v>
      </c>
      <c r="C13" t="s">
        <v>3</v>
      </c>
      <c r="D13" t="s">
        <v>4</v>
      </c>
      <c r="E13" t="s">
        <v>2</v>
      </c>
      <c r="F13" t="s">
        <v>3</v>
      </c>
      <c r="G13" t="s">
        <v>4</v>
      </c>
      <c r="H13" t="s">
        <v>2</v>
      </c>
      <c r="I13" t="s">
        <v>3</v>
      </c>
      <c r="J13" t="s">
        <v>4</v>
      </c>
      <c r="K13" t="s">
        <v>2</v>
      </c>
      <c r="L13" t="s">
        <v>3</v>
      </c>
      <c r="M13" t="s">
        <v>4</v>
      </c>
      <c r="N13" t="s">
        <v>2</v>
      </c>
      <c r="O13" t="s">
        <v>3</v>
      </c>
      <c r="P13" t="s">
        <v>4</v>
      </c>
      <c r="Q13" t="s">
        <v>2</v>
      </c>
      <c r="R13" t="s">
        <v>3</v>
      </c>
      <c r="S13" t="s">
        <v>4</v>
      </c>
      <c r="T13" t="s">
        <v>2</v>
      </c>
      <c r="U13" t="s">
        <v>3</v>
      </c>
      <c r="V13" t="s">
        <v>4</v>
      </c>
      <c r="W13" t="s">
        <v>2</v>
      </c>
      <c r="X13" t="s">
        <v>3</v>
      </c>
      <c r="Y13" t="s">
        <v>4</v>
      </c>
      <c r="Z13" t="s">
        <v>2</v>
      </c>
      <c r="AA13" t="s">
        <v>3</v>
      </c>
      <c r="AB13" t="s">
        <v>4</v>
      </c>
      <c r="AC13" t="s">
        <v>2</v>
      </c>
      <c r="AD13" t="s">
        <v>3</v>
      </c>
      <c r="AE13" t="s">
        <v>4</v>
      </c>
      <c r="AF13" t="s">
        <v>2</v>
      </c>
      <c r="AG13" t="s">
        <v>3</v>
      </c>
      <c r="AH13" t="s">
        <v>4</v>
      </c>
      <c r="AI13" t="s">
        <v>2</v>
      </c>
      <c r="AJ13" t="s">
        <v>3</v>
      </c>
      <c r="AK13" t="s">
        <v>4</v>
      </c>
    </row>
    <row r="14" spans="1:37" x14ac:dyDescent="0.25">
      <c r="A14" t="s">
        <v>22</v>
      </c>
      <c r="B14">
        <v>1</v>
      </c>
      <c r="C14" s="2">
        <v>1460</v>
      </c>
      <c r="D14" s="2">
        <v>1460</v>
      </c>
      <c r="E14">
        <v>0</v>
      </c>
      <c r="F14">
        <v>0</v>
      </c>
      <c r="G14">
        <v>0</v>
      </c>
      <c r="H14">
        <v>3</v>
      </c>
      <c r="I14" s="2">
        <v>5077</v>
      </c>
      <c r="J14" s="2">
        <v>1692</v>
      </c>
      <c r="K14">
        <v>0</v>
      </c>
      <c r="L14">
        <v>0</v>
      </c>
      <c r="N14">
        <v>0</v>
      </c>
      <c r="O14">
        <v>0</v>
      </c>
      <c r="P14">
        <v>0</v>
      </c>
      <c r="Q14">
        <v>1</v>
      </c>
      <c r="R14" s="2">
        <v>1970</v>
      </c>
      <c r="S14" s="2">
        <v>1970</v>
      </c>
      <c r="T14">
        <v>1</v>
      </c>
      <c r="U14">
        <v>440</v>
      </c>
      <c r="V14">
        <v>440</v>
      </c>
      <c r="W14">
        <v>1</v>
      </c>
      <c r="X14" s="2">
        <v>1840</v>
      </c>
      <c r="Y14" s="2">
        <v>1840</v>
      </c>
      <c r="Z14">
        <v>0</v>
      </c>
      <c r="AA14">
        <v>0</v>
      </c>
      <c r="AB14">
        <v>0</v>
      </c>
      <c r="AC14">
        <v>2</v>
      </c>
      <c r="AD14" s="2">
        <v>3170</v>
      </c>
      <c r="AE14" s="2">
        <v>1585</v>
      </c>
      <c r="AF14">
        <v>2</v>
      </c>
      <c r="AG14" s="2">
        <v>2790</v>
      </c>
      <c r="AH14" s="2">
        <v>1395</v>
      </c>
      <c r="AI14" s="2">
        <v>0</v>
      </c>
      <c r="AJ14" s="2">
        <v>0</v>
      </c>
      <c r="AK14" s="2">
        <v>0</v>
      </c>
    </row>
    <row r="15" spans="1:37" x14ac:dyDescent="0.25">
      <c r="A15" t="s">
        <v>23</v>
      </c>
      <c r="B15">
        <v>14</v>
      </c>
      <c r="C15" s="2">
        <v>74490</v>
      </c>
      <c r="D15" s="2">
        <v>5321</v>
      </c>
      <c r="E15">
        <v>14</v>
      </c>
      <c r="F15" s="2">
        <v>67925</v>
      </c>
      <c r="G15" s="2">
        <v>4852</v>
      </c>
      <c r="H15">
        <v>11</v>
      </c>
      <c r="I15" s="2">
        <v>50791</v>
      </c>
      <c r="J15" s="2">
        <v>4617</v>
      </c>
      <c r="K15" s="2">
        <v>14</v>
      </c>
      <c r="L15" s="2">
        <v>67260</v>
      </c>
      <c r="M15" s="2">
        <v>4804</v>
      </c>
      <c r="N15" s="2">
        <v>14</v>
      </c>
      <c r="O15" s="2">
        <v>65420</v>
      </c>
      <c r="P15" s="2">
        <v>4673</v>
      </c>
      <c r="Q15" s="2">
        <v>10</v>
      </c>
      <c r="R15" s="2">
        <v>49350</v>
      </c>
      <c r="S15" s="2">
        <v>4935</v>
      </c>
      <c r="T15" s="2">
        <v>13</v>
      </c>
      <c r="U15" s="2">
        <v>77240</v>
      </c>
      <c r="V15" s="2">
        <v>5942</v>
      </c>
      <c r="W15" s="2">
        <v>13</v>
      </c>
      <c r="X15" s="2">
        <v>75390</v>
      </c>
      <c r="Y15" s="2">
        <v>5799</v>
      </c>
      <c r="Z15" s="2">
        <v>14</v>
      </c>
      <c r="AA15" s="2">
        <v>73660</v>
      </c>
      <c r="AB15" s="2">
        <v>5261</v>
      </c>
      <c r="AC15" s="2">
        <v>12</v>
      </c>
      <c r="AD15" s="2">
        <v>53320</v>
      </c>
      <c r="AE15" s="2">
        <v>4443</v>
      </c>
      <c r="AF15" s="2">
        <v>11</v>
      </c>
      <c r="AG15" s="2">
        <v>53760</v>
      </c>
      <c r="AH15" s="2">
        <v>4887</v>
      </c>
      <c r="AI15" s="2">
        <v>14</v>
      </c>
      <c r="AJ15" s="2">
        <v>83303</v>
      </c>
      <c r="AK15" s="2">
        <v>5950</v>
      </c>
    </row>
    <row r="16" spans="1:37" x14ac:dyDescent="0.25">
      <c r="A16" t="s">
        <v>19</v>
      </c>
      <c r="B16">
        <v>1</v>
      </c>
      <c r="C16" s="2">
        <v>11240</v>
      </c>
      <c r="D16" s="2">
        <v>11240</v>
      </c>
      <c r="E16">
        <v>2</v>
      </c>
      <c r="F16" s="2">
        <v>29450</v>
      </c>
      <c r="G16" s="2">
        <v>14725</v>
      </c>
      <c r="H16">
        <v>2</v>
      </c>
      <c r="I16" s="2">
        <v>26377</v>
      </c>
      <c r="J16" s="2">
        <v>13189</v>
      </c>
      <c r="K16" s="2">
        <v>2</v>
      </c>
      <c r="L16" s="2">
        <v>22600</v>
      </c>
      <c r="M16" s="2">
        <v>11300</v>
      </c>
      <c r="N16" s="2">
        <v>2</v>
      </c>
      <c r="O16" s="2">
        <v>23370</v>
      </c>
      <c r="P16" s="2">
        <v>11685</v>
      </c>
      <c r="Q16" s="2">
        <v>4</v>
      </c>
      <c r="R16" s="2">
        <v>47490</v>
      </c>
      <c r="S16" s="2">
        <v>11873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2</v>
      </c>
      <c r="AA16" s="2">
        <v>20870</v>
      </c>
      <c r="AB16" s="2">
        <v>10435</v>
      </c>
      <c r="AC16" s="2">
        <v>1</v>
      </c>
      <c r="AD16" s="2">
        <v>11270</v>
      </c>
      <c r="AE16" s="2">
        <v>11270</v>
      </c>
      <c r="AF16" s="2">
        <v>3</v>
      </c>
      <c r="AG16" s="2">
        <v>44000</v>
      </c>
      <c r="AH16" s="2">
        <v>14667</v>
      </c>
      <c r="AI16" s="2">
        <v>1</v>
      </c>
      <c r="AJ16" s="2">
        <v>10590</v>
      </c>
      <c r="AK16" s="2">
        <v>10590</v>
      </c>
    </row>
    <row r="17" spans="1:37" x14ac:dyDescent="0.25">
      <c r="A17" t="s">
        <v>20</v>
      </c>
      <c r="Q17">
        <v>1</v>
      </c>
      <c r="R17" s="2">
        <v>31400</v>
      </c>
      <c r="S17" s="2">
        <v>31400</v>
      </c>
      <c r="T17">
        <v>2</v>
      </c>
      <c r="U17" s="2">
        <v>91890</v>
      </c>
      <c r="V17" s="2">
        <v>45945</v>
      </c>
      <c r="W17" s="2">
        <v>2</v>
      </c>
      <c r="X17" s="2">
        <v>47590</v>
      </c>
      <c r="Y17" s="2">
        <v>23795</v>
      </c>
      <c r="Z17" s="2">
        <v>0</v>
      </c>
      <c r="AA17" s="2">
        <v>0</v>
      </c>
      <c r="AB17" s="2">
        <v>0</v>
      </c>
      <c r="AC17" s="2">
        <v>1</v>
      </c>
      <c r="AD17" s="2">
        <v>35690</v>
      </c>
      <c r="AE17" s="2">
        <v>35690</v>
      </c>
      <c r="AF17" s="2">
        <v>0</v>
      </c>
      <c r="AG17" s="2">
        <v>0</v>
      </c>
      <c r="AH17" s="2">
        <v>0</v>
      </c>
      <c r="AI17" s="2">
        <v>1</v>
      </c>
      <c r="AJ17" s="2">
        <v>24190</v>
      </c>
      <c r="AK17" s="2">
        <v>24190</v>
      </c>
    </row>
    <row r="18" spans="1:37" x14ac:dyDescent="0.25">
      <c r="A18" t="s">
        <v>6</v>
      </c>
      <c r="Q18">
        <v>0</v>
      </c>
      <c r="R18" s="2">
        <v>0</v>
      </c>
      <c r="S18">
        <v>0</v>
      </c>
      <c r="T18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</row>
    <row r="19" spans="1:37" x14ac:dyDescent="0.25">
      <c r="B19" s="3">
        <f>SUM(B14:B18)</f>
        <v>16</v>
      </c>
      <c r="C19" s="4">
        <f>SUM(C14:C18)</f>
        <v>87190</v>
      </c>
      <c r="D19" s="4">
        <f>SUM(D14:D18)</f>
        <v>18021</v>
      </c>
      <c r="E19" s="3">
        <f>SUM(E14:E18)</f>
        <v>16</v>
      </c>
      <c r="F19" s="4">
        <f>SUM(F14:F18)</f>
        <v>97375</v>
      </c>
      <c r="G19" s="4">
        <f>SUM(G14:G18)</f>
        <v>19577</v>
      </c>
      <c r="H19" s="3">
        <f>SUM(H14:H18)</f>
        <v>16</v>
      </c>
      <c r="I19" s="4">
        <f>SUM(I14:I18)</f>
        <v>82245</v>
      </c>
      <c r="J19" s="4">
        <f>SUM(J14:J18)</f>
        <v>19498</v>
      </c>
      <c r="K19" s="4">
        <f>SUM(K14:K18)</f>
        <v>16</v>
      </c>
      <c r="L19" s="4">
        <f>SUM(L14:L18)</f>
        <v>89860</v>
      </c>
      <c r="M19" s="4">
        <f>SUM(M15:M18)</f>
        <v>16104</v>
      </c>
      <c r="N19" s="4">
        <f>SUM(N14:N18)</f>
        <v>16</v>
      </c>
      <c r="O19" s="4">
        <f>SUM(O14:O18)</f>
        <v>88790</v>
      </c>
      <c r="P19" s="4">
        <f>SUM(P14:P18)</f>
        <v>16358</v>
      </c>
      <c r="Q19" s="4">
        <f>SUM(Q14:Q18)</f>
        <v>16</v>
      </c>
      <c r="R19" s="4">
        <f>SUM(R14:R18)</f>
        <v>130210</v>
      </c>
      <c r="S19" s="4">
        <f>SUM(S14:S18)</f>
        <v>50178</v>
      </c>
      <c r="T19" s="4">
        <f>SUM(T14:T18)</f>
        <v>16</v>
      </c>
      <c r="U19" s="4">
        <f>SUM(U14:U18)</f>
        <v>169570</v>
      </c>
      <c r="V19" s="4">
        <f>SUM(V14:V18)</f>
        <v>52327</v>
      </c>
      <c r="W19" s="4">
        <f>SUM(W14:W18)</f>
        <v>16</v>
      </c>
      <c r="X19" s="4">
        <f>SUM(X14:X18)</f>
        <v>124820</v>
      </c>
      <c r="Y19" s="4">
        <f>SUM(Y14:Y18)</f>
        <v>31434</v>
      </c>
      <c r="Z19" s="4">
        <f>SUM(Z14:Z18)</f>
        <v>16</v>
      </c>
      <c r="AA19" s="4">
        <f>SUM(AA14:AA18)</f>
        <v>94530</v>
      </c>
      <c r="AB19" s="4">
        <f>SUM(AB14:AB18)</f>
        <v>15696</v>
      </c>
      <c r="AC19" s="4">
        <f>SUM(AC14:AC18)</f>
        <v>16</v>
      </c>
      <c r="AD19" s="4">
        <f>SUM(AD14:AD18)</f>
        <v>103450</v>
      </c>
      <c r="AE19" s="4">
        <f>SUM(AE14:AE18)</f>
        <v>52988</v>
      </c>
      <c r="AF19" s="4">
        <f>SUM(AF14:AF18)</f>
        <v>16</v>
      </c>
      <c r="AG19" s="4">
        <f>SUM(AG14:AG18)</f>
        <v>100550</v>
      </c>
      <c r="AH19" s="4">
        <f>SUM(AH14:AH18)</f>
        <v>20949</v>
      </c>
      <c r="AI19" s="4">
        <f>SUM(AI14:AI18)</f>
        <v>16</v>
      </c>
      <c r="AJ19" s="4">
        <f>SUM(AJ14:AJ18)</f>
        <v>118083</v>
      </c>
      <c r="AK19" s="4">
        <f>SUM(AK14:AK18)</f>
        <v>40730</v>
      </c>
    </row>
    <row r="22" spans="1:37" x14ac:dyDescent="0.25">
      <c r="A22" t="s">
        <v>24</v>
      </c>
      <c r="B22" s="1" t="s">
        <v>1</v>
      </c>
      <c r="C22" s="1"/>
      <c r="D22" s="1"/>
      <c r="E22" s="1" t="s">
        <v>7</v>
      </c>
      <c r="F22" s="1"/>
      <c r="G22" s="1"/>
      <c r="H22" s="1" t="s">
        <v>8</v>
      </c>
      <c r="I22" s="1"/>
      <c r="J22" s="1"/>
      <c r="K22" s="1" t="s">
        <v>9</v>
      </c>
      <c r="L22" s="1"/>
      <c r="M22" s="1"/>
      <c r="N22" s="1" t="s">
        <v>10</v>
      </c>
      <c r="O22" s="1"/>
      <c r="P22" s="1"/>
      <c r="Q22" s="1" t="s">
        <v>11</v>
      </c>
      <c r="R22" s="1"/>
      <c r="S22" s="1"/>
      <c r="T22" s="1" t="s">
        <v>12</v>
      </c>
      <c r="U22" s="1"/>
      <c r="V22" s="1"/>
      <c r="W22" s="1" t="s">
        <v>13</v>
      </c>
      <c r="X22" s="1"/>
      <c r="Y22" s="1"/>
      <c r="Z22" s="1" t="s">
        <v>14</v>
      </c>
      <c r="AA22" s="1"/>
      <c r="AB22" s="1"/>
      <c r="AC22" s="1" t="s">
        <v>15</v>
      </c>
      <c r="AD22" s="1"/>
      <c r="AE22" s="1"/>
      <c r="AF22" s="1" t="s">
        <v>16</v>
      </c>
      <c r="AG22" s="1"/>
      <c r="AH22" s="1"/>
      <c r="AI22" s="1" t="s">
        <v>17</v>
      </c>
      <c r="AJ22" s="1"/>
      <c r="AK22" s="1"/>
    </row>
    <row r="23" spans="1:37" x14ac:dyDescent="0.25">
      <c r="B23" t="s">
        <v>2</v>
      </c>
      <c r="C23" t="s">
        <v>3</v>
      </c>
      <c r="D23" t="s">
        <v>4</v>
      </c>
      <c r="E23" t="s">
        <v>2</v>
      </c>
      <c r="F23" t="s">
        <v>3</v>
      </c>
      <c r="G23" t="s">
        <v>4</v>
      </c>
      <c r="H23" t="s">
        <v>2</v>
      </c>
      <c r="I23" t="s">
        <v>3</v>
      </c>
      <c r="J23" t="s">
        <v>4</v>
      </c>
      <c r="K23" t="s">
        <v>2</v>
      </c>
      <c r="L23" t="s">
        <v>3</v>
      </c>
      <c r="M23" t="s">
        <v>4</v>
      </c>
      <c r="N23" t="s">
        <v>2</v>
      </c>
      <c r="O23" t="s">
        <v>3</v>
      </c>
      <c r="P23" t="s">
        <v>4</v>
      </c>
      <c r="Q23" t="s">
        <v>2</v>
      </c>
      <c r="R23" t="s">
        <v>3</v>
      </c>
      <c r="S23" t="s">
        <v>4</v>
      </c>
      <c r="T23" t="s">
        <v>2</v>
      </c>
      <c r="U23" t="s">
        <v>3</v>
      </c>
      <c r="V23" t="s">
        <v>4</v>
      </c>
      <c r="W23" t="s">
        <v>2</v>
      </c>
      <c r="X23" t="s">
        <v>3</v>
      </c>
      <c r="Y23" t="s">
        <v>4</v>
      </c>
      <c r="Z23" t="s">
        <v>2</v>
      </c>
      <c r="AA23" t="s">
        <v>3</v>
      </c>
      <c r="AB23" t="s">
        <v>4</v>
      </c>
      <c r="AC23" t="s">
        <v>2</v>
      </c>
      <c r="AD23" t="s">
        <v>3</v>
      </c>
      <c r="AE23" t="s">
        <v>4</v>
      </c>
      <c r="AF23" t="s">
        <v>2</v>
      </c>
      <c r="AG23" t="s">
        <v>3</v>
      </c>
      <c r="AH23" t="s">
        <v>4</v>
      </c>
      <c r="AI23" t="s">
        <v>2</v>
      </c>
      <c r="AJ23" t="s">
        <v>3</v>
      </c>
      <c r="AK23" t="s">
        <v>4</v>
      </c>
    </row>
    <row r="24" spans="1:37" x14ac:dyDescent="0.25">
      <c r="A24" t="s">
        <v>25</v>
      </c>
      <c r="B24">
        <v>9</v>
      </c>
      <c r="C24" s="2">
        <v>35390</v>
      </c>
      <c r="D24" s="2">
        <v>3932</v>
      </c>
      <c r="E24">
        <v>9</v>
      </c>
      <c r="F24" s="2">
        <v>30860</v>
      </c>
      <c r="G24" s="2">
        <v>3429</v>
      </c>
      <c r="H24">
        <v>14</v>
      </c>
      <c r="I24" s="2">
        <v>50150</v>
      </c>
      <c r="J24" s="2">
        <v>3582</v>
      </c>
      <c r="K24" s="2">
        <v>10</v>
      </c>
      <c r="L24" s="2">
        <v>39080</v>
      </c>
      <c r="M24" s="2">
        <v>3908</v>
      </c>
      <c r="N24" s="2">
        <v>10</v>
      </c>
      <c r="O24" s="2">
        <v>33310</v>
      </c>
      <c r="P24" s="2">
        <v>3331</v>
      </c>
      <c r="Q24" s="2">
        <v>8</v>
      </c>
      <c r="R24" s="2">
        <v>29820</v>
      </c>
      <c r="S24" s="5">
        <v>3728</v>
      </c>
      <c r="T24" s="5">
        <v>6</v>
      </c>
      <c r="U24" s="2">
        <v>20330</v>
      </c>
      <c r="V24" s="2">
        <v>3388</v>
      </c>
      <c r="W24" s="2">
        <v>8</v>
      </c>
      <c r="X24" s="2">
        <v>38330</v>
      </c>
      <c r="Y24" s="2">
        <v>4791</v>
      </c>
      <c r="Z24" s="2">
        <v>7</v>
      </c>
      <c r="AA24" s="2">
        <v>25980</v>
      </c>
      <c r="AB24" s="2">
        <v>3711</v>
      </c>
      <c r="AC24" s="2">
        <v>11</v>
      </c>
      <c r="AD24" s="2">
        <v>35040</v>
      </c>
      <c r="AE24" s="2">
        <v>3185</v>
      </c>
      <c r="AF24" s="2">
        <v>14</v>
      </c>
      <c r="AG24" s="2">
        <v>44610</v>
      </c>
      <c r="AH24" s="2">
        <v>3186</v>
      </c>
      <c r="AI24" s="2">
        <v>10</v>
      </c>
      <c r="AJ24" s="2">
        <v>40750</v>
      </c>
      <c r="AK24" s="2">
        <v>4075</v>
      </c>
    </row>
    <row r="25" spans="1:37" x14ac:dyDescent="0.25">
      <c r="A25" t="s">
        <v>19</v>
      </c>
      <c r="B25">
        <v>3</v>
      </c>
      <c r="C25" s="2">
        <v>41370</v>
      </c>
      <c r="D25" s="2">
        <v>13790</v>
      </c>
      <c r="E25">
        <v>2</v>
      </c>
      <c r="F25" s="2">
        <v>29530</v>
      </c>
      <c r="G25" s="2">
        <v>14765</v>
      </c>
      <c r="H25">
        <v>3</v>
      </c>
      <c r="I25" s="2">
        <v>49780</v>
      </c>
      <c r="J25" s="2">
        <v>16593</v>
      </c>
      <c r="K25" s="2">
        <v>1</v>
      </c>
      <c r="L25" s="2">
        <v>10070</v>
      </c>
      <c r="M25" s="2">
        <v>10070</v>
      </c>
      <c r="N25" s="2">
        <v>2</v>
      </c>
      <c r="O25" s="2">
        <v>22190</v>
      </c>
      <c r="P25" s="2">
        <v>11095</v>
      </c>
      <c r="Q25" s="2">
        <v>4</v>
      </c>
      <c r="R25" s="2">
        <v>69450</v>
      </c>
      <c r="S25" s="5">
        <v>17363</v>
      </c>
      <c r="T25" s="5">
        <v>2</v>
      </c>
      <c r="U25" s="2">
        <v>23350</v>
      </c>
      <c r="V25" s="2">
        <v>11675</v>
      </c>
      <c r="W25" s="2">
        <v>3</v>
      </c>
      <c r="X25" s="2">
        <v>37040</v>
      </c>
      <c r="Y25" s="2">
        <v>12347</v>
      </c>
      <c r="Z25" s="2">
        <v>1</v>
      </c>
      <c r="AA25" s="2">
        <v>18930</v>
      </c>
      <c r="AB25" s="2">
        <v>18930</v>
      </c>
      <c r="AC25" s="2">
        <v>3</v>
      </c>
      <c r="AD25" s="2">
        <v>51560</v>
      </c>
      <c r="AE25" s="2">
        <v>17187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</row>
    <row r="26" spans="1:37" x14ac:dyDescent="0.25">
      <c r="A26" t="s">
        <v>20</v>
      </c>
      <c r="B26">
        <v>2</v>
      </c>
      <c r="C26" s="2">
        <v>78670</v>
      </c>
      <c r="D26" s="2">
        <v>39335</v>
      </c>
      <c r="E26">
        <v>1</v>
      </c>
      <c r="F26" s="2">
        <v>39660</v>
      </c>
      <c r="G26" s="2">
        <v>39660</v>
      </c>
      <c r="H26">
        <v>2</v>
      </c>
      <c r="I26" s="2">
        <v>66330</v>
      </c>
      <c r="J26" s="2">
        <v>33165</v>
      </c>
      <c r="K26" s="2">
        <v>5</v>
      </c>
      <c r="L26" s="2">
        <v>199480</v>
      </c>
      <c r="M26" s="2">
        <v>39896</v>
      </c>
      <c r="N26" s="2">
        <v>1</v>
      </c>
      <c r="O26" s="2">
        <v>20390</v>
      </c>
      <c r="P26" s="2">
        <v>20390</v>
      </c>
      <c r="Q26" s="2">
        <v>1</v>
      </c>
      <c r="R26" s="2">
        <v>48970</v>
      </c>
      <c r="S26" s="5">
        <v>48970</v>
      </c>
      <c r="T26" s="5">
        <v>3</v>
      </c>
      <c r="U26" s="2">
        <v>84620</v>
      </c>
      <c r="V26" s="2">
        <v>28207</v>
      </c>
      <c r="W26" s="2">
        <v>6</v>
      </c>
      <c r="X26" s="2">
        <v>239540</v>
      </c>
      <c r="Y26" s="2">
        <v>39923</v>
      </c>
      <c r="Z26" s="2">
        <v>2</v>
      </c>
      <c r="AA26" s="2">
        <v>65220</v>
      </c>
      <c r="AB26" s="2">
        <v>32610</v>
      </c>
      <c r="AC26" s="2">
        <v>2</v>
      </c>
      <c r="AD26" s="2">
        <v>69680</v>
      </c>
      <c r="AE26" s="2">
        <v>34840</v>
      </c>
      <c r="AF26" s="2">
        <v>4</v>
      </c>
      <c r="AG26" s="2">
        <v>124140</v>
      </c>
      <c r="AH26" s="2">
        <v>31035</v>
      </c>
      <c r="AI26" s="2">
        <v>4</v>
      </c>
      <c r="AJ26" s="2">
        <v>124351</v>
      </c>
      <c r="AK26" s="2">
        <v>31088</v>
      </c>
    </row>
    <row r="27" spans="1:37" x14ac:dyDescent="0.25">
      <c r="A27" t="s">
        <v>6</v>
      </c>
      <c r="B27">
        <v>7</v>
      </c>
      <c r="C27" s="2">
        <v>641870</v>
      </c>
      <c r="D27" s="2">
        <v>91696</v>
      </c>
      <c r="E27">
        <v>9</v>
      </c>
      <c r="F27" s="2">
        <v>920680</v>
      </c>
      <c r="G27" s="2">
        <v>102298</v>
      </c>
      <c r="H27">
        <v>2</v>
      </c>
      <c r="I27" s="2">
        <v>192420</v>
      </c>
      <c r="J27" s="2">
        <v>96210</v>
      </c>
      <c r="K27" s="2">
        <v>7</v>
      </c>
      <c r="L27" s="2">
        <v>823290</v>
      </c>
      <c r="M27" s="2">
        <v>117613</v>
      </c>
      <c r="N27" s="2">
        <v>10</v>
      </c>
      <c r="O27" s="2">
        <v>858220</v>
      </c>
      <c r="P27" s="2">
        <v>85822</v>
      </c>
      <c r="Q27" s="2">
        <v>10</v>
      </c>
      <c r="R27" s="2">
        <v>1073230</v>
      </c>
      <c r="S27" s="5">
        <v>107323</v>
      </c>
      <c r="T27" s="5">
        <v>12</v>
      </c>
      <c r="U27" s="2">
        <v>1999660</v>
      </c>
      <c r="V27" s="2">
        <v>166638</v>
      </c>
      <c r="W27" s="2">
        <v>6</v>
      </c>
      <c r="X27" s="2">
        <v>874380</v>
      </c>
      <c r="Y27" s="2">
        <v>14730</v>
      </c>
      <c r="Z27" s="2">
        <v>13</v>
      </c>
      <c r="AA27" s="2">
        <v>1605050</v>
      </c>
      <c r="AB27" s="2">
        <v>123465</v>
      </c>
      <c r="AC27" s="2">
        <v>7</v>
      </c>
      <c r="AD27" s="2">
        <v>556400</v>
      </c>
      <c r="AE27" s="2">
        <v>79486</v>
      </c>
      <c r="AF27" s="2">
        <v>5</v>
      </c>
      <c r="AG27" s="2">
        <v>596829</v>
      </c>
      <c r="AH27" s="2">
        <v>19366</v>
      </c>
      <c r="AI27" s="2">
        <v>9</v>
      </c>
      <c r="AJ27" s="2">
        <v>1010050</v>
      </c>
      <c r="AK27" s="2">
        <v>112228</v>
      </c>
    </row>
    <row r="28" spans="1:37" x14ac:dyDescent="0.25">
      <c r="B28" s="3">
        <f>SUM(B24:B27)</f>
        <v>21</v>
      </c>
      <c r="C28" s="4">
        <f>SUM(C24:C27)</f>
        <v>797300</v>
      </c>
      <c r="D28" s="4">
        <f>SUM(D24:D27)</f>
        <v>148753</v>
      </c>
      <c r="E28" s="3">
        <f>SUM(E24:E27)</f>
        <v>21</v>
      </c>
      <c r="F28" s="4">
        <f>SUM(F24:F27)</f>
        <v>1020730</v>
      </c>
      <c r="G28" s="4">
        <f>SUM(G24:G27)</f>
        <v>160152</v>
      </c>
      <c r="H28" s="3">
        <f>SUM(H24:H27)</f>
        <v>21</v>
      </c>
      <c r="I28" s="4">
        <f>SUM(I24:I27)</f>
        <v>358680</v>
      </c>
      <c r="J28" s="4">
        <f>SUM(J24:J27)</f>
        <v>149550</v>
      </c>
      <c r="K28" s="4">
        <f>SUM(K24:K27)</f>
        <v>23</v>
      </c>
      <c r="L28" s="4">
        <f>SUM(L24:L27)</f>
        <v>1071920</v>
      </c>
      <c r="M28" s="4">
        <f>SUM(M24:M27)</f>
        <v>171487</v>
      </c>
      <c r="N28" s="4">
        <f>SUM(N24:N27)</f>
        <v>23</v>
      </c>
      <c r="O28" s="4">
        <f>SUM(O24:O27)</f>
        <v>934110</v>
      </c>
      <c r="P28" s="4">
        <f>SUM(P24:P27)</f>
        <v>120638</v>
      </c>
      <c r="Q28" s="4">
        <f>SUM(Q24:Q27)</f>
        <v>23</v>
      </c>
      <c r="R28" s="4">
        <f>SUM(R24:R27)</f>
        <v>1221470</v>
      </c>
      <c r="S28" s="4">
        <f>SUM(S24:S27)</f>
        <v>177384</v>
      </c>
      <c r="T28" s="4">
        <f>SUM(T24:T27)</f>
        <v>23</v>
      </c>
      <c r="U28" s="4">
        <f>SUM(U24:U27)</f>
        <v>2127960</v>
      </c>
      <c r="V28" s="4">
        <f>SUM(V24:V27)</f>
        <v>209908</v>
      </c>
      <c r="W28" s="4">
        <f>SUM(W24:W27)</f>
        <v>23</v>
      </c>
      <c r="X28" s="4">
        <f>SUM(X24:X27)</f>
        <v>1189290</v>
      </c>
      <c r="Y28" s="4">
        <f>SUM(Y24:Y27)</f>
        <v>71791</v>
      </c>
      <c r="Z28" s="4">
        <f>SUM(Z24:Z27)</f>
        <v>23</v>
      </c>
      <c r="AA28" s="4">
        <f>SUM(AA24:AA27)</f>
        <v>1715180</v>
      </c>
      <c r="AB28" s="4">
        <v>74573</v>
      </c>
      <c r="AC28" s="4">
        <f>SUM(AC24:AC27)</f>
        <v>23</v>
      </c>
      <c r="AD28" s="4">
        <f>SUM(AD24:AD27)</f>
        <v>712680</v>
      </c>
      <c r="AE28" s="4">
        <f>SUM(AE24:AE27)</f>
        <v>134698</v>
      </c>
      <c r="AF28" s="4">
        <f>SUM(AF24:AF27)</f>
        <v>23</v>
      </c>
      <c r="AG28" s="4">
        <f>SUM(AG24:AG27)</f>
        <v>765579</v>
      </c>
      <c r="AH28" s="4">
        <f>SUM(AH24:AH27)</f>
        <v>53587</v>
      </c>
      <c r="AI28" s="4">
        <f>SUM(AI24:AI27)</f>
        <v>23</v>
      </c>
      <c r="AJ28" s="4">
        <f>SUM(AJ24:AJ27)</f>
        <v>1175151</v>
      </c>
      <c r="AK28" s="4">
        <f>SUM(AK24:AK27)</f>
        <v>147391</v>
      </c>
    </row>
    <row r="29" spans="1:37" x14ac:dyDescent="0.25">
      <c r="Z29" s="2"/>
      <c r="AA29" s="2"/>
      <c r="AB29" s="2"/>
    </row>
    <row r="31" spans="1:37" x14ac:dyDescent="0.25">
      <c r="A31" t="s">
        <v>26</v>
      </c>
      <c r="B31" s="1" t="s">
        <v>1</v>
      </c>
      <c r="C31" s="1"/>
      <c r="D31" s="1"/>
      <c r="E31" s="1" t="s">
        <v>7</v>
      </c>
      <c r="F31" s="1"/>
      <c r="G31" s="1"/>
      <c r="H31" s="1" t="s">
        <v>8</v>
      </c>
      <c r="I31" s="1"/>
      <c r="J31" s="1"/>
      <c r="K31" s="1" t="s">
        <v>9</v>
      </c>
      <c r="L31" s="1"/>
      <c r="M31" s="1"/>
      <c r="N31" s="1" t="s">
        <v>10</v>
      </c>
      <c r="O31" s="1"/>
      <c r="P31" s="1"/>
      <c r="Q31" s="1" t="s">
        <v>11</v>
      </c>
      <c r="R31" s="1"/>
      <c r="S31" s="1"/>
      <c r="T31" s="1" t="s">
        <v>12</v>
      </c>
      <c r="U31" s="1"/>
      <c r="V31" s="1"/>
      <c r="W31" s="1" t="s">
        <v>13</v>
      </c>
      <c r="X31" s="1"/>
      <c r="Y31" s="1"/>
      <c r="Z31" s="1" t="s">
        <v>14</v>
      </c>
      <c r="AA31" s="1"/>
      <c r="AB31" s="1"/>
      <c r="AC31" s="1" t="s">
        <v>15</v>
      </c>
      <c r="AD31" s="1"/>
      <c r="AE31" s="1"/>
      <c r="AF31" s="1" t="s">
        <v>16</v>
      </c>
      <c r="AG31" s="1"/>
      <c r="AH31" s="1"/>
      <c r="AI31" s="1" t="s">
        <v>17</v>
      </c>
      <c r="AJ31" s="1"/>
      <c r="AK31" s="1"/>
    </row>
    <row r="32" spans="1:37" x14ac:dyDescent="0.25">
      <c r="B32" t="s">
        <v>2</v>
      </c>
      <c r="C32" t="s">
        <v>3</v>
      </c>
      <c r="D32" t="s">
        <v>27</v>
      </c>
      <c r="E32" t="s">
        <v>2</v>
      </c>
      <c r="F32" t="s">
        <v>3</v>
      </c>
      <c r="G32" t="s">
        <v>27</v>
      </c>
      <c r="H32" t="s">
        <v>2</v>
      </c>
      <c r="I32" t="s">
        <v>3</v>
      </c>
      <c r="J32" t="s">
        <v>27</v>
      </c>
      <c r="K32" t="s">
        <v>2</v>
      </c>
      <c r="L32" t="s">
        <v>3</v>
      </c>
      <c r="M32" t="s">
        <v>27</v>
      </c>
      <c r="N32" t="s">
        <v>2</v>
      </c>
      <c r="O32" t="s">
        <v>3</v>
      </c>
      <c r="P32" t="s">
        <v>27</v>
      </c>
      <c r="Q32" t="s">
        <v>2</v>
      </c>
      <c r="R32" t="s">
        <v>3</v>
      </c>
      <c r="S32" t="s">
        <v>27</v>
      </c>
      <c r="T32" t="s">
        <v>2</v>
      </c>
      <c r="U32" t="s">
        <v>3</v>
      </c>
      <c r="V32" t="s">
        <v>27</v>
      </c>
      <c r="W32" t="s">
        <v>2</v>
      </c>
      <c r="X32" t="s">
        <v>3</v>
      </c>
      <c r="Y32" t="s">
        <v>27</v>
      </c>
      <c r="Z32" t="s">
        <v>2</v>
      </c>
      <c r="AA32" t="s">
        <v>3</v>
      </c>
      <c r="AB32" t="s">
        <v>27</v>
      </c>
      <c r="AC32" t="s">
        <v>2</v>
      </c>
      <c r="AD32" t="s">
        <v>3</v>
      </c>
      <c r="AE32" t="s">
        <v>27</v>
      </c>
      <c r="AF32" t="s">
        <v>2</v>
      </c>
      <c r="AG32" t="s">
        <v>3</v>
      </c>
      <c r="AH32" t="s">
        <v>27</v>
      </c>
      <c r="AI32" t="s">
        <v>2</v>
      </c>
      <c r="AJ32" t="s">
        <v>3</v>
      </c>
      <c r="AK32" t="s">
        <v>27</v>
      </c>
    </row>
    <row r="33" spans="1:37" x14ac:dyDescent="0.25">
      <c r="A33" t="s">
        <v>28</v>
      </c>
      <c r="B33">
        <v>3</v>
      </c>
      <c r="C33" s="2">
        <v>9260</v>
      </c>
      <c r="D33" s="2">
        <v>3087</v>
      </c>
      <c r="E33">
        <v>1</v>
      </c>
      <c r="F33">
        <v>0</v>
      </c>
      <c r="G33">
        <v>0</v>
      </c>
      <c r="H33">
        <v>2</v>
      </c>
      <c r="I33" s="2">
        <v>9610</v>
      </c>
      <c r="J33">
        <v>4805</v>
      </c>
      <c r="K33">
        <v>5</v>
      </c>
      <c r="L33" s="2">
        <v>47410</v>
      </c>
      <c r="M33" s="2">
        <v>9482</v>
      </c>
      <c r="N33" s="2">
        <v>5</v>
      </c>
      <c r="O33" s="2">
        <v>50586</v>
      </c>
      <c r="P33" s="2">
        <v>10118</v>
      </c>
      <c r="Q33" s="2">
        <v>5</v>
      </c>
      <c r="R33" s="2">
        <v>56082</v>
      </c>
      <c r="S33" s="2">
        <v>11216</v>
      </c>
      <c r="T33" s="2">
        <v>3</v>
      </c>
      <c r="U33" s="2">
        <v>25150</v>
      </c>
      <c r="V33" s="2">
        <v>8383</v>
      </c>
      <c r="W33" s="2">
        <v>3</v>
      </c>
      <c r="X33" s="2">
        <v>22300</v>
      </c>
      <c r="Y33" s="2">
        <v>7433</v>
      </c>
      <c r="Z33" s="2">
        <v>3</v>
      </c>
      <c r="AA33" s="2">
        <v>16100</v>
      </c>
      <c r="AB33" s="2">
        <v>5367</v>
      </c>
      <c r="AC33" s="2">
        <v>4</v>
      </c>
      <c r="AD33" s="2">
        <v>40576</v>
      </c>
      <c r="AE33" s="2">
        <v>10144</v>
      </c>
      <c r="AF33" s="2">
        <v>4</v>
      </c>
      <c r="AG33" s="2">
        <v>43230</v>
      </c>
      <c r="AH33" s="2">
        <v>10808</v>
      </c>
      <c r="AI33" s="2">
        <v>1</v>
      </c>
      <c r="AJ33" s="2">
        <v>0</v>
      </c>
      <c r="AK33" s="2">
        <v>0</v>
      </c>
    </row>
    <row r="34" spans="1:37" x14ac:dyDescent="0.25">
      <c r="A34" t="s">
        <v>20</v>
      </c>
      <c r="B34">
        <v>3</v>
      </c>
      <c r="C34" s="2">
        <v>111857</v>
      </c>
      <c r="D34" s="2">
        <v>37286</v>
      </c>
      <c r="E34">
        <v>4</v>
      </c>
      <c r="F34" s="2">
        <v>145220</v>
      </c>
      <c r="G34" s="2">
        <v>36305</v>
      </c>
      <c r="H34">
        <v>4</v>
      </c>
      <c r="I34" s="2">
        <v>118400</v>
      </c>
      <c r="J34" s="2">
        <v>29600</v>
      </c>
      <c r="K34" s="2">
        <v>4</v>
      </c>
      <c r="L34" s="2">
        <v>118116</v>
      </c>
      <c r="M34" s="2">
        <v>29529</v>
      </c>
      <c r="N34" s="2">
        <v>5</v>
      </c>
      <c r="O34" s="2">
        <v>173544</v>
      </c>
      <c r="P34" s="2">
        <v>34709</v>
      </c>
      <c r="Q34" s="2">
        <v>5</v>
      </c>
      <c r="R34" s="2">
        <v>182680</v>
      </c>
      <c r="S34" s="2">
        <v>36536</v>
      </c>
      <c r="T34" s="2">
        <v>3</v>
      </c>
      <c r="U34" s="2">
        <v>88416</v>
      </c>
      <c r="V34" s="2">
        <v>29472</v>
      </c>
      <c r="W34" s="2">
        <v>5</v>
      </c>
      <c r="X34" s="2">
        <v>190976</v>
      </c>
      <c r="Y34" s="2">
        <v>38195</v>
      </c>
      <c r="Z34" s="2">
        <v>1</v>
      </c>
      <c r="AA34" s="2">
        <v>45900</v>
      </c>
      <c r="AB34" s="2">
        <v>45900</v>
      </c>
      <c r="AC34" s="2">
        <v>3</v>
      </c>
      <c r="AD34" s="2">
        <v>109452</v>
      </c>
      <c r="AE34" s="2">
        <v>36484</v>
      </c>
      <c r="AF34" s="2">
        <v>4</v>
      </c>
      <c r="AG34" s="2">
        <v>150175</v>
      </c>
      <c r="AH34" s="2">
        <v>37544</v>
      </c>
      <c r="AI34" s="2">
        <v>4</v>
      </c>
      <c r="AJ34" s="2">
        <v>106753</v>
      </c>
      <c r="AK34" s="2">
        <v>26688</v>
      </c>
    </row>
    <row r="35" spans="1:37" x14ac:dyDescent="0.25">
      <c r="A35" t="s">
        <v>6</v>
      </c>
      <c r="B35">
        <v>5</v>
      </c>
      <c r="C35" s="2">
        <v>1049187</v>
      </c>
      <c r="D35" s="2">
        <v>209837</v>
      </c>
      <c r="E35">
        <v>6</v>
      </c>
      <c r="F35" s="2">
        <v>663597</v>
      </c>
      <c r="G35" s="2">
        <v>110600</v>
      </c>
      <c r="H35">
        <v>5</v>
      </c>
      <c r="I35" s="2">
        <v>854593</v>
      </c>
      <c r="J35" s="2">
        <v>170919</v>
      </c>
      <c r="K35" s="2">
        <v>2</v>
      </c>
      <c r="L35" s="2">
        <v>479500</v>
      </c>
      <c r="M35" s="2">
        <v>239750</v>
      </c>
      <c r="N35" s="2">
        <v>1</v>
      </c>
      <c r="O35" s="2">
        <v>524000</v>
      </c>
      <c r="P35" s="2">
        <v>524000</v>
      </c>
      <c r="Q35" s="2">
        <v>1</v>
      </c>
      <c r="R35" s="2">
        <v>765100</v>
      </c>
      <c r="S35" s="2">
        <v>765100</v>
      </c>
      <c r="T35" s="2">
        <v>5</v>
      </c>
      <c r="U35" s="2">
        <v>758789</v>
      </c>
      <c r="V35" s="2">
        <v>151758</v>
      </c>
      <c r="W35" s="2">
        <v>3</v>
      </c>
      <c r="X35" s="2">
        <v>1104560</v>
      </c>
      <c r="Y35" s="2">
        <v>368187</v>
      </c>
      <c r="Z35" s="2">
        <v>7</v>
      </c>
      <c r="AA35" s="2">
        <v>900065</v>
      </c>
      <c r="AB35" s="2">
        <v>128581</v>
      </c>
      <c r="AC35" s="2">
        <v>4</v>
      </c>
      <c r="AD35" s="2">
        <v>684170</v>
      </c>
      <c r="AE35" s="2">
        <v>171043</v>
      </c>
      <c r="AF35" s="2">
        <v>3</v>
      </c>
      <c r="AG35" s="2">
        <v>636191</v>
      </c>
      <c r="AH35" s="2">
        <v>212064</v>
      </c>
      <c r="AI35" s="2">
        <v>6</v>
      </c>
      <c r="AJ35" s="2">
        <v>652418</v>
      </c>
      <c r="AK35" s="2">
        <v>108736</v>
      </c>
    </row>
    <row r="36" spans="1:37" x14ac:dyDescent="0.25">
      <c r="B36" s="3">
        <f>SUM(B33:B35)</f>
        <v>11</v>
      </c>
      <c r="C36" s="4">
        <f>SUM(C33:C35)</f>
        <v>1170304</v>
      </c>
      <c r="D36" s="4">
        <f>SUM(D33:D35)</f>
        <v>250210</v>
      </c>
      <c r="E36" s="3">
        <f>SUM(E33:E35)</f>
        <v>11</v>
      </c>
      <c r="F36" s="4">
        <f>SUM(F33:F35)</f>
        <v>808817</v>
      </c>
      <c r="G36" s="4">
        <f>SUM(G33:G35)</f>
        <v>146905</v>
      </c>
      <c r="H36" s="3">
        <f>SUM(H33:H35)</f>
        <v>11</v>
      </c>
      <c r="I36" s="4">
        <f>SUM(I33:I35)</f>
        <v>982603</v>
      </c>
      <c r="J36" s="4">
        <f>SUM(J33:J35)</f>
        <v>205324</v>
      </c>
      <c r="K36" s="4">
        <f>SUM(K33:K35)</f>
        <v>11</v>
      </c>
      <c r="L36" s="4">
        <f>SUM(L33:L35)</f>
        <v>645026</v>
      </c>
      <c r="M36" s="4">
        <f>SUM(M33:M35)</f>
        <v>278761</v>
      </c>
      <c r="N36" s="4">
        <f>SUM(N33:N35)</f>
        <v>11</v>
      </c>
      <c r="O36" s="4">
        <f>SUM(O33:O35)</f>
        <v>748130</v>
      </c>
      <c r="P36" s="4">
        <f>SUM(P33:P35)</f>
        <v>568827</v>
      </c>
      <c r="Q36" s="4">
        <f>SUM(Q33:Q35)</f>
        <v>11</v>
      </c>
      <c r="R36" s="4">
        <f>SUM(R33:R35)</f>
        <v>1003862</v>
      </c>
      <c r="S36" s="4">
        <f>SUM(S33:S35)</f>
        <v>812852</v>
      </c>
      <c r="T36" s="4">
        <f>SUM(T33:T35)</f>
        <v>11</v>
      </c>
      <c r="U36" s="4">
        <f>SUM(U33:U35)</f>
        <v>872355</v>
      </c>
      <c r="V36" s="4">
        <f>SUM(V33:V35)</f>
        <v>189613</v>
      </c>
      <c r="W36" s="4">
        <f>SUM(W33:W35)</f>
        <v>11</v>
      </c>
      <c r="X36" s="4">
        <f>SUM(X33:X35)</f>
        <v>1317836</v>
      </c>
      <c r="Y36" s="4">
        <f>SUM(Y33:Y35)</f>
        <v>413815</v>
      </c>
      <c r="Z36" s="4">
        <f>SUM(Z33:Z35)</f>
        <v>11</v>
      </c>
      <c r="AA36" s="4">
        <f>SUM(AA33:AA35)</f>
        <v>962065</v>
      </c>
      <c r="AB36" s="4">
        <v>87460</v>
      </c>
      <c r="AC36" s="4">
        <f>SUM(AC33:AC35)</f>
        <v>11</v>
      </c>
      <c r="AD36" s="4">
        <f>SUM(AD33:AD35)</f>
        <v>834198</v>
      </c>
      <c r="AE36" s="4">
        <f>SUM(AE33:AE35)</f>
        <v>217671</v>
      </c>
      <c r="AF36" s="4">
        <f>SUM(AF33:AF35)</f>
        <v>11</v>
      </c>
      <c r="AG36" s="4">
        <f>SUM(AG33:AG35)</f>
        <v>829596</v>
      </c>
      <c r="AH36" s="4">
        <f>SUM(AH33:AH35)</f>
        <v>260416</v>
      </c>
      <c r="AI36" s="4">
        <f>SUM(AI33:AI35)</f>
        <v>11</v>
      </c>
      <c r="AJ36" s="4">
        <f>SUM(AJ33:AJ35)</f>
        <v>759171</v>
      </c>
      <c r="AK36" s="4">
        <f>SUM(AK33:AK35)</f>
        <v>135424</v>
      </c>
    </row>
    <row r="39" spans="1:37" x14ac:dyDescent="0.25">
      <c r="A39" t="s">
        <v>29</v>
      </c>
      <c r="B39" s="1" t="s">
        <v>1</v>
      </c>
      <c r="C39" s="1"/>
      <c r="D39" s="1"/>
      <c r="E39" s="1" t="s">
        <v>7</v>
      </c>
      <c r="F39" s="1"/>
      <c r="G39" s="1"/>
      <c r="H39" s="1" t="s">
        <v>8</v>
      </c>
      <c r="I39" s="1"/>
      <c r="J39" s="1"/>
      <c r="K39" s="1" t="s">
        <v>9</v>
      </c>
      <c r="L39" s="1"/>
      <c r="M39" s="1"/>
      <c r="N39" s="1" t="s">
        <v>10</v>
      </c>
      <c r="O39" s="1"/>
      <c r="P39" s="1"/>
      <c r="Q39" s="1" t="s">
        <v>11</v>
      </c>
      <c r="R39" s="1"/>
      <c r="S39" s="1"/>
      <c r="T39" s="1" t="s">
        <v>12</v>
      </c>
      <c r="U39" s="1"/>
      <c r="V39" s="1"/>
      <c r="W39" s="1" t="s">
        <v>13</v>
      </c>
      <c r="X39" s="1"/>
      <c r="Y39" s="1"/>
      <c r="Z39" s="1" t="s">
        <v>14</v>
      </c>
      <c r="AA39" s="1"/>
      <c r="AB39" s="1"/>
      <c r="AC39" s="1" t="s">
        <v>15</v>
      </c>
      <c r="AD39" s="1"/>
      <c r="AE39" s="1"/>
      <c r="AF39" s="1" t="s">
        <v>16</v>
      </c>
      <c r="AG39" s="1"/>
      <c r="AH39" s="1"/>
      <c r="AI39" s="1" t="s">
        <v>17</v>
      </c>
      <c r="AJ39" s="1"/>
      <c r="AK39" s="1"/>
    </row>
    <row r="40" spans="1:37" x14ac:dyDescent="0.25">
      <c r="B40" t="s">
        <v>2</v>
      </c>
      <c r="C40" t="s">
        <v>3</v>
      </c>
      <c r="D40" t="s">
        <v>4</v>
      </c>
      <c r="E40" t="s">
        <v>2</v>
      </c>
      <c r="F40" t="s">
        <v>3</v>
      </c>
      <c r="G40" t="s">
        <v>4</v>
      </c>
      <c r="H40" t="s">
        <v>2</v>
      </c>
      <c r="I40" t="s">
        <v>3</v>
      </c>
      <c r="J40" t="s">
        <v>4</v>
      </c>
      <c r="K40" t="s">
        <v>2</v>
      </c>
      <c r="L40" t="s">
        <v>3</v>
      </c>
      <c r="M40" t="s">
        <v>4</v>
      </c>
      <c r="N40" t="s">
        <v>2</v>
      </c>
      <c r="O40" t="s">
        <v>3</v>
      </c>
      <c r="P40" t="s">
        <v>4</v>
      </c>
      <c r="Q40" t="s">
        <v>2</v>
      </c>
      <c r="R40" t="s">
        <v>3</v>
      </c>
      <c r="S40" t="s">
        <v>4</v>
      </c>
      <c r="T40" t="s">
        <v>2</v>
      </c>
      <c r="U40" t="s">
        <v>3</v>
      </c>
      <c r="V40" t="s">
        <v>4</v>
      </c>
      <c r="W40" t="s">
        <v>2</v>
      </c>
      <c r="X40" t="s">
        <v>3</v>
      </c>
      <c r="Y40" t="s">
        <v>4</v>
      </c>
      <c r="Z40" t="s">
        <v>2</v>
      </c>
      <c r="AA40" t="s">
        <v>3</v>
      </c>
      <c r="AB40" t="s">
        <v>4</v>
      </c>
      <c r="AC40" t="s">
        <v>2</v>
      </c>
      <c r="AD40" t="s">
        <v>3</v>
      </c>
      <c r="AE40" t="s">
        <v>4</v>
      </c>
      <c r="AF40" t="s">
        <v>2</v>
      </c>
      <c r="AG40" t="s">
        <v>3</v>
      </c>
      <c r="AH40" t="s">
        <v>4</v>
      </c>
      <c r="AI40" t="s">
        <v>2</v>
      </c>
      <c r="AJ40" t="s">
        <v>3</v>
      </c>
      <c r="AK40" t="s">
        <v>4</v>
      </c>
    </row>
    <row r="41" spans="1:37" x14ac:dyDescent="0.25">
      <c r="A41" t="s">
        <v>30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I41">
        <v>0</v>
      </c>
      <c r="J41">
        <v>0</v>
      </c>
      <c r="L41">
        <v>0</v>
      </c>
      <c r="M41">
        <v>0</v>
      </c>
      <c r="N41">
        <v>1</v>
      </c>
      <c r="O41" s="2">
        <v>26180</v>
      </c>
      <c r="P41" s="2">
        <v>26180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x14ac:dyDescent="0.25">
      <c r="A42" t="s">
        <v>6</v>
      </c>
      <c r="B42">
        <v>1</v>
      </c>
      <c r="C42" s="2">
        <v>130400</v>
      </c>
      <c r="D42" s="2">
        <v>130400</v>
      </c>
      <c r="E42">
        <v>1</v>
      </c>
      <c r="F42" s="2">
        <v>162900</v>
      </c>
      <c r="G42" s="2">
        <v>162900</v>
      </c>
      <c r="I42">
        <v>1</v>
      </c>
      <c r="J42" s="2">
        <v>116300</v>
      </c>
      <c r="K42" s="2">
        <v>116300</v>
      </c>
      <c r="L42">
        <v>1</v>
      </c>
      <c r="M42" s="2">
        <v>103120</v>
      </c>
      <c r="N42" s="2">
        <v>0</v>
      </c>
      <c r="O42" s="2">
        <v>0</v>
      </c>
      <c r="P42" s="2">
        <v>0</v>
      </c>
      <c r="Q42" s="2">
        <v>1</v>
      </c>
      <c r="R42" s="2">
        <v>114400</v>
      </c>
      <c r="S42" s="2">
        <v>114400</v>
      </c>
      <c r="T42" s="2">
        <v>1</v>
      </c>
      <c r="U42" s="2">
        <v>688800</v>
      </c>
      <c r="V42" s="2">
        <v>688800</v>
      </c>
      <c r="W42" s="2">
        <v>1</v>
      </c>
      <c r="X42" s="2">
        <v>140600</v>
      </c>
      <c r="Y42" s="2">
        <v>140600</v>
      </c>
      <c r="Z42" s="2">
        <v>1</v>
      </c>
      <c r="AA42" s="2">
        <v>213600</v>
      </c>
      <c r="AB42" s="2">
        <v>213600</v>
      </c>
      <c r="AC42" s="2">
        <v>1</v>
      </c>
      <c r="AD42" s="2">
        <v>132300</v>
      </c>
      <c r="AE42" s="2">
        <v>132300</v>
      </c>
      <c r="AF42" s="2">
        <v>1</v>
      </c>
      <c r="AG42" s="2">
        <v>90200</v>
      </c>
      <c r="AH42" s="2">
        <v>90200</v>
      </c>
      <c r="AI42" s="2">
        <v>1</v>
      </c>
      <c r="AJ42" s="2">
        <v>155800</v>
      </c>
      <c r="AK42" s="2">
        <v>155800</v>
      </c>
    </row>
    <row r="43" spans="1:37" x14ac:dyDescent="0.25">
      <c r="B43" s="3">
        <f>SUM(B41:B42)</f>
        <v>1</v>
      </c>
      <c r="C43" s="4">
        <f>SUM(C41:C42)</f>
        <v>130400</v>
      </c>
      <c r="D43" s="4">
        <v>130400</v>
      </c>
      <c r="E43" s="3">
        <f>SUM(E41:E42)</f>
        <v>1</v>
      </c>
      <c r="F43" s="4">
        <f>SUM(F41:F42)</f>
        <v>162900</v>
      </c>
      <c r="G43" s="4">
        <v>162900</v>
      </c>
      <c r="I43" s="3">
        <f>SUM(I42)</f>
        <v>1</v>
      </c>
      <c r="J43" s="4">
        <v>116300</v>
      </c>
      <c r="K43" s="4">
        <v>116300</v>
      </c>
      <c r="L43" s="3">
        <v>1</v>
      </c>
      <c r="M43" s="4">
        <v>103120</v>
      </c>
      <c r="N43" s="3">
        <f>SUM(N41:N42)</f>
        <v>1</v>
      </c>
      <c r="O43" s="4">
        <f>SUM(O41:O42)</f>
        <v>26180</v>
      </c>
      <c r="P43" s="4">
        <v>26180</v>
      </c>
      <c r="Q43" s="4">
        <v>1</v>
      </c>
      <c r="R43" s="4">
        <v>114400</v>
      </c>
      <c r="S43" s="4">
        <v>114400</v>
      </c>
      <c r="T43" s="4">
        <v>1</v>
      </c>
      <c r="U43" s="4">
        <v>688800</v>
      </c>
      <c r="V43" s="4">
        <v>688800</v>
      </c>
      <c r="W43" s="4">
        <v>1</v>
      </c>
      <c r="X43" s="4">
        <v>140600</v>
      </c>
      <c r="Y43" s="4">
        <v>140600</v>
      </c>
      <c r="Z43" s="4">
        <v>1</v>
      </c>
      <c r="AA43" s="4">
        <v>213600</v>
      </c>
      <c r="AB43" s="4">
        <v>213600</v>
      </c>
      <c r="AC43" s="4">
        <v>1</v>
      </c>
      <c r="AD43" s="4">
        <v>132300</v>
      </c>
      <c r="AE43" s="4">
        <v>132300</v>
      </c>
      <c r="AF43" s="4">
        <v>1</v>
      </c>
      <c r="AG43" s="4">
        <v>90200</v>
      </c>
      <c r="AH43" s="4">
        <v>90200</v>
      </c>
      <c r="AI43" s="4">
        <v>1</v>
      </c>
      <c r="AJ43" s="4">
        <v>155800</v>
      </c>
      <c r="AK43" s="4">
        <v>155800</v>
      </c>
    </row>
  </sheetData>
  <mergeCells count="60">
    <mergeCell ref="T39:V39"/>
    <mergeCell ref="W39:Y39"/>
    <mergeCell ref="Z39:AB39"/>
    <mergeCell ref="AC39:AE39"/>
    <mergeCell ref="AF39:AH39"/>
    <mergeCell ref="AI39:AK39"/>
    <mergeCell ref="B39:D39"/>
    <mergeCell ref="E39:G39"/>
    <mergeCell ref="H39:J39"/>
    <mergeCell ref="K39:M39"/>
    <mergeCell ref="N39:P39"/>
    <mergeCell ref="Q39:S39"/>
    <mergeCell ref="T31:V31"/>
    <mergeCell ref="W31:Y31"/>
    <mergeCell ref="Z31:AB31"/>
    <mergeCell ref="AC31:AE31"/>
    <mergeCell ref="AF31:AH31"/>
    <mergeCell ref="AI31:AK31"/>
    <mergeCell ref="B31:D31"/>
    <mergeCell ref="E31:G31"/>
    <mergeCell ref="H31:J31"/>
    <mergeCell ref="K31:M31"/>
    <mergeCell ref="N31:P31"/>
    <mergeCell ref="Q31:S31"/>
    <mergeCell ref="T22:V22"/>
    <mergeCell ref="W22:Y22"/>
    <mergeCell ref="Z22:AB22"/>
    <mergeCell ref="AC22:AE22"/>
    <mergeCell ref="AF22:AH22"/>
    <mergeCell ref="AI22:AK22"/>
    <mergeCell ref="B22:D22"/>
    <mergeCell ref="E22:G22"/>
    <mergeCell ref="H22:J22"/>
    <mergeCell ref="K22:M22"/>
    <mergeCell ref="N22:P22"/>
    <mergeCell ref="Q22:S22"/>
    <mergeCell ref="T12:V12"/>
    <mergeCell ref="W12:Y12"/>
    <mergeCell ref="Z12:AB12"/>
    <mergeCell ref="AC12:AE12"/>
    <mergeCell ref="AF12:AH12"/>
    <mergeCell ref="AI12:AK12"/>
    <mergeCell ref="B12:D12"/>
    <mergeCell ref="E12:G12"/>
    <mergeCell ref="H12:J12"/>
    <mergeCell ref="K12:M12"/>
    <mergeCell ref="N12:P12"/>
    <mergeCell ref="Q12:S12"/>
    <mergeCell ref="T1:V1"/>
    <mergeCell ref="W1:Y1"/>
    <mergeCell ref="Z1:AB1"/>
    <mergeCell ref="AC1:AE1"/>
    <mergeCell ref="AF1:AH1"/>
    <mergeCell ref="AI1:AK1"/>
    <mergeCell ref="B1:D1"/>
    <mergeCell ref="E1:G1"/>
    <mergeCell ref="H1:J1"/>
    <mergeCell ref="K1:M1"/>
    <mergeCell ref="N1:P1"/>
    <mergeCell ref="Q1:S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2022-02-16T19:41:56Z</dcterms:created>
  <dcterms:modified xsi:type="dcterms:W3CDTF">2022-02-16T23:17:40Z</dcterms:modified>
</cp:coreProperties>
</file>