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90" i="1" l="1"/>
  <c r="E496" i="1" s="1"/>
  <c r="E473" i="1"/>
  <c r="E479" i="1" s="1"/>
  <c r="E457" i="1"/>
  <c r="E463" i="1" s="1"/>
  <c r="E422" i="1"/>
  <c r="E428" i="1" s="1"/>
  <c r="E311" i="1"/>
  <c r="E319" i="1" s="1"/>
  <c r="E440" i="1" l="1"/>
  <c r="E446" i="1" s="1"/>
  <c r="E404" i="1"/>
  <c r="E410" i="1" s="1"/>
  <c r="E385" i="1"/>
  <c r="E391" i="1" s="1"/>
  <c r="E367" i="1"/>
  <c r="E373" i="1" s="1"/>
  <c r="E349" i="1"/>
  <c r="E355" i="1" s="1"/>
  <c r="E332" i="1"/>
  <c r="E338" i="1" s="1"/>
  <c r="E293" i="1"/>
  <c r="E299" i="1" s="1"/>
  <c r="E276" i="1"/>
  <c r="E282" i="1" s="1"/>
  <c r="E259" i="1"/>
  <c r="E265" i="1" s="1"/>
  <c r="E242" i="1"/>
  <c r="E248" i="1" s="1"/>
  <c r="E225" i="1"/>
  <c r="E231" i="1" s="1"/>
  <c r="E205" i="1"/>
  <c r="E211" i="1" s="1"/>
  <c r="E188" i="1"/>
  <c r="E194" i="1" s="1"/>
  <c r="E170" i="1"/>
  <c r="E176" i="1" s="1"/>
  <c r="E152" i="1"/>
  <c r="E158" i="1" s="1"/>
  <c r="E134" i="1"/>
  <c r="E140" i="1" s="1"/>
  <c r="E115" i="1"/>
  <c r="E121" i="1" s="1"/>
  <c r="E97" i="1"/>
  <c r="E103" i="1" s="1"/>
  <c r="E80" i="1"/>
  <c r="E86" i="1" s="1"/>
  <c r="E63" i="1"/>
  <c r="E69" i="1" s="1"/>
  <c r="E45" i="1"/>
  <c r="E51" i="1" s="1"/>
  <c r="E28" i="1"/>
  <c r="E34" i="1" s="1"/>
  <c r="E13" i="1"/>
  <c r="E19" i="1" s="1"/>
</calcChain>
</file>

<file path=xl/sharedStrings.xml><?xml version="1.0" encoding="utf-8"?>
<sst xmlns="http://schemas.openxmlformats.org/spreadsheetml/2006/main" count="347" uniqueCount="92">
  <si>
    <t>Bronston Water Association Inc</t>
  </si>
  <si>
    <t>Date</t>
  </si>
  <si>
    <t>Name</t>
  </si>
  <si>
    <t>Materials</t>
  </si>
  <si>
    <t>Labor</t>
  </si>
  <si>
    <t>Total</t>
  </si>
  <si>
    <t>1-3/4" Meter Yoke</t>
  </si>
  <si>
    <t>1-Meter Box</t>
  </si>
  <si>
    <t>1-Lid</t>
  </si>
  <si>
    <t>1 - 5/8" Meter</t>
  </si>
  <si>
    <t>J C Cain</t>
  </si>
  <si>
    <t>1-3/4" Corp. Stop</t>
  </si>
  <si>
    <t>1-3" x 3/4" saddle</t>
  </si>
  <si>
    <t>1-3" x 3/4" Saddle</t>
  </si>
  <si>
    <t>1- 3/4" Corp Stop</t>
  </si>
  <si>
    <t>1-6" x 3/4" Saddle</t>
  </si>
  <si>
    <t xml:space="preserve">1-30' x 3/4"   CTS poly pipe </t>
  </si>
  <si>
    <t>1-4" x 3/4" Saddle</t>
  </si>
  <si>
    <t>1-2" x 3/4" Saddle</t>
  </si>
  <si>
    <t xml:space="preserve">1-15' x 3/4"   CTS poly pipe </t>
  </si>
  <si>
    <t xml:space="preserve">1-6' x 3/4"   CTS poly pipe </t>
  </si>
  <si>
    <t>1- 3/4" corp Stop</t>
  </si>
  <si>
    <t>1- 1" corp Stop</t>
  </si>
  <si>
    <t>1- 3/4" FCB</t>
  </si>
  <si>
    <t xml:space="preserve">1-80' x 3/4"   CTS poly pipe </t>
  </si>
  <si>
    <t>1-3/4" Corp Stop</t>
  </si>
  <si>
    <t>1-6" Riser</t>
  </si>
  <si>
    <t>2-3/4" Corp Stop</t>
  </si>
  <si>
    <t>Water Connection Expenses 2021</t>
  </si>
  <si>
    <t>Marvin Land</t>
  </si>
  <si>
    <t>12' - 3/4" CTS</t>
  </si>
  <si>
    <t>1-3/4" x 3/4" Setter</t>
  </si>
  <si>
    <t>Donnie Green</t>
  </si>
  <si>
    <t>1- 3" X 3/4" Saddle</t>
  </si>
  <si>
    <t>1-3/4" x 3/4" setter</t>
  </si>
  <si>
    <t>1-8' Poly pipe</t>
  </si>
  <si>
    <t>Michael Gorman</t>
  </si>
  <si>
    <t>Modern Eagle LLC</t>
  </si>
  <si>
    <t>Brandon Davis</t>
  </si>
  <si>
    <t xml:space="preserve">1-5' x 3/4"   CTS poly pipe </t>
  </si>
  <si>
    <t>Ben Carpenter</t>
  </si>
  <si>
    <t xml:space="preserve">1-40' x 3/4"   CTS poly pipe </t>
  </si>
  <si>
    <t>Edgar Spitzke</t>
  </si>
  <si>
    <t>1-Foam Sleeve</t>
  </si>
  <si>
    <t>Angela Gilmore</t>
  </si>
  <si>
    <t>1- Air Compressor Rental</t>
  </si>
  <si>
    <t>Louie Wright</t>
  </si>
  <si>
    <t>Jeff Boldman</t>
  </si>
  <si>
    <t xml:space="preserve">1-4' x 3/4"   CTS poly pipe </t>
  </si>
  <si>
    <t>Jeff Egleston</t>
  </si>
  <si>
    <t>Sabrina Spence</t>
  </si>
  <si>
    <t>James Jones</t>
  </si>
  <si>
    <t>1 - 2" Meter</t>
  </si>
  <si>
    <t>1-2" Meter Yoke</t>
  </si>
  <si>
    <t>1- Jumbo Box &amp; Lid</t>
  </si>
  <si>
    <t>1-2" x 2" x 2" T</t>
  </si>
  <si>
    <t>1-MJ Gate Valve</t>
  </si>
  <si>
    <t>5-2" Midco</t>
  </si>
  <si>
    <t>1-2" Hymax</t>
  </si>
  <si>
    <t>1-4' 2" Water Line</t>
  </si>
  <si>
    <t>2-2" x 12" Brass Nipple</t>
  </si>
  <si>
    <t>2-4" Cap Block</t>
  </si>
  <si>
    <t>Lindsay Sears</t>
  </si>
  <si>
    <t>Danny Decker</t>
  </si>
  <si>
    <t xml:space="preserve">1-20' x 1"   CTS poly pipe </t>
  </si>
  <si>
    <t>Donald Christy</t>
  </si>
  <si>
    <t>Johnny Chaplin</t>
  </si>
  <si>
    <t>Boyd Casada</t>
  </si>
  <si>
    <t>1-Air Compressor Rental</t>
  </si>
  <si>
    <t>Blake Parmley</t>
  </si>
  <si>
    <t xml:space="preserve">1-60' x 3/4"   CTS poly pipe </t>
  </si>
  <si>
    <t>1- 3/4" x 3/4" x 3/4" T</t>
  </si>
  <si>
    <t>Jordan Latham</t>
  </si>
  <si>
    <t>Karen Garrison</t>
  </si>
  <si>
    <t>1- 3" x 3/4" Saddle</t>
  </si>
  <si>
    <t>1-Meter Box (Round)</t>
  </si>
  <si>
    <t>Karen Yanke</t>
  </si>
  <si>
    <t>1- 8' x 3/4" Saddle</t>
  </si>
  <si>
    <t xml:space="preserve">1-3' x 3/4"   CTS poly pipe </t>
  </si>
  <si>
    <t>2- 5/8" Meter Gaskets</t>
  </si>
  <si>
    <t>Vanhook Property</t>
  </si>
  <si>
    <t>Stack Homes</t>
  </si>
  <si>
    <t>2- 6" x 3/4" Saddle</t>
  </si>
  <si>
    <t>5' 3/4" CTS</t>
  </si>
  <si>
    <t>1-Meter Box (Round) 24"</t>
  </si>
  <si>
    <t>1-5/8" Meter Gaskets</t>
  </si>
  <si>
    <t>Brian Weir</t>
  </si>
  <si>
    <t>40' 3/4" CTS</t>
  </si>
  <si>
    <t>James Dressman</t>
  </si>
  <si>
    <t>8' 3/4" CTS</t>
  </si>
  <si>
    <t>Ashley Beckley</t>
  </si>
  <si>
    <t>15' 3/4" 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</si>
</sst>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164" fontId="1" fillId="0" borderId="0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6"/>
  <sheetViews>
    <sheetView tabSelected="1" workbookViewId="0">
      <selection activeCell="A3" sqref="A3:G3"/>
    </sheetView>
  </sheetViews>
  <sheetFormatPr defaultRowHeight="14.4" x14ac:dyDescent="0.3"/>
  <cols>
    <col min="1" max="1" width="10.5546875" bestFit="1" customWidth="1"/>
    <col min="2" max="2" width="15.44140625" customWidth="1"/>
    <col min="3" max="3" width="21.5546875" bestFit="1" customWidth="1"/>
    <col min="4" max="4" width="3.77734375" customWidth="1"/>
    <col min="5" max="5" width="9.5546875" bestFit="1" customWidth="1"/>
  </cols>
  <sheetData>
    <row r="1" spans="1:7" ht="15.6" x14ac:dyDescent="0.3">
      <c r="A1" s="8" t="s">
        <v>0</v>
      </c>
      <c r="B1" s="8"/>
      <c r="C1" s="8"/>
      <c r="D1" s="8"/>
      <c r="E1" s="8"/>
      <c r="F1" s="8"/>
      <c r="G1" s="8"/>
    </row>
    <row r="3" spans="1:7" ht="15.6" x14ac:dyDescent="0.3">
      <c r="A3" s="8" t="s">
        <v>28</v>
      </c>
      <c r="B3" s="8"/>
      <c r="C3" s="8"/>
      <c r="D3" s="8"/>
      <c r="E3" s="8"/>
      <c r="F3" s="8"/>
      <c r="G3" s="8"/>
    </row>
    <row r="5" spans="1:7" x14ac:dyDescent="0.3">
      <c r="A5" s="6" t="s">
        <v>1</v>
      </c>
      <c r="B5" s="6" t="s">
        <v>2</v>
      </c>
      <c r="C5" s="6" t="s">
        <v>3</v>
      </c>
    </row>
    <row r="6" spans="1:7" x14ac:dyDescent="0.3">
      <c r="A6" s="1">
        <v>44231</v>
      </c>
      <c r="B6" t="s">
        <v>29</v>
      </c>
      <c r="C6" t="s">
        <v>15</v>
      </c>
      <c r="E6" s="4">
        <v>56.67</v>
      </c>
    </row>
    <row r="7" spans="1:7" x14ac:dyDescent="0.3">
      <c r="C7" t="s">
        <v>25</v>
      </c>
      <c r="E7" s="4">
        <v>36.86</v>
      </c>
    </row>
    <row r="8" spans="1:7" x14ac:dyDescent="0.3">
      <c r="C8" t="s">
        <v>30</v>
      </c>
      <c r="E8" s="4">
        <v>3.48</v>
      </c>
    </row>
    <row r="9" spans="1:7" x14ac:dyDescent="0.3">
      <c r="C9" t="s">
        <v>31</v>
      </c>
      <c r="E9" s="4">
        <v>229.78</v>
      </c>
    </row>
    <row r="10" spans="1:7" x14ac:dyDescent="0.3">
      <c r="C10" t="s">
        <v>7</v>
      </c>
      <c r="E10" s="4">
        <v>30.23</v>
      </c>
    </row>
    <row r="11" spans="1:7" x14ac:dyDescent="0.3">
      <c r="C11" t="s">
        <v>8</v>
      </c>
      <c r="E11" s="4">
        <v>15.55</v>
      </c>
    </row>
    <row r="12" spans="1:7" x14ac:dyDescent="0.3">
      <c r="C12" t="s">
        <v>9</v>
      </c>
      <c r="E12" s="5">
        <v>156</v>
      </c>
    </row>
    <row r="13" spans="1:7" x14ac:dyDescent="0.3">
      <c r="E13" s="3">
        <f>SUM(E6:E12)</f>
        <v>528.57000000000005</v>
      </c>
    </row>
    <row r="15" spans="1:7" x14ac:dyDescent="0.3">
      <c r="C15" s="6" t="s">
        <v>4</v>
      </c>
    </row>
    <row r="16" spans="1:7" x14ac:dyDescent="0.3">
      <c r="C16" t="s">
        <v>10</v>
      </c>
      <c r="E16" s="2">
        <v>300</v>
      </c>
    </row>
    <row r="18" spans="1:5" x14ac:dyDescent="0.3">
      <c r="E18" s="6" t="s">
        <v>5</v>
      </c>
    </row>
    <row r="19" spans="1:5" x14ac:dyDescent="0.3">
      <c r="E19" s="3">
        <f>E13+E16</f>
        <v>828.57</v>
      </c>
    </row>
    <row r="20" spans="1:5" x14ac:dyDescent="0.3">
      <c r="C20" s="6" t="s">
        <v>3</v>
      </c>
    </row>
    <row r="21" spans="1:5" x14ac:dyDescent="0.3">
      <c r="A21" s="1">
        <v>44236</v>
      </c>
      <c r="B21" t="s">
        <v>32</v>
      </c>
      <c r="C21" t="s">
        <v>33</v>
      </c>
      <c r="E21" s="4">
        <v>32.54</v>
      </c>
    </row>
    <row r="22" spans="1:5" x14ac:dyDescent="0.3">
      <c r="C22" t="s">
        <v>34</v>
      </c>
      <c r="E22" s="4">
        <v>229</v>
      </c>
    </row>
    <row r="23" spans="1:5" x14ac:dyDescent="0.3">
      <c r="C23" t="s">
        <v>11</v>
      </c>
      <c r="E23" s="4">
        <v>38.6</v>
      </c>
    </row>
    <row r="24" spans="1:5" x14ac:dyDescent="0.3">
      <c r="C24" t="s">
        <v>7</v>
      </c>
      <c r="E24" s="4">
        <v>28.41</v>
      </c>
    </row>
    <row r="25" spans="1:5" x14ac:dyDescent="0.3">
      <c r="C25" t="s">
        <v>8</v>
      </c>
      <c r="E25" s="4">
        <v>15.75</v>
      </c>
    </row>
    <row r="26" spans="1:5" x14ac:dyDescent="0.3">
      <c r="C26" t="s">
        <v>35</v>
      </c>
      <c r="E26" s="4">
        <v>2.3199999999999998</v>
      </c>
    </row>
    <row r="27" spans="1:5" x14ac:dyDescent="0.3">
      <c r="C27" t="s">
        <v>9</v>
      </c>
      <c r="E27" s="5">
        <v>156</v>
      </c>
    </row>
    <row r="28" spans="1:5" x14ac:dyDescent="0.3">
      <c r="E28" s="3">
        <f>SUM(E21:E27)</f>
        <v>502.62000000000006</v>
      </c>
    </row>
    <row r="30" spans="1:5" x14ac:dyDescent="0.3">
      <c r="C30" s="6" t="s">
        <v>4</v>
      </c>
    </row>
    <row r="31" spans="1:5" x14ac:dyDescent="0.3">
      <c r="C31" t="s">
        <v>10</v>
      </c>
      <c r="E31" s="2">
        <v>250</v>
      </c>
    </row>
    <row r="33" spans="1:5" x14ac:dyDescent="0.3">
      <c r="E33" s="6" t="s">
        <v>5</v>
      </c>
    </row>
    <row r="34" spans="1:5" x14ac:dyDescent="0.3">
      <c r="E34" s="3">
        <f>E28+E31</f>
        <v>752.62000000000012</v>
      </c>
    </row>
    <row r="36" spans="1:5" x14ac:dyDescent="0.3">
      <c r="C36" s="6" t="s">
        <v>3</v>
      </c>
    </row>
    <row r="37" spans="1:5" x14ac:dyDescent="0.3">
      <c r="A37" s="1">
        <v>44651</v>
      </c>
      <c r="B37" t="s">
        <v>36</v>
      </c>
      <c r="C37" t="s">
        <v>6</v>
      </c>
      <c r="E37" s="4">
        <v>230.44</v>
      </c>
    </row>
    <row r="38" spans="1:5" x14ac:dyDescent="0.3">
      <c r="C38" t="s">
        <v>12</v>
      </c>
      <c r="E38" s="4">
        <v>32.54</v>
      </c>
    </row>
    <row r="39" spans="1:5" x14ac:dyDescent="0.3">
      <c r="C39" t="s">
        <v>11</v>
      </c>
      <c r="E39" s="4">
        <v>38.6</v>
      </c>
    </row>
    <row r="40" spans="1:5" x14ac:dyDescent="0.3">
      <c r="C40" t="s">
        <v>7</v>
      </c>
      <c r="E40" s="4">
        <v>28.41</v>
      </c>
    </row>
    <row r="41" spans="1:5" x14ac:dyDescent="0.3">
      <c r="C41" t="s">
        <v>8</v>
      </c>
      <c r="E41" s="4">
        <v>13.75</v>
      </c>
    </row>
    <row r="42" spans="1:5" x14ac:dyDescent="0.3">
      <c r="C42" t="s">
        <v>16</v>
      </c>
      <c r="E42" s="4">
        <v>11.4</v>
      </c>
    </row>
    <row r="43" spans="1:5" x14ac:dyDescent="0.3">
      <c r="C43" t="s">
        <v>26</v>
      </c>
      <c r="E43" s="4">
        <v>25.31</v>
      </c>
    </row>
    <row r="44" spans="1:5" x14ac:dyDescent="0.3">
      <c r="C44" t="s">
        <v>9</v>
      </c>
      <c r="E44" s="5">
        <v>156</v>
      </c>
    </row>
    <row r="45" spans="1:5" x14ac:dyDescent="0.3">
      <c r="E45" s="3">
        <f>SUM(E37:E44)</f>
        <v>536.45000000000005</v>
      </c>
    </row>
    <row r="47" spans="1:5" x14ac:dyDescent="0.3">
      <c r="C47" s="6" t="s">
        <v>4</v>
      </c>
    </row>
    <row r="48" spans="1:5" x14ac:dyDescent="0.3">
      <c r="C48" t="s">
        <v>10</v>
      </c>
      <c r="E48" s="2">
        <v>330</v>
      </c>
    </row>
    <row r="50" spans="1:5" x14ac:dyDescent="0.3">
      <c r="E50" s="6" t="s">
        <v>5</v>
      </c>
    </row>
    <row r="51" spans="1:5" x14ac:dyDescent="0.3">
      <c r="E51" s="3">
        <f>E45+E48</f>
        <v>866.45</v>
      </c>
    </row>
    <row r="55" spans="1:5" x14ac:dyDescent="0.3">
      <c r="C55" s="6" t="s">
        <v>3</v>
      </c>
    </row>
    <row r="56" spans="1:5" x14ac:dyDescent="0.3">
      <c r="A56" s="1">
        <v>44266</v>
      </c>
      <c r="B56" t="s">
        <v>37</v>
      </c>
      <c r="C56" t="s">
        <v>6</v>
      </c>
      <c r="E56" s="4">
        <v>230.44</v>
      </c>
    </row>
    <row r="57" spans="1:5" x14ac:dyDescent="0.3">
      <c r="C57" t="s">
        <v>15</v>
      </c>
      <c r="E57" s="4">
        <v>56.67</v>
      </c>
    </row>
    <row r="58" spans="1:5" x14ac:dyDescent="0.3">
      <c r="C58" t="s">
        <v>7</v>
      </c>
      <c r="E58" s="4">
        <v>30.23</v>
      </c>
    </row>
    <row r="59" spans="1:5" x14ac:dyDescent="0.3">
      <c r="C59" t="s">
        <v>11</v>
      </c>
      <c r="E59" s="4">
        <v>38.6</v>
      </c>
    </row>
    <row r="60" spans="1:5" x14ac:dyDescent="0.3">
      <c r="C60" t="s">
        <v>8</v>
      </c>
      <c r="E60" s="4">
        <v>15.55</v>
      </c>
    </row>
    <row r="61" spans="1:5" x14ac:dyDescent="0.3">
      <c r="C61" t="s">
        <v>20</v>
      </c>
      <c r="E61" s="4">
        <v>1.56</v>
      </c>
    </row>
    <row r="62" spans="1:5" x14ac:dyDescent="0.3">
      <c r="C62" t="s">
        <v>9</v>
      </c>
      <c r="E62" s="5">
        <v>156</v>
      </c>
    </row>
    <row r="63" spans="1:5" x14ac:dyDescent="0.3">
      <c r="E63" s="3">
        <f>SUM(E56:E62)</f>
        <v>529.05000000000007</v>
      </c>
    </row>
    <row r="65" spans="1:5" x14ac:dyDescent="0.3">
      <c r="C65" s="6" t="s">
        <v>4</v>
      </c>
    </row>
    <row r="66" spans="1:5" x14ac:dyDescent="0.3">
      <c r="C66" t="s">
        <v>10</v>
      </c>
      <c r="E66" s="2">
        <v>250</v>
      </c>
    </row>
    <row r="68" spans="1:5" x14ac:dyDescent="0.3">
      <c r="E68" s="6" t="s">
        <v>5</v>
      </c>
    </row>
    <row r="69" spans="1:5" x14ac:dyDescent="0.3">
      <c r="E69" s="3">
        <f>E63+E66</f>
        <v>779.05000000000007</v>
      </c>
    </row>
    <row r="72" spans="1:5" x14ac:dyDescent="0.3">
      <c r="C72" s="6" t="s">
        <v>3</v>
      </c>
    </row>
    <row r="73" spans="1:5" x14ac:dyDescent="0.3">
      <c r="A73" s="1">
        <v>44287</v>
      </c>
      <c r="B73" t="s">
        <v>38</v>
      </c>
      <c r="C73" t="s">
        <v>6</v>
      </c>
      <c r="E73" s="4">
        <v>230.44</v>
      </c>
    </row>
    <row r="74" spans="1:5" x14ac:dyDescent="0.3">
      <c r="C74" t="s">
        <v>13</v>
      </c>
      <c r="E74" s="4">
        <v>32.54</v>
      </c>
    </row>
    <row r="75" spans="1:5" x14ac:dyDescent="0.3">
      <c r="C75" t="s">
        <v>14</v>
      </c>
      <c r="E75" s="4">
        <v>38.6</v>
      </c>
    </row>
    <row r="76" spans="1:5" x14ac:dyDescent="0.3">
      <c r="C76" t="s">
        <v>7</v>
      </c>
      <c r="E76" s="4">
        <v>30.23</v>
      </c>
    </row>
    <row r="77" spans="1:5" x14ac:dyDescent="0.3">
      <c r="C77" t="s">
        <v>8</v>
      </c>
      <c r="E77" s="4">
        <v>15.55</v>
      </c>
    </row>
    <row r="78" spans="1:5" x14ac:dyDescent="0.3">
      <c r="C78" t="s">
        <v>39</v>
      </c>
      <c r="E78" s="4">
        <v>1.4</v>
      </c>
    </row>
    <row r="79" spans="1:5" x14ac:dyDescent="0.3">
      <c r="C79" t="s">
        <v>9</v>
      </c>
      <c r="E79" s="4">
        <v>156</v>
      </c>
    </row>
    <row r="80" spans="1:5" x14ac:dyDescent="0.3">
      <c r="E80" s="3">
        <f>SUM(E73:E79)</f>
        <v>504.76000000000005</v>
      </c>
    </row>
    <row r="82" spans="1:5" x14ac:dyDescent="0.3">
      <c r="C82" s="6" t="s">
        <v>4</v>
      </c>
    </row>
    <row r="83" spans="1:5" x14ac:dyDescent="0.3">
      <c r="C83" t="s">
        <v>10</v>
      </c>
      <c r="E83" s="2">
        <v>250</v>
      </c>
    </row>
    <row r="85" spans="1:5" x14ac:dyDescent="0.3">
      <c r="E85" s="6" t="s">
        <v>5</v>
      </c>
    </row>
    <row r="86" spans="1:5" x14ac:dyDescent="0.3">
      <c r="E86" s="3">
        <f>E80+E83</f>
        <v>754.76</v>
      </c>
    </row>
    <row r="89" spans="1:5" x14ac:dyDescent="0.3">
      <c r="C89" s="6" t="s">
        <v>3</v>
      </c>
    </row>
    <row r="90" spans="1:5" x14ac:dyDescent="0.3">
      <c r="A90" s="1">
        <v>44308</v>
      </c>
      <c r="B90" t="s">
        <v>40</v>
      </c>
      <c r="C90" t="s">
        <v>6</v>
      </c>
      <c r="E90" s="4">
        <v>213.19</v>
      </c>
    </row>
    <row r="91" spans="1:5" x14ac:dyDescent="0.3">
      <c r="C91" t="s">
        <v>15</v>
      </c>
      <c r="E91" s="4">
        <v>56.67</v>
      </c>
    </row>
    <row r="92" spans="1:5" x14ac:dyDescent="0.3">
      <c r="C92" t="s">
        <v>14</v>
      </c>
      <c r="E92" s="4">
        <v>36.86</v>
      </c>
    </row>
    <row r="93" spans="1:5" x14ac:dyDescent="0.3">
      <c r="C93" t="s">
        <v>7</v>
      </c>
      <c r="E93" s="4">
        <v>28.41</v>
      </c>
    </row>
    <row r="94" spans="1:5" x14ac:dyDescent="0.3">
      <c r="C94" t="s">
        <v>8</v>
      </c>
      <c r="E94" s="4">
        <v>14.19</v>
      </c>
    </row>
    <row r="95" spans="1:5" x14ac:dyDescent="0.3">
      <c r="C95" t="s">
        <v>41</v>
      </c>
      <c r="E95" s="4">
        <v>10.4</v>
      </c>
    </row>
    <row r="96" spans="1:5" x14ac:dyDescent="0.3">
      <c r="C96" t="s">
        <v>9</v>
      </c>
      <c r="E96" s="4">
        <v>156</v>
      </c>
    </row>
    <row r="97" spans="1:5" x14ac:dyDescent="0.3">
      <c r="E97" s="3">
        <f>SUM(E90:E96)</f>
        <v>515.72</v>
      </c>
    </row>
    <row r="99" spans="1:5" x14ac:dyDescent="0.3">
      <c r="C99" s="6" t="s">
        <v>4</v>
      </c>
    </row>
    <row r="100" spans="1:5" x14ac:dyDescent="0.3">
      <c r="C100" t="s">
        <v>10</v>
      </c>
      <c r="E100" s="2">
        <v>300</v>
      </c>
    </row>
    <row r="102" spans="1:5" x14ac:dyDescent="0.3">
      <c r="E102" s="6" t="s">
        <v>5</v>
      </c>
    </row>
    <row r="103" spans="1:5" x14ac:dyDescent="0.3">
      <c r="E103" s="3">
        <f>E97+E100</f>
        <v>815.72</v>
      </c>
    </row>
    <row r="105" spans="1:5" x14ac:dyDescent="0.3">
      <c r="C105" s="6" t="s">
        <v>3</v>
      </c>
    </row>
    <row r="106" spans="1:5" x14ac:dyDescent="0.3">
      <c r="A106" s="1">
        <v>44308</v>
      </c>
      <c r="B106" t="s">
        <v>42</v>
      </c>
      <c r="C106" t="s">
        <v>6</v>
      </c>
      <c r="E106" s="4">
        <v>213.19</v>
      </c>
    </row>
    <row r="107" spans="1:5" x14ac:dyDescent="0.3">
      <c r="C107" t="s">
        <v>13</v>
      </c>
      <c r="E107" s="4">
        <v>37.270000000000003</v>
      </c>
    </row>
    <row r="108" spans="1:5" x14ac:dyDescent="0.3">
      <c r="C108" t="s">
        <v>14</v>
      </c>
      <c r="E108" s="4">
        <v>36.86</v>
      </c>
    </row>
    <row r="109" spans="1:5" x14ac:dyDescent="0.3">
      <c r="C109" t="s">
        <v>7</v>
      </c>
      <c r="E109" s="4">
        <v>28.41</v>
      </c>
    </row>
    <row r="110" spans="1:5" x14ac:dyDescent="0.3">
      <c r="C110" t="s">
        <v>8</v>
      </c>
      <c r="E110" s="4">
        <v>14.19</v>
      </c>
    </row>
    <row r="111" spans="1:5" x14ac:dyDescent="0.3">
      <c r="C111" t="s">
        <v>43</v>
      </c>
      <c r="E111" s="4">
        <v>2</v>
      </c>
    </row>
    <row r="112" spans="1:5" x14ac:dyDescent="0.3">
      <c r="C112" t="s">
        <v>41</v>
      </c>
      <c r="E112" s="4">
        <v>10.4</v>
      </c>
    </row>
    <row r="113" spans="1:5" x14ac:dyDescent="0.3">
      <c r="C113" t="s">
        <v>9</v>
      </c>
      <c r="E113" s="7">
        <v>156</v>
      </c>
    </row>
    <row r="114" spans="1:5" x14ac:dyDescent="0.3">
      <c r="E114" s="7"/>
    </row>
    <row r="115" spans="1:5" x14ac:dyDescent="0.3">
      <c r="E115" s="3">
        <f>SUM(E106:E114)</f>
        <v>498.32</v>
      </c>
    </row>
    <row r="117" spans="1:5" x14ac:dyDescent="0.3">
      <c r="C117" s="6" t="s">
        <v>4</v>
      </c>
    </row>
    <row r="118" spans="1:5" x14ac:dyDescent="0.3">
      <c r="C118" t="s">
        <v>10</v>
      </c>
      <c r="E118" s="2">
        <v>300</v>
      </c>
    </row>
    <row r="120" spans="1:5" x14ac:dyDescent="0.3">
      <c r="E120" s="6" t="s">
        <v>5</v>
      </c>
    </row>
    <row r="121" spans="1:5" x14ac:dyDescent="0.3">
      <c r="E121" s="3">
        <f>E115+E118</f>
        <v>798.31999999999994</v>
      </c>
    </row>
    <row r="123" spans="1:5" x14ac:dyDescent="0.3">
      <c r="A123" s="1"/>
    </row>
    <row r="124" spans="1:5" x14ac:dyDescent="0.3">
      <c r="C124" s="6" t="s">
        <v>3</v>
      </c>
    </row>
    <row r="125" spans="1:5" x14ac:dyDescent="0.3">
      <c r="A125" s="1">
        <v>44308</v>
      </c>
      <c r="B125" t="s">
        <v>44</v>
      </c>
      <c r="C125" t="s">
        <v>6</v>
      </c>
      <c r="E125" s="4">
        <v>213.19</v>
      </c>
    </row>
    <row r="126" spans="1:5" x14ac:dyDescent="0.3">
      <c r="C126" t="s">
        <v>17</v>
      </c>
      <c r="E126" s="4">
        <v>32.54</v>
      </c>
    </row>
    <row r="127" spans="1:5" x14ac:dyDescent="0.3">
      <c r="C127" t="s">
        <v>14</v>
      </c>
      <c r="E127" s="4">
        <v>36.86</v>
      </c>
    </row>
    <row r="128" spans="1:5" x14ac:dyDescent="0.3">
      <c r="C128" t="s">
        <v>7</v>
      </c>
      <c r="E128" s="4">
        <v>28.41</v>
      </c>
    </row>
    <row r="129" spans="1:5" x14ac:dyDescent="0.3">
      <c r="C129" t="s">
        <v>8</v>
      </c>
      <c r="E129" s="4">
        <v>14.19</v>
      </c>
    </row>
    <row r="130" spans="1:5" x14ac:dyDescent="0.3">
      <c r="C130" t="s">
        <v>16</v>
      </c>
      <c r="E130" s="4">
        <v>7.8</v>
      </c>
    </row>
    <row r="131" spans="1:5" x14ac:dyDescent="0.3">
      <c r="C131" t="s">
        <v>45</v>
      </c>
      <c r="E131" s="4">
        <v>150</v>
      </c>
    </row>
    <row r="132" spans="1:5" x14ac:dyDescent="0.3">
      <c r="C132" t="s">
        <v>9</v>
      </c>
      <c r="E132" s="7">
        <v>156</v>
      </c>
    </row>
    <row r="133" spans="1:5" x14ac:dyDescent="0.3">
      <c r="E133" s="7"/>
    </row>
    <row r="134" spans="1:5" x14ac:dyDescent="0.3">
      <c r="E134" s="3">
        <f>SUM(E125:E133)</f>
        <v>638.99</v>
      </c>
    </row>
    <row r="136" spans="1:5" x14ac:dyDescent="0.3">
      <c r="C136" s="6" t="s">
        <v>4</v>
      </c>
    </row>
    <row r="137" spans="1:5" x14ac:dyDescent="0.3">
      <c r="C137" t="s">
        <v>10</v>
      </c>
      <c r="E137" s="2">
        <v>300</v>
      </c>
    </row>
    <row r="139" spans="1:5" x14ac:dyDescent="0.3">
      <c r="E139" s="6" t="s">
        <v>5</v>
      </c>
    </row>
    <row r="140" spans="1:5" x14ac:dyDescent="0.3">
      <c r="E140" s="3">
        <f>E134+E137</f>
        <v>938.99</v>
      </c>
    </row>
    <row r="143" spans="1:5" x14ac:dyDescent="0.3">
      <c r="C143" s="6" t="s">
        <v>3</v>
      </c>
    </row>
    <row r="144" spans="1:5" x14ac:dyDescent="0.3">
      <c r="A144" s="1">
        <v>44314</v>
      </c>
      <c r="B144" t="s">
        <v>46</v>
      </c>
      <c r="C144" t="s">
        <v>6</v>
      </c>
      <c r="E144" s="4">
        <v>213.19</v>
      </c>
    </row>
    <row r="145" spans="3:5" x14ac:dyDescent="0.3">
      <c r="C145" t="s">
        <v>15</v>
      </c>
      <c r="E145" s="4">
        <v>56.67</v>
      </c>
    </row>
    <row r="146" spans="3:5" x14ac:dyDescent="0.3">
      <c r="C146" t="s">
        <v>14</v>
      </c>
      <c r="E146" s="4">
        <v>36.86</v>
      </c>
    </row>
    <row r="147" spans="3:5" x14ac:dyDescent="0.3">
      <c r="C147" t="s">
        <v>7</v>
      </c>
      <c r="E147" s="4">
        <v>28.41</v>
      </c>
    </row>
    <row r="148" spans="3:5" x14ac:dyDescent="0.3">
      <c r="C148" t="s">
        <v>8</v>
      </c>
      <c r="E148" s="4">
        <v>14.19</v>
      </c>
    </row>
    <row r="149" spans="3:5" x14ac:dyDescent="0.3">
      <c r="C149" t="s">
        <v>39</v>
      </c>
      <c r="E149" s="4">
        <v>1.25</v>
      </c>
    </row>
    <row r="150" spans="3:5" x14ac:dyDescent="0.3">
      <c r="C150" t="s">
        <v>9</v>
      </c>
      <c r="E150" s="7">
        <v>156</v>
      </c>
    </row>
    <row r="151" spans="3:5" x14ac:dyDescent="0.3">
      <c r="E151" s="7"/>
    </row>
    <row r="152" spans="3:5" x14ac:dyDescent="0.3">
      <c r="E152" s="3">
        <f>SUM(E144:E151)</f>
        <v>506.57000000000005</v>
      </c>
    </row>
    <row r="154" spans="3:5" x14ac:dyDescent="0.3">
      <c r="C154" s="6" t="s">
        <v>4</v>
      </c>
    </row>
    <row r="155" spans="3:5" x14ac:dyDescent="0.3">
      <c r="C155" t="s">
        <v>10</v>
      </c>
      <c r="E155" s="2">
        <v>250</v>
      </c>
    </row>
    <row r="157" spans="3:5" x14ac:dyDescent="0.3">
      <c r="E157" s="6" t="s">
        <v>5</v>
      </c>
    </row>
    <row r="158" spans="3:5" x14ac:dyDescent="0.3">
      <c r="E158" s="3">
        <f>E152+E155</f>
        <v>756.57</v>
      </c>
    </row>
    <row r="161" spans="1:5" x14ac:dyDescent="0.3">
      <c r="C161" s="6" t="s">
        <v>3</v>
      </c>
    </row>
    <row r="162" spans="1:5" x14ac:dyDescent="0.3">
      <c r="A162" s="1">
        <v>44376</v>
      </c>
      <c r="B162" t="s">
        <v>47</v>
      </c>
      <c r="C162" t="s">
        <v>6</v>
      </c>
      <c r="E162" s="4">
        <v>213.19</v>
      </c>
    </row>
    <row r="163" spans="1:5" x14ac:dyDescent="0.3">
      <c r="C163" t="s">
        <v>18</v>
      </c>
      <c r="E163" s="4">
        <v>24.69</v>
      </c>
    </row>
    <row r="164" spans="1:5" x14ac:dyDescent="0.3">
      <c r="C164" t="s">
        <v>14</v>
      </c>
      <c r="E164" s="4">
        <v>36.86</v>
      </c>
    </row>
    <row r="165" spans="1:5" x14ac:dyDescent="0.3">
      <c r="C165" t="s">
        <v>7</v>
      </c>
      <c r="E165" s="4">
        <v>30.23</v>
      </c>
    </row>
    <row r="166" spans="1:5" x14ac:dyDescent="0.3">
      <c r="C166" t="s">
        <v>8</v>
      </c>
      <c r="E166" s="4">
        <v>15.55</v>
      </c>
    </row>
    <row r="167" spans="1:5" x14ac:dyDescent="0.3">
      <c r="C167" t="s">
        <v>48</v>
      </c>
      <c r="E167" s="4">
        <v>1.04</v>
      </c>
    </row>
    <row r="168" spans="1:5" x14ac:dyDescent="0.3">
      <c r="C168" t="s">
        <v>9</v>
      </c>
      <c r="E168" s="7">
        <v>156</v>
      </c>
    </row>
    <row r="169" spans="1:5" x14ac:dyDescent="0.3">
      <c r="E169" s="7"/>
    </row>
    <row r="170" spans="1:5" x14ac:dyDescent="0.3">
      <c r="E170" s="3">
        <f>SUM(E162:E169)</f>
        <v>477.56000000000006</v>
      </c>
    </row>
    <row r="172" spans="1:5" x14ac:dyDescent="0.3">
      <c r="C172" s="6" t="s">
        <v>4</v>
      </c>
    </row>
    <row r="173" spans="1:5" x14ac:dyDescent="0.3">
      <c r="C173" t="s">
        <v>10</v>
      </c>
      <c r="E173" s="2">
        <v>250</v>
      </c>
    </row>
    <row r="175" spans="1:5" x14ac:dyDescent="0.3">
      <c r="E175" s="6" t="s">
        <v>5</v>
      </c>
    </row>
    <row r="176" spans="1:5" x14ac:dyDescent="0.3">
      <c r="E176" s="3">
        <f>E170+E173</f>
        <v>727.56000000000006</v>
      </c>
    </row>
    <row r="179" spans="1:5" x14ac:dyDescent="0.3">
      <c r="C179" s="6" t="s">
        <v>3</v>
      </c>
    </row>
    <row r="180" spans="1:5" x14ac:dyDescent="0.3">
      <c r="A180" s="1">
        <v>44378</v>
      </c>
      <c r="B180" t="s">
        <v>49</v>
      </c>
      <c r="C180" t="s">
        <v>6</v>
      </c>
      <c r="E180" s="4">
        <v>213.19</v>
      </c>
    </row>
    <row r="181" spans="1:5" x14ac:dyDescent="0.3">
      <c r="C181" t="s">
        <v>15</v>
      </c>
      <c r="E181" s="4">
        <v>56.67</v>
      </c>
    </row>
    <row r="182" spans="1:5" x14ac:dyDescent="0.3">
      <c r="C182" t="s">
        <v>14</v>
      </c>
      <c r="E182" s="4">
        <v>36.86</v>
      </c>
    </row>
    <row r="183" spans="1:5" x14ac:dyDescent="0.3">
      <c r="C183" t="s">
        <v>7</v>
      </c>
      <c r="E183" s="4">
        <v>30.23</v>
      </c>
    </row>
    <row r="184" spans="1:5" x14ac:dyDescent="0.3">
      <c r="C184" t="s">
        <v>8</v>
      </c>
      <c r="E184" s="4">
        <v>15.55</v>
      </c>
    </row>
    <row r="185" spans="1:5" x14ac:dyDescent="0.3">
      <c r="C185" t="s">
        <v>16</v>
      </c>
      <c r="E185" s="4">
        <v>7.8</v>
      </c>
    </row>
    <row r="186" spans="1:5" x14ac:dyDescent="0.3">
      <c r="C186" t="s">
        <v>9</v>
      </c>
      <c r="E186" s="7">
        <v>156</v>
      </c>
    </row>
    <row r="187" spans="1:5" x14ac:dyDescent="0.3">
      <c r="E187" s="7"/>
    </row>
    <row r="188" spans="1:5" x14ac:dyDescent="0.3">
      <c r="E188" s="3">
        <f>SUM(E180:E187)</f>
        <v>516.30000000000007</v>
      </c>
    </row>
    <row r="190" spans="1:5" x14ac:dyDescent="0.3">
      <c r="C190" s="6" t="s">
        <v>4</v>
      </c>
    </row>
    <row r="191" spans="1:5" x14ac:dyDescent="0.3">
      <c r="C191" t="s">
        <v>10</v>
      </c>
      <c r="E191" s="2">
        <v>450</v>
      </c>
    </row>
    <row r="193" spans="1:5" x14ac:dyDescent="0.3">
      <c r="E193" s="6" t="s">
        <v>5</v>
      </c>
    </row>
    <row r="194" spans="1:5" x14ac:dyDescent="0.3">
      <c r="E194" s="3">
        <f>E188+E191</f>
        <v>966.30000000000007</v>
      </c>
    </row>
    <row r="196" spans="1:5" x14ac:dyDescent="0.3">
      <c r="C196" s="6" t="s">
        <v>3</v>
      </c>
    </row>
    <row r="197" spans="1:5" x14ac:dyDescent="0.3">
      <c r="A197" s="1">
        <v>44379</v>
      </c>
      <c r="B197" t="s">
        <v>50</v>
      </c>
      <c r="C197" t="s">
        <v>6</v>
      </c>
      <c r="E197" s="4">
        <v>213.19</v>
      </c>
    </row>
    <row r="198" spans="1:5" x14ac:dyDescent="0.3">
      <c r="C198" t="s">
        <v>13</v>
      </c>
      <c r="E198" s="4">
        <v>32.54</v>
      </c>
    </row>
    <row r="199" spans="1:5" x14ac:dyDescent="0.3">
      <c r="C199" t="s">
        <v>14</v>
      </c>
      <c r="E199" s="4">
        <v>38.6</v>
      </c>
    </row>
    <row r="200" spans="1:5" x14ac:dyDescent="0.3">
      <c r="C200" t="s">
        <v>7</v>
      </c>
      <c r="E200" s="4">
        <v>30.23</v>
      </c>
    </row>
    <row r="201" spans="1:5" x14ac:dyDescent="0.3">
      <c r="C201" t="s">
        <v>8</v>
      </c>
      <c r="E201" s="4">
        <v>15.55</v>
      </c>
    </row>
    <row r="202" spans="1:5" x14ac:dyDescent="0.3">
      <c r="C202" t="s">
        <v>48</v>
      </c>
      <c r="E202" s="4">
        <v>1.04</v>
      </c>
    </row>
    <row r="203" spans="1:5" x14ac:dyDescent="0.3">
      <c r="C203" t="s">
        <v>9</v>
      </c>
      <c r="E203" s="7">
        <v>156</v>
      </c>
    </row>
    <row r="204" spans="1:5" x14ac:dyDescent="0.3">
      <c r="E204" s="7"/>
    </row>
    <row r="205" spans="1:5" x14ac:dyDescent="0.3">
      <c r="E205" s="3">
        <f>SUM(E197:E204)</f>
        <v>487.15000000000003</v>
      </c>
    </row>
    <row r="207" spans="1:5" x14ac:dyDescent="0.3">
      <c r="C207" s="6" t="s">
        <v>4</v>
      </c>
    </row>
    <row r="208" spans="1:5" x14ac:dyDescent="0.3">
      <c r="C208" t="s">
        <v>10</v>
      </c>
      <c r="E208" s="2">
        <v>300</v>
      </c>
    </row>
    <row r="210" spans="1:5" x14ac:dyDescent="0.3">
      <c r="E210" s="6" t="s">
        <v>5</v>
      </c>
    </row>
    <row r="211" spans="1:5" x14ac:dyDescent="0.3">
      <c r="E211" s="3">
        <f>E205+E208</f>
        <v>787.15000000000009</v>
      </c>
    </row>
    <row r="213" spans="1:5" x14ac:dyDescent="0.3">
      <c r="C213" s="6" t="s">
        <v>3</v>
      </c>
    </row>
    <row r="214" spans="1:5" x14ac:dyDescent="0.3">
      <c r="A214" s="1">
        <v>44379</v>
      </c>
      <c r="B214" t="s">
        <v>51</v>
      </c>
      <c r="C214" t="s">
        <v>53</v>
      </c>
      <c r="E214" s="4">
        <v>1360</v>
      </c>
    </row>
    <row r="215" spans="1:5" x14ac:dyDescent="0.3">
      <c r="C215" t="s">
        <v>55</v>
      </c>
      <c r="E215" s="4">
        <v>45.5</v>
      </c>
    </row>
    <row r="216" spans="1:5" x14ac:dyDescent="0.3">
      <c r="C216" t="s">
        <v>56</v>
      </c>
      <c r="E216" s="4">
        <v>325</v>
      </c>
    </row>
    <row r="217" spans="1:5" x14ac:dyDescent="0.3">
      <c r="C217" t="s">
        <v>57</v>
      </c>
      <c r="E217" s="4">
        <v>188.5</v>
      </c>
    </row>
    <row r="218" spans="1:5" x14ac:dyDescent="0.3">
      <c r="C218" t="s">
        <v>54</v>
      </c>
      <c r="E218" s="4">
        <v>364.88</v>
      </c>
    </row>
    <row r="219" spans="1:5" x14ac:dyDescent="0.3">
      <c r="C219" t="s">
        <v>58</v>
      </c>
      <c r="E219" s="4">
        <v>120.25</v>
      </c>
    </row>
    <row r="220" spans="1:5" x14ac:dyDescent="0.3">
      <c r="C220" t="s">
        <v>59</v>
      </c>
      <c r="E220" s="4">
        <v>3.4</v>
      </c>
    </row>
    <row r="221" spans="1:5" x14ac:dyDescent="0.3">
      <c r="C221" t="s">
        <v>60</v>
      </c>
      <c r="E221" s="4">
        <v>74.739999999999995</v>
      </c>
    </row>
    <row r="222" spans="1:5" x14ac:dyDescent="0.3">
      <c r="C222" t="s">
        <v>61</v>
      </c>
      <c r="E222" s="4">
        <v>3</v>
      </c>
    </row>
    <row r="223" spans="1:5" x14ac:dyDescent="0.3">
      <c r="C223" t="s">
        <v>52</v>
      </c>
      <c r="E223" s="7">
        <v>1101.74</v>
      </c>
    </row>
    <row r="224" spans="1:5" x14ac:dyDescent="0.3">
      <c r="E224" s="7"/>
    </row>
    <row r="225" spans="1:5" x14ac:dyDescent="0.3">
      <c r="E225" s="3">
        <f>SUM(E214:E224)</f>
        <v>3587.01</v>
      </c>
    </row>
    <row r="227" spans="1:5" x14ac:dyDescent="0.3">
      <c r="C227" s="6" t="s">
        <v>4</v>
      </c>
    </row>
    <row r="228" spans="1:5" x14ac:dyDescent="0.3">
      <c r="C228" t="s">
        <v>10</v>
      </c>
      <c r="E228" s="2">
        <v>500</v>
      </c>
    </row>
    <row r="230" spans="1:5" x14ac:dyDescent="0.3">
      <c r="E230" s="6" t="s">
        <v>5</v>
      </c>
    </row>
    <row r="231" spans="1:5" x14ac:dyDescent="0.3">
      <c r="E231" s="3">
        <f>E225+E228</f>
        <v>4087.01</v>
      </c>
    </row>
    <row r="233" spans="1:5" x14ac:dyDescent="0.3">
      <c r="C233" s="6" t="s">
        <v>3</v>
      </c>
    </row>
    <row r="234" spans="1:5" x14ac:dyDescent="0.3">
      <c r="A234" s="1">
        <v>44391</v>
      </c>
      <c r="B234" t="s">
        <v>62</v>
      </c>
      <c r="C234" t="s">
        <v>6</v>
      </c>
      <c r="E234" s="4">
        <v>213.19</v>
      </c>
    </row>
    <row r="235" spans="1:5" x14ac:dyDescent="0.3">
      <c r="C235" t="s">
        <v>13</v>
      </c>
      <c r="E235" s="4">
        <v>38</v>
      </c>
    </row>
    <row r="236" spans="1:5" x14ac:dyDescent="0.3">
      <c r="C236" t="s">
        <v>7</v>
      </c>
      <c r="E236" s="4">
        <v>30.23</v>
      </c>
    </row>
    <row r="237" spans="1:5" x14ac:dyDescent="0.3">
      <c r="C237" t="s">
        <v>21</v>
      </c>
      <c r="E237" s="4">
        <v>36.86</v>
      </c>
    </row>
    <row r="238" spans="1:5" x14ac:dyDescent="0.3">
      <c r="C238" t="s">
        <v>8</v>
      </c>
      <c r="E238" s="4">
        <v>15.55</v>
      </c>
    </row>
    <row r="239" spans="1:5" x14ac:dyDescent="0.3">
      <c r="C239" t="s">
        <v>20</v>
      </c>
      <c r="E239" s="4">
        <v>1.32</v>
      </c>
    </row>
    <row r="240" spans="1:5" x14ac:dyDescent="0.3">
      <c r="C240" t="s">
        <v>9</v>
      </c>
      <c r="E240" s="7">
        <v>156</v>
      </c>
    </row>
    <row r="241" spans="1:5" x14ac:dyDescent="0.3">
      <c r="E241" s="7"/>
    </row>
    <row r="242" spans="1:5" x14ac:dyDescent="0.3">
      <c r="E242" s="3">
        <f>SUM(E234:E241)</f>
        <v>491.15000000000003</v>
      </c>
    </row>
    <row r="244" spans="1:5" x14ac:dyDescent="0.3">
      <c r="C244" s="6" t="s">
        <v>4</v>
      </c>
    </row>
    <row r="245" spans="1:5" x14ac:dyDescent="0.3">
      <c r="C245" t="s">
        <v>10</v>
      </c>
      <c r="E245" s="2">
        <v>300</v>
      </c>
    </row>
    <row r="247" spans="1:5" x14ac:dyDescent="0.3">
      <c r="E247" s="6" t="s">
        <v>5</v>
      </c>
    </row>
    <row r="248" spans="1:5" x14ac:dyDescent="0.3">
      <c r="E248" s="3">
        <f>E242+E245</f>
        <v>791.15000000000009</v>
      </c>
    </row>
    <row r="250" spans="1:5" x14ac:dyDescent="0.3">
      <c r="C250" s="6" t="s">
        <v>3</v>
      </c>
    </row>
    <row r="251" spans="1:5" x14ac:dyDescent="0.3">
      <c r="A251" s="1">
        <v>44414</v>
      </c>
      <c r="B251" t="s">
        <v>63</v>
      </c>
      <c r="C251" t="s">
        <v>6</v>
      </c>
      <c r="E251" s="4">
        <v>213.19</v>
      </c>
    </row>
    <row r="252" spans="1:5" x14ac:dyDescent="0.3">
      <c r="C252" t="s">
        <v>13</v>
      </c>
      <c r="E252" s="4">
        <v>38</v>
      </c>
    </row>
    <row r="253" spans="1:5" x14ac:dyDescent="0.3">
      <c r="C253" t="s">
        <v>7</v>
      </c>
      <c r="E253" s="4">
        <v>30.23</v>
      </c>
    </row>
    <row r="254" spans="1:5" x14ac:dyDescent="0.3">
      <c r="C254" t="s">
        <v>22</v>
      </c>
      <c r="E254" s="4">
        <v>36.86</v>
      </c>
    </row>
    <row r="255" spans="1:5" x14ac:dyDescent="0.3">
      <c r="C255" t="s">
        <v>8</v>
      </c>
      <c r="E255" s="4">
        <v>15.55</v>
      </c>
    </row>
    <row r="256" spans="1:5" x14ac:dyDescent="0.3">
      <c r="C256" t="s">
        <v>64</v>
      </c>
      <c r="E256" s="4">
        <v>4.4000000000000004</v>
      </c>
    </row>
    <row r="257" spans="1:5" x14ac:dyDescent="0.3">
      <c r="C257" t="s">
        <v>9</v>
      </c>
      <c r="E257" s="7">
        <v>156</v>
      </c>
    </row>
    <row r="258" spans="1:5" x14ac:dyDescent="0.3">
      <c r="E258" s="7"/>
    </row>
    <row r="259" spans="1:5" x14ac:dyDescent="0.3">
      <c r="E259" s="3">
        <f>SUM(E251:E258)</f>
        <v>494.23</v>
      </c>
    </row>
    <row r="261" spans="1:5" x14ac:dyDescent="0.3">
      <c r="C261" s="6" t="s">
        <v>4</v>
      </c>
    </row>
    <row r="262" spans="1:5" x14ac:dyDescent="0.3">
      <c r="C262" t="s">
        <v>10</v>
      </c>
      <c r="E262" s="2">
        <v>300</v>
      </c>
    </row>
    <row r="264" spans="1:5" x14ac:dyDescent="0.3">
      <c r="E264" s="6" t="s">
        <v>5</v>
      </c>
    </row>
    <row r="265" spans="1:5" x14ac:dyDescent="0.3">
      <c r="E265" s="3">
        <f>E259+E262</f>
        <v>794.23</v>
      </c>
    </row>
    <row r="267" spans="1:5" x14ac:dyDescent="0.3">
      <c r="C267" s="6" t="s">
        <v>3</v>
      </c>
    </row>
    <row r="268" spans="1:5" x14ac:dyDescent="0.3">
      <c r="A268" s="1">
        <v>44414</v>
      </c>
      <c r="B268" t="s">
        <v>37</v>
      </c>
      <c r="C268" t="s">
        <v>6</v>
      </c>
      <c r="E268" s="4">
        <v>213.19</v>
      </c>
    </row>
    <row r="269" spans="1:5" x14ac:dyDescent="0.3">
      <c r="C269" t="s">
        <v>15</v>
      </c>
      <c r="E269" s="4">
        <v>56.67</v>
      </c>
    </row>
    <row r="270" spans="1:5" x14ac:dyDescent="0.3">
      <c r="C270" t="s">
        <v>7</v>
      </c>
      <c r="E270" s="4">
        <v>30.23</v>
      </c>
    </row>
    <row r="271" spans="1:5" x14ac:dyDescent="0.3">
      <c r="C271" t="s">
        <v>21</v>
      </c>
      <c r="E271" s="4">
        <v>36.86</v>
      </c>
    </row>
    <row r="272" spans="1:5" x14ac:dyDescent="0.3">
      <c r="C272" t="s">
        <v>8</v>
      </c>
      <c r="E272" s="4">
        <v>15.55</v>
      </c>
    </row>
    <row r="273" spans="1:5" x14ac:dyDescent="0.3">
      <c r="C273" t="s">
        <v>20</v>
      </c>
      <c r="E273" s="4">
        <v>1.32</v>
      </c>
    </row>
    <row r="274" spans="1:5" x14ac:dyDescent="0.3">
      <c r="C274" t="s">
        <v>9</v>
      </c>
      <c r="E274" s="7">
        <v>156</v>
      </c>
    </row>
    <row r="275" spans="1:5" x14ac:dyDescent="0.3">
      <c r="E275" s="7"/>
    </row>
    <row r="276" spans="1:5" x14ac:dyDescent="0.3">
      <c r="E276" s="3">
        <f>SUM(E268:E275)</f>
        <v>509.82000000000005</v>
      </c>
    </row>
    <row r="278" spans="1:5" x14ac:dyDescent="0.3">
      <c r="C278" s="6" t="s">
        <v>4</v>
      </c>
    </row>
    <row r="279" spans="1:5" x14ac:dyDescent="0.3">
      <c r="C279" t="s">
        <v>10</v>
      </c>
      <c r="E279" s="2">
        <v>250</v>
      </c>
    </row>
    <row r="281" spans="1:5" x14ac:dyDescent="0.3">
      <c r="E281" s="6" t="s">
        <v>5</v>
      </c>
    </row>
    <row r="282" spans="1:5" x14ac:dyDescent="0.3">
      <c r="E282" s="3">
        <f>E276+E279</f>
        <v>759.82</v>
      </c>
    </row>
    <row r="284" spans="1:5" x14ac:dyDescent="0.3">
      <c r="C284" s="6" t="s">
        <v>3</v>
      </c>
    </row>
    <row r="285" spans="1:5" x14ac:dyDescent="0.3">
      <c r="A285" s="1">
        <v>44414</v>
      </c>
      <c r="B285" t="s">
        <v>65</v>
      </c>
      <c r="C285" t="s">
        <v>6</v>
      </c>
      <c r="E285" s="4">
        <v>213.19</v>
      </c>
    </row>
    <row r="286" spans="1:5" x14ac:dyDescent="0.3">
      <c r="C286" t="s">
        <v>13</v>
      </c>
      <c r="E286" s="4">
        <v>38</v>
      </c>
    </row>
    <row r="287" spans="1:5" x14ac:dyDescent="0.3">
      <c r="C287" t="s">
        <v>7</v>
      </c>
      <c r="E287" s="4">
        <v>30.23</v>
      </c>
    </row>
    <row r="288" spans="1:5" x14ac:dyDescent="0.3">
      <c r="C288" t="s">
        <v>21</v>
      </c>
      <c r="E288" s="4">
        <v>36.86</v>
      </c>
    </row>
    <row r="289" spans="1:5" x14ac:dyDescent="0.3">
      <c r="C289" t="s">
        <v>8</v>
      </c>
      <c r="E289" s="4">
        <v>15.55</v>
      </c>
    </row>
    <row r="290" spans="1:5" x14ac:dyDescent="0.3">
      <c r="C290" t="s">
        <v>16</v>
      </c>
      <c r="E290" s="4">
        <v>6.6</v>
      </c>
    </row>
    <row r="291" spans="1:5" x14ac:dyDescent="0.3">
      <c r="C291" t="s">
        <v>9</v>
      </c>
      <c r="E291" s="7">
        <v>156</v>
      </c>
    </row>
    <row r="292" spans="1:5" x14ac:dyDescent="0.3">
      <c r="E292" s="7"/>
    </row>
    <row r="293" spans="1:5" x14ac:dyDescent="0.3">
      <c r="E293" s="3">
        <f>SUM(E285:E292)</f>
        <v>496.43000000000006</v>
      </c>
    </row>
    <row r="295" spans="1:5" x14ac:dyDescent="0.3">
      <c r="C295" s="6" t="s">
        <v>4</v>
      </c>
    </row>
    <row r="296" spans="1:5" x14ac:dyDescent="0.3">
      <c r="C296" t="s">
        <v>10</v>
      </c>
      <c r="E296" s="2">
        <v>300</v>
      </c>
    </row>
    <row r="298" spans="1:5" x14ac:dyDescent="0.3">
      <c r="E298" s="6" t="s">
        <v>5</v>
      </c>
    </row>
    <row r="299" spans="1:5" x14ac:dyDescent="0.3">
      <c r="E299" s="3">
        <f>E293+E296</f>
        <v>796.43000000000006</v>
      </c>
    </row>
    <row r="302" spans="1:5" x14ac:dyDescent="0.3">
      <c r="C302" s="6" t="s">
        <v>3</v>
      </c>
    </row>
    <row r="303" spans="1:5" x14ac:dyDescent="0.3">
      <c r="A303" s="1">
        <v>44424</v>
      </c>
      <c r="B303" t="s">
        <v>66</v>
      </c>
      <c r="C303" t="s">
        <v>6</v>
      </c>
      <c r="E303" s="4">
        <v>213.19</v>
      </c>
    </row>
    <row r="304" spans="1:5" x14ac:dyDescent="0.3">
      <c r="C304" t="s">
        <v>15</v>
      </c>
      <c r="E304" s="4">
        <v>56.67</v>
      </c>
    </row>
    <row r="305" spans="3:5" x14ac:dyDescent="0.3">
      <c r="C305" t="s">
        <v>7</v>
      </c>
      <c r="E305" s="4">
        <v>30.23</v>
      </c>
    </row>
    <row r="306" spans="3:5" x14ac:dyDescent="0.3">
      <c r="C306" t="s">
        <v>21</v>
      </c>
      <c r="E306" s="4">
        <v>36.86</v>
      </c>
    </row>
    <row r="307" spans="3:5" x14ac:dyDescent="0.3">
      <c r="C307" t="s">
        <v>8</v>
      </c>
      <c r="E307" s="4">
        <v>15.55</v>
      </c>
    </row>
    <row r="308" spans="3:5" x14ac:dyDescent="0.3">
      <c r="C308" t="s">
        <v>19</v>
      </c>
      <c r="E308" s="4">
        <v>6.75</v>
      </c>
    </row>
    <row r="309" spans="3:5" x14ac:dyDescent="0.3">
      <c r="C309" t="s">
        <v>9</v>
      </c>
      <c r="E309" s="7">
        <v>156</v>
      </c>
    </row>
    <row r="310" spans="3:5" x14ac:dyDescent="0.3">
      <c r="E310" s="7"/>
    </row>
    <row r="311" spans="3:5" x14ac:dyDescent="0.3">
      <c r="E311" s="3">
        <f>SUM(E303:E310)</f>
        <v>515.25</v>
      </c>
    </row>
    <row r="312" spans="3:5" x14ac:dyDescent="0.3">
      <c r="E312" s="7"/>
    </row>
    <row r="313" spans="3:5" x14ac:dyDescent="0.3">
      <c r="E313" s="3"/>
    </row>
    <row r="315" spans="3:5" x14ac:dyDescent="0.3">
      <c r="C315" s="6" t="s">
        <v>4</v>
      </c>
    </row>
    <row r="316" spans="3:5" x14ac:dyDescent="0.3">
      <c r="C316" t="s">
        <v>10</v>
      </c>
      <c r="E316" s="2">
        <v>250</v>
      </c>
    </row>
    <row r="318" spans="3:5" x14ac:dyDescent="0.3">
      <c r="E318" s="6" t="s">
        <v>5</v>
      </c>
    </row>
    <row r="319" spans="3:5" x14ac:dyDescent="0.3">
      <c r="E319" s="3">
        <f>E311+E316</f>
        <v>765.25</v>
      </c>
    </row>
    <row r="322" spans="1:5" x14ac:dyDescent="0.3">
      <c r="C322" s="6" t="s">
        <v>3</v>
      </c>
    </row>
    <row r="323" spans="1:5" x14ac:dyDescent="0.3">
      <c r="A323" s="1">
        <v>44427</v>
      </c>
      <c r="B323" t="s">
        <v>67</v>
      </c>
      <c r="C323" t="s">
        <v>6</v>
      </c>
      <c r="E323" s="4">
        <v>213.19</v>
      </c>
    </row>
    <row r="324" spans="1:5" x14ac:dyDescent="0.3">
      <c r="C324" t="s">
        <v>15</v>
      </c>
      <c r="E324" s="4">
        <v>56.67</v>
      </c>
    </row>
    <row r="325" spans="1:5" x14ac:dyDescent="0.3">
      <c r="C325" t="s">
        <v>7</v>
      </c>
      <c r="E325" s="4">
        <v>30.23</v>
      </c>
    </row>
    <row r="326" spans="1:5" x14ac:dyDescent="0.3">
      <c r="C326" t="s">
        <v>21</v>
      </c>
      <c r="E326" s="4">
        <v>36.86</v>
      </c>
    </row>
    <row r="327" spans="1:5" x14ac:dyDescent="0.3">
      <c r="C327" t="s">
        <v>8</v>
      </c>
      <c r="E327" s="4">
        <v>15.55</v>
      </c>
    </row>
    <row r="328" spans="1:5" x14ac:dyDescent="0.3">
      <c r="C328" t="s">
        <v>24</v>
      </c>
      <c r="E328" s="4">
        <v>36</v>
      </c>
    </row>
    <row r="329" spans="1:5" x14ac:dyDescent="0.3">
      <c r="C329" t="s">
        <v>68</v>
      </c>
      <c r="E329" s="4">
        <v>150</v>
      </c>
    </row>
    <row r="330" spans="1:5" x14ac:dyDescent="0.3">
      <c r="C330" t="s">
        <v>9</v>
      </c>
      <c r="E330" s="7">
        <v>156</v>
      </c>
    </row>
    <row r="331" spans="1:5" x14ac:dyDescent="0.3">
      <c r="E331" s="7"/>
    </row>
    <row r="332" spans="1:5" x14ac:dyDescent="0.3">
      <c r="E332" s="3">
        <f>SUM(E323:E331)</f>
        <v>694.5</v>
      </c>
    </row>
    <row r="334" spans="1:5" x14ac:dyDescent="0.3">
      <c r="C334" s="6" t="s">
        <v>4</v>
      </c>
    </row>
    <row r="335" spans="1:5" x14ac:dyDescent="0.3">
      <c r="C335" t="s">
        <v>10</v>
      </c>
      <c r="E335" s="2">
        <v>300</v>
      </c>
    </row>
    <row r="337" spans="1:5" x14ac:dyDescent="0.3">
      <c r="E337" s="6" t="s">
        <v>5</v>
      </c>
    </row>
    <row r="338" spans="1:5" x14ac:dyDescent="0.3">
      <c r="E338" s="3">
        <f>E332+E335</f>
        <v>994.5</v>
      </c>
    </row>
    <row r="341" spans="1:5" x14ac:dyDescent="0.3">
      <c r="C341" s="6" t="s">
        <v>3</v>
      </c>
    </row>
    <row r="342" spans="1:5" x14ac:dyDescent="0.3">
      <c r="A342" s="1">
        <v>44427</v>
      </c>
      <c r="B342" t="s">
        <v>69</v>
      </c>
      <c r="C342" t="s">
        <v>6</v>
      </c>
      <c r="E342" s="4">
        <v>213.19</v>
      </c>
    </row>
    <row r="343" spans="1:5" x14ac:dyDescent="0.3">
      <c r="C343" t="s">
        <v>7</v>
      </c>
      <c r="E343" s="4">
        <v>30.23</v>
      </c>
    </row>
    <row r="344" spans="1:5" x14ac:dyDescent="0.3">
      <c r="C344" t="s">
        <v>71</v>
      </c>
      <c r="E344" s="4">
        <v>47</v>
      </c>
    </row>
    <row r="345" spans="1:5" x14ac:dyDescent="0.3">
      <c r="C345" t="s">
        <v>8</v>
      </c>
      <c r="E345" s="4">
        <v>15.55</v>
      </c>
    </row>
    <row r="346" spans="1:5" x14ac:dyDescent="0.3">
      <c r="C346" t="s">
        <v>70</v>
      </c>
      <c r="E346" s="4">
        <v>27</v>
      </c>
    </row>
    <row r="347" spans="1:5" x14ac:dyDescent="0.3">
      <c r="C347" t="s">
        <v>9</v>
      </c>
      <c r="E347" s="7">
        <v>156</v>
      </c>
    </row>
    <row r="348" spans="1:5" x14ac:dyDescent="0.3">
      <c r="E348" s="7"/>
    </row>
    <row r="349" spans="1:5" x14ac:dyDescent="0.3">
      <c r="E349" s="3">
        <f>SUM(E342:E348)</f>
        <v>488.96999999999997</v>
      </c>
    </row>
    <row r="351" spans="1:5" x14ac:dyDescent="0.3">
      <c r="C351" s="6" t="s">
        <v>4</v>
      </c>
    </row>
    <row r="352" spans="1:5" x14ac:dyDescent="0.3">
      <c r="C352" t="s">
        <v>10</v>
      </c>
      <c r="E352" s="2">
        <v>300</v>
      </c>
    </row>
    <row r="354" spans="1:5" x14ac:dyDescent="0.3">
      <c r="E354" s="6" t="s">
        <v>5</v>
      </c>
    </row>
    <row r="355" spans="1:5" x14ac:dyDescent="0.3">
      <c r="E355" s="3">
        <f>E349+E352</f>
        <v>788.97</v>
      </c>
    </row>
    <row r="357" spans="1:5" x14ac:dyDescent="0.3">
      <c r="C357" s="6" t="s">
        <v>3</v>
      </c>
    </row>
    <row r="358" spans="1:5" x14ac:dyDescent="0.3">
      <c r="A358" s="1">
        <v>44447</v>
      </c>
      <c r="B358" t="s">
        <v>72</v>
      </c>
      <c r="C358" t="s">
        <v>6</v>
      </c>
      <c r="E358" s="4">
        <v>213.19</v>
      </c>
    </row>
    <row r="359" spans="1:5" x14ac:dyDescent="0.3">
      <c r="C359" t="s">
        <v>13</v>
      </c>
      <c r="E359" s="4">
        <v>32.54</v>
      </c>
    </row>
    <row r="360" spans="1:5" x14ac:dyDescent="0.3">
      <c r="C360" t="s">
        <v>7</v>
      </c>
      <c r="E360" s="4">
        <v>30.23</v>
      </c>
    </row>
    <row r="361" spans="1:5" x14ac:dyDescent="0.3">
      <c r="C361" t="s">
        <v>25</v>
      </c>
      <c r="E361" s="4">
        <v>36.86</v>
      </c>
    </row>
    <row r="362" spans="1:5" x14ac:dyDescent="0.3">
      <c r="C362" t="s">
        <v>8</v>
      </c>
      <c r="E362" s="4">
        <v>15.55</v>
      </c>
    </row>
    <row r="363" spans="1:5" x14ac:dyDescent="0.3">
      <c r="C363" t="s">
        <v>70</v>
      </c>
      <c r="E363" s="4">
        <v>27</v>
      </c>
    </row>
    <row r="364" spans="1:5" x14ac:dyDescent="0.3">
      <c r="C364" t="s">
        <v>68</v>
      </c>
      <c r="E364" s="4">
        <v>150</v>
      </c>
    </row>
    <row r="365" spans="1:5" x14ac:dyDescent="0.3">
      <c r="C365" t="s">
        <v>9</v>
      </c>
      <c r="E365" s="7">
        <v>156</v>
      </c>
    </row>
    <row r="366" spans="1:5" x14ac:dyDescent="0.3">
      <c r="E366" s="7"/>
    </row>
    <row r="367" spans="1:5" x14ac:dyDescent="0.3">
      <c r="E367" s="3">
        <f>SUM(E358:E366)</f>
        <v>661.37</v>
      </c>
    </row>
    <row r="369" spans="1:5" x14ac:dyDescent="0.3">
      <c r="C369" s="6" t="s">
        <v>4</v>
      </c>
    </row>
    <row r="370" spans="1:5" x14ac:dyDescent="0.3">
      <c r="C370" t="s">
        <v>10</v>
      </c>
      <c r="E370" s="2">
        <v>350</v>
      </c>
    </row>
    <row r="372" spans="1:5" x14ac:dyDescent="0.3">
      <c r="E372" s="6" t="s">
        <v>5</v>
      </c>
    </row>
    <row r="373" spans="1:5" x14ac:dyDescent="0.3">
      <c r="E373" s="3">
        <f>E367+E370</f>
        <v>1011.37</v>
      </c>
    </row>
    <row r="376" spans="1:5" x14ac:dyDescent="0.3">
      <c r="C376" s="6" t="s">
        <v>3</v>
      </c>
    </row>
    <row r="377" spans="1:5" x14ac:dyDescent="0.3">
      <c r="A377" s="1">
        <v>44462</v>
      </c>
      <c r="B377" t="s">
        <v>73</v>
      </c>
      <c r="C377" t="s">
        <v>6</v>
      </c>
      <c r="E377" s="4">
        <v>213.19</v>
      </c>
    </row>
    <row r="378" spans="1:5" x14ac:dyDescent="0.3">
      <c r="C378" t="s">
        <v>25</v>
      </c>
      <c r="E378" s="4">
        <v>36.86</v>
      </c>
    </row>
    <row r="379" spans="1:5" x14ac:dyDescent="0.3">
      <c r="C379" t="s">
        <v>74</v>
      </c>
      <c r="E379" s="4">
        <v>32.54</v>
      </c>
    </row>
    <row r="380" spans="1:5" x14ac:dyDescent="0.3">
      <c r="C380" t="s">
        <v>75</v>
      </c>
      <c r="E380" s="4">
        <v>35</v>
      </c>
    </row>
    <row r="381" spans="1:5" x14ac:dyDescent="0.3">
      <c r="C381" t="s">
        <v>8</v>
      </c>
      <c r="E381" s="4">
        <v>30</v>
      </c>
    </row>
    <row r="382" spans="1:5" x14ac:dyDescent="0.3">
      <c r="C382" t="s">
        <v>41</v>
      </c>
      <c r="E382" s="4">
        <v>18</v>
      </c>
    </row>
    <row r="383" spans="1:5" x14ac:dyDescent="0.3">
      <c r="C383" t="s">
        <v>9</v>
      </c>
      <c r="E383" s="7">
        <v>156</v>
      </c>
    </row>
    <row r="384" spans="1:5" x14ac:dyDescent="0.3">
      <c r="E384" s="7"/>
    </row>
    <row r="385" spans="1:5" x14ac:dyDescent="0.3">
      <c r="E385" s="3">
        <f>SUM(E377:E384)</f>
        <v>521.59</v>
      </c>
    </row>
    <row r="387" spans="1:5" x14ac:dyDescent="0.3">
      <c r="C387" s="6" t="s">
        <v>4</v>
      </c>
    </row>
    <row r="388" spans="1:5" x14ac:dyDescent="0.3">
      <c r="C388" t="s">
        <v>10</v>
      </c>
      <c r="E388" s="2">
        <v>300</v>
      </c>
    </row>
    <row r="390" spans="1:5" x14ac:dyDescent="0.3">
      <c r="E390" s="6" t="s">
        <v>5</v>
      </c>
    </row>
    <row r="391" spans="1:5" x14ac:dyDescent="0.3">
      <c r="E391" s="3">
        <f>E385+E388</f>
        <v>821.59</v>
      </c>
    </row>
    <row r="394" spans="1:5" x14ac:dyDescent="0.3">
      <c r="C394" s="6" t="s">
        <v>3</v>
      </c>
    </row>
    <row r="395" spans="1:5" x14ac:dyDescent="0.3">
      <c r="A395" s="1">
        <v>44463</v>
      </c>
      <c r="B395" t="s">
        <v>76</v>
      </c>
      <c r="C395" t="s">
        <v>6</v>
      </c>
      <c r="E395" s="4">
        <v>213.19</v>
      </c>
    </row>
    <row r="396" spans="1:5" x14ac:dyDescent="0.3">
      <c r="C396" t="s">
        <v>23</v>
      </c>
      <c r="E396" s="4">
        <v>27.73</v>
      </c>
    </row>
    <row r="397" spans="1:5" x14ac:dyDescent="0.3">
      <c r="C397" t="s">
        <v>75</v>
      </c>
      <c r="E397" s="4">
        <v>35</v>
      </c>
    </row>
    <row r="398" spans="1:5" x14ac:dyDescent="0.3">
      <c r="C398" t="s">
        <v>8</v>
      </c>
      <c r="E398" s="4">
        <v>30</v>
      </c>
    </row>
    <row r="399" spans="1:5" x14ac:dyDescent="0.3">
      <c r="C399" t="s">
        <v>71</v>
      </c>
      <c r="E399" s="4">
        <v>36.700000000000003</v>
      </c>
    </row>
    <row r="400" spans="1:5" x14ac:dyDescent="0.3">
      <c r="C400" t="s">
        <v>16</v>
      </c>
      <c r="E400" s="4">
        <v>13.5</v>
      </c>
    </row>
    <row r="401" spans="1:5" x14ac:dyDescent="0.3">
      <c r="C401" t="s">
        <v>68</v>
      </c>
      <c r="E401" s="4">
        <v>150</v>
      </c>
    </row>
    <row r="402" spans="1:5" x14ac:dyDescent="0.3">
      <c r="C402" t="s">
        <v>9</v>
      </c>
      <c r="E402" s="7">
        <v>156</v>
      </c>
    </row>
    <row r="403" spans="1:5" x14ac:dyDescent="0.3">
      <c r="E403" s="7"/>
    </row>
    <row r="404" spans="1:5" x14ac:dyDescent="0.3">
      <c r="E404" s="3">
        <f>SUM(E395:E403)</f>
        <v>662.11999999999989</v>
      </c>
    </row>
    <row r="406" spans="1:5" x14ac:dyDescent="0.3">
      <c r="C406" s="6" t="s">
        <v>4</v>
      </c>
    </row>
    <row r="407" spans="1:5" x14ac:dyDescent="0.3">
      <c r="C407" t="s">
        <v>10</v>
      </c>
      <c r="E407" s="2">
        <v>250</v>
      </c>
    </row>
    <row r="409" spans="1:5" x14ac:dyDescent="0.3">
      <c r="E409" s="6" t="s">
        <v>5</v>
      </c>
    </row>
    <row r="410" spans="1:5" x14ac:dyDescent="0.3">
      <c r="E410" s="3">
        <f>E404+E407</f>
        <v>912.11999999999989</v>
      </c>
    </row>
    <row r="412" spans="1:5" x14ac:dyDescent="0.3">
      <c r="C412" s="6" t="s">
        <v>3</v>
      </c>
    </row>
    <row r="413" spans="1:5" x14ac:dyDescent="0.3">
      <c r="A413" s="1">
        <v>44496</v>
      </c>
      <c r="B413" t="s">
        <v>80</v>
      </c>
      <c r="C413" t="s">
        <v>6</v>
      </c>
      <c r="E413" s="4">
        <v>213.19</v>
      </c>
    </row>
    <row r="414" spans="1:5" x14ac:dyDescent="0.3">
      <c r="C414" t="s">
        <v>77</v>
      </c>
      <c r="E414" s="4">
        <v>71.06</v>
      </c>
    </row>
    <row r="415" spans="1:5" x14ac:dyDescent="0.3">
      <c r="C415" t="s">
        <v>75</v>
      </c>
      <c r="E415" s="4">
        <v>35</v>
      </c>
    </row>
    <row r="416" spans="1:5" x14ac:dyDescent="0.3">
      <c r="C416" t="s">
        <v>8</v>
      </c>
      <c r="E416" s="4">
        <v>30</v>
      </c>
    </row>
    <row r="417" spans="1:5" x14ac:dyDescent="0.3">
      <c r="C417" t="s">
        <v>25</v>
      </c>
      <c r="E417" s="4">
        <v>36.86</v>
      </c>
    </row>
    <row r="418" spans="1:5" x14ac:dyDescent="0.3">
      <c r="C418" t="s">
        <v>78</v>
      </c>
      <c r="E418" s="4">
        <v>1.35</v>
      </c>
    </row>
    <row r="419" spans="1:5" x14ac:dyDescent="0.3">
      <c r="C419" t="s">
        <v>79</v>
      </c>
      <c r="E419" s="4">
        <v>0.16</v>
      </c>
    </row>
    <row r="420" spans="1:5" x14ac:dyDescent="0.3">
      <c r="C420" t="s">
        <v>9</v>
      </c>
      <c r="E420" s="7">
        <v>156</v>
      </c>
    </row>
    <row r="421" spans="1:5" x14ac:dyDescent="0.3">
      <c r="E421" s="7"/>
    </row>
    <row r="422" spans="1:5" x14ac:dyDescent="0.3">
      <c r="E422" s="3">
        <f>SUM(E413:E421)</f>
        <v>543.62000000000012</v>
      </c>
    </row>
    <row r="424" spans="1:5" x14ac:dyDescent="0.3">
      <c r="C424" s="6" t="s">
        <v>4</v>
      </c>
    </row>
    <row r="425" spans="1:5" x14ac:dyDescent="0.3">
      <c r="C425" t="s">
        <v>10</v>
      </c>
      <c r="E425" s="2">
        <v>300</v>
      </c>
    </row>
    <row r="427" spans="1:5" x14ac:dyDescent="0.3">
      <c r="E427" s="6" t="s">
        <v>5</v>
      </c>
    </row>
    <row r="428" spans="1:5" x14ac:dyDescent="0.3">
      <c r="E428" s="3">
        <f>E422+E425</f>
        <v>843.62000000000012</v>
      </c>
    </row>
    <row r="430" spans="1:5" x14ac:dyDescent="0.3">
      <c r="C430" s="6" t="s">
        <v>3</v>
      </c>
    </row>
    <row r="431" spans="1:5" x14ac:dyDescent="0.3">
      <c r="A431" s="1">
        <v>44496</v>
      </c>
      <c r="B431" t="s">
        <v>81</v>
      </c>
      <c r="C431" t="s">
        <v>6</v>
      </c>
      <c r="E431" s="4">
        <v>213.19</v>
      </c>
    </row>
    <row r="432" spans="1:5" x14ac:dyDescent="0.3">
      <c r="C432" t="s">
        <v>27</v>
      </c>
      <c r="E432" s="4">
        <v>36.86</v>
      </c>
    </row>
    <row r="433" spans="3:5" x14ac:dyDescent="0.3">
      <c r="C433" t="s">
        <v>82</v>
      </c>
      <c r="E433" s="4">
        <v>73.069999999999993</v>
      </c>
    </row>
    <row r="434" spans="3:5" x14ac:dyDescent="0.3">
      <c r="C434" t="s">
        <v>84</v>
      </c>
      <c r="E434" s="4">
        <v>45</v>
      </c>
    </row>
    <row r="435" spans="3:5" x14ac:dyDescent="0.3">
      <c r="C435" t="s">
        <v>8</v>
      </c>
      <c r="E435" s="4">
        <v>36.4</v>
      </c>
    </row>
    <row r="436" spans="3:5" x14ac:dyDescent="0.3">
      <c r="C436" t="s">
        <v>83</v>
      </c>
      <c r="E436" s="4">
        <v>2.25</v>
      </c>
    </row>
    <row r="437" spans="3:5" x14ac:dyDescent="0.3">
      <c r="C437" t="s">
        <v>85</v>
      </c>
      <c r="E437" s="4">
        <v>0.16</v>
      </c>
    </row>
    <row r="438" spans="3:5" x14ac:dyDescent="0.3">
      <c r="C438" t="s">
        <v>9</v>
      </c>
      <c r="E438" s="7">
        <v>156</v>
      </c>
    </row>
    <row r="439" spans="3:5" x14ac:dyDescent="0.3">
      <c r="E439" s="7"/>
    </row>
    <row r="440" spans="3:5" x14ac:dyDescent="0.3">
      <c r="E440" s="3">
        <f>SUM(E431:E439)</f>
        <v>562.93000000000006</v>
      </c>
    </row>
    <row r="442" spans="3:5" x14ac:dyDescent="0.3">
      <c r="C442" s="6" t="s">
        <v>4</v>
      </c>
    </row>
    <row r="443" spans="3:5" x14ac:dyDescent="0.3">
      <c r="C443" t="s">
        <v>10</v>
      </c>
      <c r="E443" s="2">
        <v>300</v>
      </c>
    </row>
    <row r="445" spans="3:5" x14ac:dyDescent="0.3">
      <c r="E445" s="6" t="s">
        <v>5</v>
      </c>
    </row>
    <row r="446" spans="3:5" x14ac:dyDescent="0.3">
      <c r="E446" s="2">
        <f>E443+E440</f>
        <v>862.93000000000006</v>
      </c>
    </row>
    <row r="449" spans="1:5" x14ac:dyDescent="0.3">
      <c r="A449" s="1">
        <v>44509</v>
      </c>
      <c r="B449" t="s">
        <v>86</v>
      </c>
      <c r="C449" t="s">
        <v>6</v>
      </c>
      <c r="E449" s="4">
        <v>190.1</v>
      </c>
    </row>
    <row r="450" spans="1:5" x14ac:dyDescent="0.3">
      <c r="C450" t="s">
        <v>27</v>
      </c>
      <c r="E450" s="4">
        <v>39.159999999999997</v>
      </c>
    </row>
    <row r="451" spans="1:5" x14ac:dyDescent="0.3">
      <c r="C451" t="s">
        <v>82</v>
      </c>
      <c r="E451" s="4">
        <v>57.47</v>
      </c>
    </row>
    <row r="452" spans="1:5" x14ac:dyDescent="0.3">
      <c r="C452" t="s">
        <v>84</v>
      </c>
      <c r="E452" s="4">
        <v>45</v>
      </c>
    </row>
    <row r="453" spans="1:5" x14ac:dyDescent="0.3">
      <c r="C453" t="s">
        <v>8</v>
      </c>
      <c r="E453" s="4">
        <v>36.4</v>
      </c>
    </row>
    <row r="454" spans="1:5" x14ac:dyDescent="0.3">
      <c r="C454" t="s">
        <v>87</v>
      </c>
      <c r="E454" s="4">
        <v>18</v>
      </c>
    </row>
    <row r="455" spans="1:5" x14ac:dyDescent="0.3">
      <c r="C455" t="s">
        <v>9</v>
      </c>
      <c r="E455" s="7">
        <v>156</v>
      </c>
    </row>
    <row r="456" spans="1:5" x14ac:dyDescent="0.3">
      <c r="E456" s="7"/>
    </row>
    <row r="457" spans="1:5" x14ac:dyDescent="0.3">
      <c r="E457" s="3">
        <f>SUM(E449:E456)</f>
        <v>542.13</v>
      </c>
    </row>
    <row r="459" spans="1:5" x14ac:dyDescent="0.3">
      <c r="C459" s="6" t="s">
        <v>4</v>
      </c>
    </row>
    <row r="460" spans="1:5" x14ac:dyDescent="0.3">
      <c r="C460" t="s">
        <v>10</v>
      </c>
      <c r="E460" s="2">
        <v>400</v>
      </c>
    </row>
    <row r="462" spans="1:5" x14ac:dyDescent="0.3">
      <c r="E462" s="6" t="s">
        <v>5</v>
      </c>
    </row>
    <row r="463" spans="1:5" x14ac:dyDescent="0.3">
      <c r="E463" s="2">
        <f>E460+E457</f>
        <v>942.13</v>
      </c>
    </row>
    <row r="465" spans="1:5" x14ac:dyDescent="0.3">
      <c r="A465" s="1">
        <v>44509</v>
      </c>
      <c r="B465" t="s">
        <v>88</v>
      </c>
      <c r="C465" t="s">
        <v>6</v>
      </c>
      <c r="E465" s="4">
        <v>190.1</v>
      </c>
    </row>
    <row r="466" spans="1:5" x14ac:dyDescent="0.3">
      <c r="C466" t="s">
        <v>27</v>
      </c>
      <c r="E466" s="4">
        <v>39.159999999999997</v>
      </c>
    </row>
    <row r="467" spans="1:5" x14ac:dyDescent="0.3">
      <c r="C467" t="s">
        <v>82</v>
      </c>
      <c r="E467" s="4">
        <v>57.47</v>
      </c>
    </row>
    <row r="468" spans="1:5" x14ac:dyDescent="0.3">
      <c r="C468" t="s">
        <v>84</v>
      </c>
      <c r="E468" s="4">
        <v>45</v>
      </c>
    </row>
    <row r="469" spans="1:5" x14ac:dyDescent="0.3">
      <c r="C469" t="s">
        <v>8</v>
      </c>
      <c r="E469" s="4">
        <v>36.4</v>
      </c>
    </row>
    <row r="470" spans="1:5" x14ac:dyDescent="0.3">
      <c r="C470" t="s">
        <v>89</v>
      </c>
      <c r="E470" s="4">
        <v>3.6</v>
      </c>
    </row>
    <row r="471" spans="1:5" x14ac:dyDescent="0.3">
      <c r="C471" t="s">
        <v>9</v>
      </c>
      <c r="E471" s="7">
        <v>156</v>
      </c>
    </row>
    <row r="472" spans="1:5" x14ac:dyDescent="0.3">
      <c r="E472" s="7"/>
    </row>
    <row r="473" spans="1:5" x14ac:dyDescent="0.3">
      <c r="E473" s="3">
        <f>SUM(E465:E472)</f>
        <v>527.73</v>
      </c>
    </row>
    <row r="475" spans="1:5" x14ac:dyDescent="0.3">
      <c r="C475" s="6" t="s">
        <v>4</v>
      </c>
    </row>
    <row r="476" spans="1:5" x14ac:dyDescent="0.3">
      <c r="C476" t="s">
        <v>10</v>
      </c>
      <c r="E476" s="2">
        <v>300</v>
      </c>
    </row>
    <row r="478" spans="1:5" x14ac:dyDescent="0.3">
      <c r="E478" s="6" t="s">
        <v>5</v>
      </c>
    </row>
    <row r="479" spans="1:5" x14ac:dyDescent="0.3">
      <c r="E479" s="2">
        <f>E476+E473</f>
        <v>827.73</v>
      </c>
    </row>
    <row r="482" spans="1:5" x14ac:dyDescent="0.3">
      <c r="A482" s="1">
        <v>44517</v>
      </c>
      <c r="B482" t="s">
        <v>90</v>
      </c>
      <c r="C482" t="s">
        <v>6</v>
      </c>
      <c r="E482" s="4">
        <v>190.1</v>
      </c>
    </row>
    <row r="483" spans="1:5" x14ac:dyDescent="0.3">
      <c r="C483" t="s">
        <v>27</v>
      </c>
      <c r="E483" s="4">
        <v>39.159999999999997</v>
      </c>
    </row>
    <row r="484" spans="1:5" x14ac:dyDescent="0.3">
      <c r="C484" t="s">
        <v>82</v>
      </c>
      <c r="E484" s="4">
        <v>57.47</v>
      </c>
    </row>
    <row r="485" spans="1:5" x14ac:dyDescent="0.3">
      <c r="C485" t="s">
        <v>84</v>
      </c>
      <c r="E485" s="4">
        <v>45</v>
      </c>
    </row>
    <row r="486" spans="1:5" x14ac:dyDescent="0.3">
      <c r="C486" t="s">
        <v>8</v>
      </c>
      <c r="E486" s="4">
        <v>36.4</v>
      </c>
    </row>
    <row r="487" spans="1:5" x14ac:dyDescent="0.3">
      <c r="C487" t="s">
        <v>91</v>
      </c>
      <c r="E487" s="4">
        <v>6.75</v>
      </c>
    </row>
    <row r="488" spans="1:5" x14ac:dyDescent="0.3">
      <c r="C488" t="s">
        <v>9</v>
      </c>
      <c r="E488" s="7">
        <v>156</v>
      </c>
    </row>
    <row r="489" spans="1:5" x14ac:dyDescent="0.3">
      <c r="E489" s="7"/>
    </row>
    <row r="490" spans="1:5" x14ac:dyDescent="0.3">
      <c r="E490" s="3">
        <f>SUM(E482:E489)</f>
        <v>530.88</v>
      </c>
    </row>
    <row r="492" spans="1:5" x14ac:dyDescent="0.3">
      <c r="C492" s="6" t="s">
        <v>4</v>
      </c>
    </row>
    <row r="493" spans="1:5" x14ac:dyDescent="0.3">
      <c r="C493" t="s">
        <v>10</v>
      </c>
      <c r="E493" s="2">
        <v>300</v>
      </c>
    </row>
    <row r="495" spans="1:5" x14ac:dyDescent="0.3">
      <c r="E495" s="6" t="s">
        <v>5</v>
      </c>
    </row>
    <row r="496" spans="1:5" x14ac:dyDescent="0.3">
      <c r="E496" s="2">
        <f>E493+E490</f>
        <v>830.88</v>
      </c>
    </row>
  </sheetData>
  <mergeCells count="2">
    <mergeCell ref="A1:G1"/>
    <mergeCell ref="A3:G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2022-06-30T22:17:00Z</dcterms:created>
  <dcterms:modified xsi:type="dcterms:W3CDTF">2022-07-19T23:15:59Z</dcterms:modified>
</cp:coreProperties>
</file>