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acksonenergy-my.sharepoint.com/personal/sethjones_jacksonenergy_com/Documents/Computer_Documents/Joint_Use/"/>
    </mc:Choice>
  </mc:AlternateContent>
  <xr:revisionPtr revIDLastSave="0" documentId="8_{4005953D-5276-4B41-84F0-7069ED1F2463}" xr6:coauthVersionLast="47" xr6:coauthVersionMax="47" xr10:uidLastSave="{00000000-0000-0000-0000-000000000000}"/>
  <bookViews>
    <workbookView xWindow="-120" yWindow="-120" windowWidth="20730" windowHeight="11160" xr2:uid="{45335EDC-078F-40DB-BC7A-19DE3BF62274}"/>
  </bookViews>
  <sheets>
    <sheet name="SAMPLE Survey Cos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5" i="1" l="1"/>
  <c r="C15" i="1"/>
  <c r="C10" i="1"/>
  <c r="C23" i="1"/>
  <c r="E15" i="1" l="1"/>
  <c r="E21" i="1"/>
  <c r="E18" i="1"/>
  <c r="E23" i="1"/>
  <c r="E27" i="1" l="1"/>
</calcChain>
</file>

<file path=xl/sharedStrings.xml><?xml version="1.0" encoding="utf-8"?>
<sst xmlns="http://schemas.openxmlformats.org/spreadsheetml/2006/main" count="21" uniqueCount="20">
  <si>
    <t>Application Review (Office Only)</t>
  </si>
  <si>
    <t>Pre-Construction Survey</t>
  </si>
  <si>
    <t>Post-Construction Survey</t>
  </si>
  <si>
    <t>Travel Time (hours)</t>
  </si>
  <si>
    <t xml:space="preserve">Software Costs </t>
  </si>
  <si>
    <t>Total per Pole</t>
  </si>
  <si>
    <t>Total Man Hour Rate with Overhead</t>
  </si>
  <si>
    <t>Poles Reviewed Per Hour</t>
  </si>
  <si>
    <t>Poles Surveryed Per Hour</t>
  </si>
  <si>
    <t>*Overhead to be provided by accounting dept to include benefits, transportation, etc.</t>
  </si>
  <si>
    <t>*Survey costs DO NOT INCLUDE pole-loading analysis or other required engineering.</t>
  </si>
  <si>
    <t>NOTES:</t>
  </si>
  <si>
    <t>SAMPLE Survey Costs Per Pole</t>
  </si>
  <si>
    <t>*Numbers are not reflective of actual costs. Example purposes only. Input cells should reflect individual cooperative's actual costs and operations.</t>
  </si>
  <si>
    <t>Input Values in Yellow Cells</t>
  </si>
  <si>
    <t>Overhead Rate</t>
  </si>
  <si>
    <t>Man Hour Cost</t>
  </si>
  <si>
    <t># of Poles in Typical Application</t>
  </si>
  <si>
    <t>Rate</t>
  </si>
  <si>
    <t>Cost/ Pole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</si>
</sst>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10" fontId="0" fillId="0" borderId="0" xfId="0" applyNumberFormat="1"/>
    <xf numFmtId="164" fontId="0" fillId="0" borderId="0" xfId="0" applyNumberFormat="1"/>
    <xf numFmtId="164" fontId="0" fillId="2" borderId="0" xfId="0" applyNumberFormat="1" applyFill="1"/>
    <xf numFmtId="0" fontId="0" fillId="2" borderId="0" xfId="0" applyFill="1"/>
    <xf numFmtId="1" fontId="0" fillId="2" borderId="0" xfId="0" applyNumberFormat="1" applyFill="1"/>
    <xf numFmtId="0" fontId="1" fillId="0" borderId="0" xfId="0" applyFont="1"/>
    <xf numFmtId="0" fontId="0" fillId="0" borderId="0" xfId="0" applyFill="1"/>
    <xf numFmtId="10" fontId="0" fillId="0" borderId="0" xfId="0" applyNumberFormat="1" applyFill="1"/>
    <xf numFmtId="164" fontId="0" fillId="0" borderId="0" xfId="0" applyNumberFormat="1" applyFill="1"/>
    <xf numFmtId="0" fontId="0" fillId="0" borderId="0" xfId="0" applyAlignment="1"/>
    <xf numFmtId="0" fontId="0" fillId="0" borderId="0" xfId="0" applyAlignment="1">
      <alignment vertical="center" wrapText="1"/>
    </xf>
    <xf numFmtId="164" fontId="1" fillId="2" borderId="0" xfId="0" applyNumberFormat="1" applyFont="1" applyFill="1"/>
    <xf numFmtId="9" fontId="0" fillId="2" borderId="0" xfId="0" applyNumberFormat="1" applyFill="1"/>
    <xf numFmtId="10" fontId="1" fillId="0" borderId="0" xfId="0" applyNumberFormat="1" applyFont="1" applyAlignment="1">
      <alignment horizontal="center"/>
    </xf>
    <xf numFmtId="164" fontId="1" fillId="0" borderId="0" xfId="0" applyNumberFormat="1" applyFont="1"/>
    <xf numFmtId="164" fontId="1" fillId="0" borderId="0" xfId="0" applyNumberFormat="1" applyFont="1" applyAlignment="1">
      <alignment horizontal="center" wrapText="1"/>
    </xf>
    <xf numFmtId="0" fontId="0" fillId="0" borderId="0" xfId="0" applyAlignment="1">
      <alignment horizontal="left" vertical="center" wrapText="1"/>
    </xf>
    <xf numFmtId="164" fontId="1" fillId="0" borderId="0" xfId="0" applyNumberFormat="1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EE3AD-BB82-4743-A6BB-94DB8C5DB178}">
  <dimension ref="A1:I37"/>
  <sheetViews>
    <sheetView tabSelected="1" topLeftCell="A13" workbookViewId="0">
      <selection activeCell="C25" sqref="C25"/>
    </sheetView>
  </sheetViews>
  <sheetFormatPr defaultRowHeight="15" x14ac:dyDescent="0.25"/>
  <cols>
    <col min="1" max="1" width="30.85546875" customWidth="1"/>
    <col min="2" max="2" width="4" customWidth="1"/>
    <col min="3" max="3" width="7.85546875" style="1" customWidth="1"/>
    <col min="4" max="4" width="4.140625" customWidth="1"/>
    <col min="5" max="5" width="10.140625" style="2" bestFit="1" customWidth="1"/>
    <col min="6" max="6" width="12.42578125" customWidth="1"/>
  </cols>
  <sheetData>
    <row r="1" spans="1:8" x14ac:dyDescent="0.25">
      <c r="A1" s="19" t="s">
        <v>12</v>
      </c>
      <c r="B1" s="19"/>
      <c r="C1" s="19"/>
      <c r="D1" s="19"/>
      <c r="E1" s="19"/>
      <c r="F1" s="19"/>
      <c r="G1" s="19"/>
      <c r="H1" s="19"/>
    </row>
    <row r="3" spans="1:8" x14ac:dyDescent="0.25">
      <c r="A3" s="4" t="s">
        <v>14</v>
      </c>
      <c r="C3" s="14" t="s">
        <v>18</v>
      </c>
      <c r="E3" s="18" t="s">
        <v>19</v>
      </c>
    </row>
    <row r="4" spans="1:8" x14ac:dyDescent="0.25">
      <c r="E4" s="18"/>
    </row>
    <row r="5" spans="1:8" x14ac:dyDescent="0.25">
      <c r="E5" s="16"/>
    </row>
    <row r="6" spans="1:8" x14ac:dyDescent="0.25">
      <c r="A6" t="s">
        <v>16</v>
      </c>
      <c r="C6" s="3">
        <v>33</v>
      </c>
    </row>
    <row r="8" spans="1:8" x14ac:dyDescent="0.25">
      <c r="A8" s="1" t="s">
        <v>15</v>
      </c>
      <c r="C8" s="13">
        <v>1.97</v>
      </c>
    </row>
    <row r="10" spans="1:8" x14ac:dyDescent="0.25">
      <c r="A10" s="2" t="s">
        <v>6</v>
      </c>
      <c r="C10" s="2">
        <f>C6*C8</f>
        <v>65.010000000000005</v>
      </c>
    </row>
    <row r="12" spans="1:8" x14ac:dyDescent="0.25">
      <c r="A12" t="s">
        <v>17</v>
      </c>
      <c r="C12" s="5">
        <v>10</v>
      </c>
    </row>
    <row r="14" spans="1:8" x14ac:dyDescent="0.25">
      <c r="A14" s="7" t="s">
        <v>0</v>
      </c>
      <c r="C14" s="8"/>
      <c r="E14" s="9"/>
    </row>
    <row r="15" spans="1:8" x14ac:dyDescent="0.25">
      <c r="A15" s="7" t="s">
        <v>7</v>
      </c>
      <c r="C15" s="4">
        <f>IF(C12&lt;50,50,100)</f>
        <v>50</v>
      </c>
      <c r="E15" s="9">
        <f>C10/C15</f>
        <v>1.3002</v>
      </c>
    </row>
    <row r="16" spans="1:8" x14ac:dyDescent="0.25">
      <c r="A16" s="7"/>
    </row>
    <row r="17" spans="1:9" x14ac:dyDescent="0.25">
      <c r="A17" s="7" t="s">
        <v>1</v>
      </c>
    </row>
    <row r="18" spans="1:9" x14ac:dyDescent="0.25">
      <c r="A18" s="7" t="s">
        <v>8</v>
      </c>
      <c r="C18" s="4">
        <v>6</v>
      </c>
      <c r="E18" s="9">
        <f>C10/C18</f>
        <v>10.835000000000001</v>
      </c>
    </row>
    <row r="19" spans="1:9" x14ac:dyDescent="0.25">
      <c r="A19" s="7"/>
    </row>
    <row r="20" spans="1:9" x14ac:dyDescent="0.25">
      <c r="A20" s="7" t="s">
        <v>2</v>
      </c>
    </row>
    <row r="21" spans="1:9" x14ac:dyDescent="0.25">
      <c r="A21" s="7" t="s">
        <v>8</v>
      </c>
      <c r="C21" s="4">
        <v>6</v>
      </c>
      <c r="E21" s="9">
        <f>C10/C21</f>
        <v>10.835000000000001</v>
      </c>
    </row>
    <row r="22" spans="1:9" x14ac:dyDescent="0.25">
      <c r="A22" s="7"/>
    </row>
    <row r="23" spans="1:9" x14ac:dyDescent="0.25">
      <c r="A23" s="7" t="s">
        <v>3</v>
      </c>
      <c r="C23" s="4">
        <f>IF(C12/50&lt;1,1,C12/50)</f>
        <v>1</v>
      </c>
      <c r="E23" s="9">
        <f>(C10*C23)/C12</f>
        <v>6.5010000000000003</v>
      </c>
    </row>
    <row r="24" spans="1:9" x14ac:dyDescent="0.25">
      <c r="A24" s="7"/>
      <c r="E24" s="9"/>
    </row>
    <row r="25" spans="1:9" x14ac:dyDescent="0.25">
      <c r="A25" s="7" t="s">
        <v>4</v>
      </c>
      <c r="C25" s="12">
        <v>0</v>
      </c>
      <c r="E25" s="15">
        <f>C25</f>
        <v>0</v>
      </c>
    </row>
    <row r="26" spans="1:9" x14ac:dyDescent="0.25">
      <c r="A26" s="7"/>
    </row>
    <row r="27" spans="1:9" x14ac:dyDescent="0.25">
      <c r="A27" s="7" t="s">
        <v>5</v>
      </c>
      <c r="E27" s="2">
        <f>SUM(E18,E21,E15,E23,E25)</f>
        <v>29.471200000000003</v>
      </c>
    </row>
    <row r="28" spans="1:9" x14ac:dyDescent="0.25">
      <c r="A28" s="7"/>
    </row>
    <row r="29" spans="1:9" x14ac:dyDescent="0.25">
      <c r="A29" s="7"/>
    </row>
    <row r="30" spans="1:9" x14ac:dyDescent="0.25">
      <c r="A30" s="6" t="s">
        <v>11</v>
      </c>
    </row>
    <row r="31" spans="1:9" x14ac:dyDescent="0.25">
      <c r="A31" s="6"/>
    </row>
    <row r="32" spans="1:9" x14ac:dyDescent="0.25">
      <c r="A32" s="10" t="s">
        <v>10</v>
      </c>
      <c r="C32" s="10"/>
      <c r="E32" s="10"/>
      <c r="F32" s="10"/>
      <c r="G32" s="10"/>
      <c r="H32" s="10"/>
      <c r="I32" s="10"/>
    </row>
    <row r="33" spans="1:9" x14ac:dyDescent="0.25">
      <c r="A33" s="10"/>
      <c r="C33" s="10"/>
      <c r="E33" s="10"/>
      <c r="F33" s="10"/>
      <c r="G33" s="10"/>
      <c r="H33" s="10"/>
      <c r="I33" s="10"/>
    </row>
    <row r="34" spans="1:9" x14ac:dyDescent="0.25">
      <c r="A34" s="10" t="s">
        <v>9</v>
      </c>
      <c r="C34" s="10"/>
      <c r="E34" s="10"/>
      <c r="F34" s="10"/>
      <c r="G34" s="10"/>
      <c r="H34" s="10"/>
      <c r="I34" s="10"/>
    </row>
    <row r="36" spans="1:9" ht="14.25" customHeight="1" x14ac:dyDescent="0.25">
      <c r="A36" s="17" t="s">
        <v>13</v>
      </c>
      <c r="B36" s="17"/>
      <c r="C36" s="17"/>
      <c r="D36" s="17"/>
      <c r="E36" s="17"/>
      <c r="F36" s="17"/>
      <c r="G36" s="17"/>
      <c r="H36" s="17"/>
      <c r="I36" s="11"/>
    </row>
    <row r="37" spans="1:9" x14ac:dyDescent="0.25">
      <c r="A37" s="17"/>
      <c r="B37" s="17"/>
      <c r="C37" s="17"/>
      <c r="D37" s="17"/>
      <c r="E37" s="17"/>
      <c r="F37" s="17"/>
      <c r="G37" s="17"/>
      <c r="H37" s="17"/>
      <c r="I37" s="11"/>
    </row>
  </sheetData>
  <mergeCells count="3">
    <mergeCell ref="A36:H37"/>
    <mergeCell ref="E3:E4"/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 Survey Costs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Knowles</dc:creator>
  <cp:lastModifiedBy>Seth Jones</cp:lastModifiedBy>
  <cp:lastPrinted>2022-02-11T20:08:56Z</cp:lastPrinted>
  <dcterms:created xsi:type="dcterms:W3CDTF">2022-02-11T14:36:29Z</dcterms:created>
  <dcterms:modified xsi:type="dcterms:W3CDTF">2022-04-26T18:02:18Z</dcterms:modified>
</cp:coreProperties>
</file>