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ole Rental\Pole Attachment Tariff Case 2022-00106\PSC 1st RFI\"/>
    </mc:Choice>
  </mc:AlternateContent>
  <xr:revisionPtr revIDLastSave="0" documentId="13_ncr:1_{2C5C1836-192D-42D1-8F1A-BDB365D09AA8}" xr6:coauthVersionLast="36" xr6:coauthVersionMax="36" xr10:uidLastSave="{00000000-0000-0000-0000-000000000000}"/>
  <bookViews>
    <workbookView xWindow="0" yWindow="0" windowWidth="28800" windowHeight="12225" xr2:uid="{3F770A00-F819-4F2A-8FC6-747881D00F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K41" i="1" l="1"/>
  <c r="I41" i="1"/>
  <c r="G41" i="1"/>
  <c r="E41" i="1"/>
  <c r="C41" i="1"/>
  <c r="K31" i="1"/>
  <c r="J31" i="1"/>
  <c r="I31" i="1"/>
  <c r="H31" i="1"/>
  <c r="G31" i="1"/>
  <c r="F31" i="1"/>
  <c r="E31" i="1"/>
  <c r="D31" i="1"/>
  <c r="C31" i="1"/>
</calcChain>
</file>

<file path=xl/sharedStrings.xml><?xml version="1.0" encoding="utf-8"?>
<sst xmlns="http://schemas.openxmlformats.org/spreadsheetml/2006/main" count="29" uniqueCount="21">
  <si>
    <t>25' and 30' Poles</t>
  </si>
  <si>
    <t>35' Poles</t>
  </si>
  <si>
    <t>40' Poles</t>
  </si>
  <si>
    <t>45' Poles</t>
  </si>
  <si>
    <t>50' Poles</t>
  </si>
  <si>
    <t>55' Poles</t>
  </si>
  <si>
    <t>60' Poles</t>
  </si>
  <si>
    <t>65' Poles</t>
  </si>
  <si>
    <t>70' Poles</t>
  </si>
  <si>
    <t>75' Poles</t>
  </si>
  <si>
    <t>December 31,</t>
  </si>
  <si>
    <t>QUANTITY</t>
  </si>
  <si>
    <t>AMOUNT</t>
  </si>
  <si>
    <t>CROSSARMS</t>
  </si>
  <si>
    <t>ANCHOR AND GUYS</t>
  </si>
  <si>
    <t>PLATFORM</t>
  </si>
  <si>
    <t>BRACKET, TRANSFORMER CLUSTER</t>
  </si>
  <si>
    <t xml:space="preserve">   Subtotal - poles</t>
  </si>
  <si>
    <t xml:space="preserve">   TOTAL</t>
  </si>
  <si>
    <t>CUMBERLAND VALLEY ELECTRIC, INC.</t>
  </si>
  <si>
    <t>ACCOUNT 364.00 FIVE YEAR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</si>
</sst>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center"/>
    </xf>
    <xf numFmtId="43" fontId="0" fillId="0" borderId="0" xfId="1" applyFont="1"/>
    <xf numFmtId="43" fontId="0" fillId="0" borderId="1" xfId="1" applyFont="1" applyBorder="1"/>
    <xf numFmtId="164" fontId="0" fillId="0" borderId="0" xfId="1" applyNumberFormat="1" applyFont="1"/>
    <xf numFmtId="0" fontId="0" fillId="0" borderId="0" xfId="0" applyBorder="1"/>
    <xf numFmtId="164" fontId="0" fillId="0" borderId="0" xfId="1" applyNumberFormat="1" applyFont="1" applyBorder="1"/>
    <xf numFmtId="43" fontId="0" fillId="0" borderId="0" xfId="0" applyNumberFormat="1"/>
    <xf numFmtId="164" fontId="0" fillId="0" borderId="0" xfId="0" applyNumberFormat="1"/>
    <xf numFmtId="43" fontId="0" fillId="0" borderId="2" xfId="1" applyFont="1" applyBorder="1"/>
    <xf numFmtId="43" fontId="0" fillId="0" borderId="2" xfId="0" applyNumberForma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0" fillId="0" borderId="0" xfId="1" applyFont="1" applyBorder="1"/>
    <xf numFmtId="164" fontId="3" fillId="0" borderId="0" xfId="1" applyNumberFormat="1" applyFont="1" applyBorder="1"/>
    <xf numFmtId="164" fontId="3" fillId="0" borderId="0" xfId="1" applyNumberFormat="1" applyFont="1"/>
    <xf numFmtId="43" fontId="3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FB608-E674-4BF0-8F11-2E3B863EA194}">
  <sheetPr>
    <pageSetUpPr fitToPage="1"/>
  </sheetPr>
  <dimension ref="A3:K42"/>
  <sheetViews>
    <sheetView tabSelected="1" topLeftCell="A16" workbookViewId="0">
      <selection activeCell="J33" sqref="J33:J40"/>
    </sheetView>
  </sheetViews>
  <sheetFormatPr defaultRowHeight="15" x14ac:dyDescent="0.25"/>
  <cols>
    <col min="1" max="1" width="30.42578125" customWidth="1"/>
    <col min="2" max="2" width="11.5703125" bestFit="1" customWidth="1"/>
    <col min="3" max="3" width="14.28515625" bestFit="1" customWidth="1"/>
    <col min="4" max="4" width="11.5703125" bestFit="1" customWidth="1"/>
    <col min="5" max="5" width="14.28515625" bestFit="1" customWidth="1"/>
    <col min="6" max="6" width="11.5703125" bestFit="1" customWidth="1"/>
    <col min="7" max="7" width="14.28515625" bestFit="1" customWidth="1"/>
    <col min="8" max="8" width="10.5703125" bestFit="1" customWidth="1"/>
    <col min="9" max="9" width="14.28515625" bestFit="1" customWidth="1"/>
    <col min="10" max="10" width="10.5703125" bestFit="1" customWidth="1"/>
    <col min="11" max="11" width="14.28515625" bestFit="1" customWidth="1"/>
  </cols>
  <sheetData>
    <row r="3" spans="1:11" x14ac:dyDescent="0.25">
      <c r="A3" s="12" t="s">
        <v>20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x14ac:dyDescent="0.25">
      <c r="A4" s="12" t="s">
        <v>19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6" spans="1:11" x14ac:dyDescent="0.25">
      <c r="B6" s="12" t="s">
        <v>10</v>
      </c>
      <c r="C6" s="12"/>
      <c r="D6" s="12"/>
      <c r="E6" s="12"/>
      <c r="F6" s="12"/>
      <c r="G6" s="12"/>
      <c r="H6" s="12"/>
      <c r="I6" s="12"/>
      <c r="J6" s="12"/>
      <c r="K6" s="12"/>
    </row>
    <row r="7" spans="1:11" x14ac:dyDescent="0.25">
      <c r="B7" s="13">
        <v>2017</v>
      </c>
      <c r="C7" s="13"/>
      <c r="D7" s="13">
        <v>2018</v>
      </c>
      <c r="E7" s="13"/>
      <c r="F7" s="13">
        <v>2019</v>
      </c>
      <c r="G7" s="13"/>
      <c r="H7" s="13">
        <v>2020</v>
      </c>
      <c r="I7" s="13"/>
      <c r="J7" s="13">
        <v>2021</v>
      </c>
      <c r="K7" s="13"/>
    </row>
    <row r="8" spans="1:11" x14ac:dyDescent="0.25"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B9" s="14" t="s">
        <v>11</v>
      </c>
      <c r="C9" s="14" t="s">
        <v>12</v>
      </c>
      <c r="D9" s="14" t="s">
        <v>11</v>
      </c>
      <c r="E9" s="14" t="s">
        <v>12</v>
      </c>
      <c r="F9" s="14" t="s">
        <v>11</v>
      </c>
      <c r="G9" s="14" t="s">
        <v>12</v>
      </c>
      <c r="H9" s="14" t="s">
        <v>11</v>
      </c>
      <c r="I9" s="14" t="s">
        <v>12</v>
      </c>
      <c r="J9" s="14" t="s">
        <v>11</v>
      </c>
      <c r="K9" s="14" t="s">
        <v>12</v>
      </c>
    </row>
    <row r="10" spans="1:11" x14ac:dyDescent="0.25">
      <c r="B10" s="2"/>
      <c r="C10" s="2"/>
      <c r="D10" s="2"/>
      <c r="E10" s="2"/>
      <c r="F10" s="2"/>
      <c r="G10" s="2"/>
      <c r="H10" s="2"/>
      <c r="I10" s="2"/>
      <c r="J10" s="2"/>
    </row>
    <row r="11" spans="1:11" x14ac:dyDescent="0.25">
      <c r="A11" t="s">
        <v>0</v>
      </c>
      <c r="B11" s="5">
        <v>14084</v>
      </c>
      <c r="C11" s="3">
        <v>4941178.79</v>
      </c>
      <c r="D11" s="5">
        <v>14100</v>
      </c>
      <c r="E11" s="3">
        <v>5047517.2300000004</v>
      </c>
      <c r="F11" s="5">
        <v>14060</v>
      </c>
      <c r="G11" s="3">
        <v>5103542.9800000004</v>
      </c>
      <c r="H11" s="5">
        <v>14155</v>
      </c>
      <c r="I11" s="3">
        <v>5225390.88</v>
      </c>
      <c r="J11" s="5">
        <v>14067</v>
      </c>
      <c r="K11" s="3">
        <v>5289207.7300000004</v>
      </c>
    </row>
    <row r="12" spans="1:11" x14ac:dyDescent="0.25">
      <c r="B12" s="5"/>
      <c r="C12" s="3"/>
      <c r="D12" s="5"/>
      <c r="E12" s="3"/>
      <c r="F12" s="5"/>
    </row>
    <row r="13" spans="1:11" x14ac:dyDescent="0.25">
      <c r="A13" t="s">
        <v>1</v>
      </c>
      <c r="B13" s="5">
        <v>8142</v>
      </c>
      <c r="C13" s="3">
        <v>1231051.6499999999</v>
      </c>
      <c r="D13" s="5">
        <v>8105</v>
      </c>
      <c r="E13" s="3">
        <v>1249852.17</v>
      </c>
      <c r="F13" s="5">
        <v>8082</v>
      </c>
      <c r="G13" s="3">
        <v>1281136.07</v>
      </c>
      <c r="H13" s="5">
        <v>8029</v>
      </c>
      <c r="I13" s="3">
        <v>1291470.3700000001</v>
      </c>
      <c r="J13" s="5">
        <v>8002</v>
      </c>
      <c r="K13" s="3">
        <v>1317143.67</v>
      </c>
    </row>
    <row r="14" spans="1:11" x14ac:dyDescent="0.25">
      <c r="B14" s="5"/>
      <c r="C14" s="3"/>
      <c r="D14" s="5"/>
      <c r="E14" s="3"/>
      <c r="F14" s="5"/>
    </row>
    <row r="15" spans="1:11" x14ac:dyDescent="0.25">
      <c r="A15" t="s">
        <v>2</v>
      </c>
      <c r="B15" s="5">
        <v>18782</v>
      </c>
      <c r="C15" s="3">
        <v>9182976.7699999996</v>
      </c>
      <c r="D15" s="5">
        <v>18925</v>
      </c>
      <c r="E15" s="3">
        <v>9402384.9399999995</v>
      </c>
      <c r="F15" s="5">
        <v>19037</v>
      </c>
      <c r="G15" s="3">
        <v>9576902.3000000007</v>
      </c>
      <c r="H15" s="5">
        <v>19213</v>
      </c>
      <c r="I15" s="3">
        <v>9892279.3200000003</v>
      </c>
      <c r="J15" s="5">
        <v>19376</v>
      </c>
      <c r="K15" s="3">
        <v>10173683.18</v>
      </c>
    </row>
    <row r="16" spans="1:11" x14ac:dyDescent="0.25">
      <c r="B16" s="5"/>
      <c r="C16" s="3"/>
      <c r="D16" s="5"/>
      <c r="E16" s="3"/>
      <c r="F16" s="5"/>
    </row>
    <row r="17" spans="1:11" x14ac:dyDescent="0.25">
      <c r="A17" t="s">
        <v>3</v>
      </c>
      <c r="B17" s="5">
        <v>5897</v>
      </c>
      <c r="C17" s="3">
        <v>3217232.85</v>
      </c>
      <c r="D17" s="5">
        <v>5946</v>
      </c>
      <c r="E17" s="3">
        <v>3302294.51</v>
      </c>
      <c r="F17" s="5">
        <v>6007</v>
      </c>
      <c r="G17" s="3">
        <v>3395348.93</v>
      </c>
      <c r="H17" s="5">
        <v>6060</v>
      </c>
      <c r="I17" s="3">
        <v>3501260.51</v>
      </c>
      <c r="J17" s="5">
        <v>6152</v>
      </c>
      <c r="K17" s="3">
        <v>3676922.85</v>
      </c>
    </row>
    <row r="18" spans="1:11" x14ac:dyDescent="0.25">
      <c r="B18" s="5"/>
      <c r="C18" s="3"/>
      <c r="D18" s="5"/>
      <c r="E18" s="3"/>
      <c r="F18" s="5"/>
    </row>
    <row r="19" spans="1:11" x14ac:dyDescent="0.25">
      <c r="A19" t="s">
        <v>4</v>
      </c>
      <c r="B19" s="5">
        <v>1591</v>
      </c>
      <c r="C19" s="3">
        <v>1092923.93</v>
      </c>
      <c r="D19" s="5">
        <v>1597</v>
      </c>
      <c r="E19" s="3">
        <v>1095171.76</v>
      </c>
      <c r="F19" s="5">
        <v>1617</v>
      </c>
      <c r="G19" s="3">
        <v>1132779.22</v>
      </c>
      <c r="H19" s="5">
        <v>1636</v>
      </c>
      <c r="I19" s="3">
        <v>1170458.81</v>
      </c>
      <c r="J19" s="5">
        <v>1659</v>
      </c>
      <c r="K19" s="3">
        <v>1241231</v>
      </c>
    </row>
    <row r="20" spans="1:11" x14ac:dyDescent="0.25">
      <c r="B20" s="5"/>
      <c r="C20" s="3"/>
      <c r="D20" s="5"/>
      <c r="E20" s="3"/>
      <c r="F20" s="5"/>
    </row>
    <row r="21" spans="1:11" x14ac:dyDescent="0.25">
      <c r="A21" t="s">
        <v>5</v>
      </c>
      <c r="B21" s="5">
        <v>414</v>
      </c>
      <c r="C21" s="3">
        <v>396257.36</v>
      </c>
      <c r="D21" s="5">
        <v>418</v>
      </c>
      <c r="E21" s="3">
        <v>399878.48</v>
      </c>
      <c r="F21" s="5">
        <v>420</v>
      </c>
      <c r="G21" s="3">
        <v>405424.06</v>
      </c>
      <c r="H21" s="5">
        <v>424</v>
      </c>
      <c r="I21" s="3">
        <v>413829.86</v>
      </c>
      <c r="J21" s="5">
        <v>429</v>
      </c>
      <c r="K21" s="3">
        <v>420809.83</v>
      </c>
    </row>
    <row r="22" spans="1:11" x14ac:dyDescent="0.25">
      <c r="B22" s="5"/>
      <c r="C22" s="3"/>
      <c r="D22" s="5"/>
      <c r="E22" s="3"/>
      <c r="F22" s="5"/>
    </row>
    <row r="23" spans="1:11" x14ac:dyDescent="0.25">
      <c r="A23" t="s">
        <v>6</v>
      </c>
      <c r="B23" s="5">
        <v>88</v>
      </c>
      <c r="C23" s="3">
        <v>109139.48</v>
      </c>
      <c r="D23" s="5">
        <v>91</v>
      </c>
      <c r="E23" s="3">
        <v>107351.43</v>
      </c>
      <c r="F23" s="5">
        <v>95</v>
      </c>
      <c r="G23" s="3">
        <v>116523.13</v>
      </c>
      <c r="H23" s="5">
        <v>98</v>
      </c>
      <c r="I23" s="3">
        <v>129086.28</v>
      </c>
      <c r="J23" s="5">
        <v>114</v>
      </c>
      <c r="K23" s="3">
        <v>373776.17</v>
      </c>
    </row>
    <row r="24" spans="1:11" x14ac:dyDescent="0.25">
      <c r="B24" s="5"/>
      <c r="C24" s="3"/>
      <c r="D24" s="5"/>
      <c r="E24" s="3"/>
      <c r="F24" s="5"/>
    </row>
    <row r="25" spans="1:11" x14ac:dyDescent="0.25">
      <c r="A25" t="s">
        <v>7</v>
      </c>
      <c r="B25" s="5">
        <v>59</v>
      </c>
      <c r="C25" s="3">
        <v>65654.080000000002</v>
      </c>
      <c r="D25" s="5">
        <v>60</v>
      </c>
      <c r="E25" s="3">
        <v>71300.11</v>
      </c>
      <c r="F25" s="5">
        <v>60</v>
      </c>
      <c r="G25" s="3">
        <v>78310.5</v>
      </c>
      <c r="H25" s="5">
        <v>60</v>
      </c>
      <c r="I25" s="3">
        <v>78310.5</v>
      </c>
      <c r="J25" s="5">
        <v>62</v>
      </c>
      <c r="K25" s="3">
        <v>128904.04</v>
      </c>
    </row>
    <row r="26" spans="1:11" x14ac:dyDescent="0.25">
      <c r="B26" s="5"/>
      <c r="C26" s="3"/>
      <c r="D26" s="5"/>
      <c r="E26" s="3"/>
      <c r="F26" s="5"/>
    </row>
    <row r="27" spans="1:11" x14ac:dyDescent="0.25">
      <c r="A27" t="s">
        <v>8</v>
      </c>
      <c r="B27" s="5">
        <v>21</v>
      </c>
      <c r="C27" s="3">
        <v>17986.509999999998</v>
      </c>
      <c r="D27" s="5">
        <v>21</v>
      </c>
      <c r="E27" s="3">
        <v>17986.509999999998</v>
      </c>
      <c r="F27" s="5">
        <v>21</v>
      </c>
      <c r="G27" s="3">
        <v>17986.509999999998</v>
      </c>
      <c r="H27" s="5">
        <v>21</v>
      </c>
      <c r="I27" s="3">
        <v>17986.509999999998</v>
      </c>
      <c r="J27" s="5">
        <v>21</v>
      </c>
      <c r="K27" s="3">
        <v>17986.509999999998</v>
      </c>
    </row>
    <row r="28" spans="1:11" x14ac:dyDescent="0.25">
      <c r="B28" s="5"/>
      <c r="C28" s="3"/>
      <c r="D28" s="5"/>
      <c r="E28" s="3"/>
      <c r="F28" s="5"/>
    </row>
    <row r="29" spans="1:11" ht="17.25" x14ac:dyDescent="0.4">
      <c r="A29" t="s">
        <v>9</v>
      </c>
      <c r="B29" s="17">
        <v>2</v>
      </c>
      <c r="C29" s="18">
        <v>13697.35</v>
      </c>
      <c r="D29" s="17">
        <v>2</v>
      </c>
      <c r="E29" s="18">
        <v>13697.35</v>
      </c>
      <c r="F29" s="17">
        <v>2</v>
      </c>
      <c r="G29" s="18">
        <v>13697.35</v>
      </c>
      <c r="H29" s="17">
        <v>2</v>
      </c>
      <c r="I29" s="18">
        <v>13697.35</v>
      </c>
      <c r="J29" s="17">
        <v>2</v>
      </c>
      <c r="K29" s="18">
        <v>13697.35</v>
      </c>
    </row>
    <row r="30" spans="1:11" ht="17.25" x14ac:dyDescent="0.4">
      <c r="B30" s="16"/>
      <c r="C30" s="15"/>
      <c r="D30" s="7"/>
      <c r="E30" s="15"/>
      <c r="F30" s="7"/>
      <c r="G30" s="6"/>
      <c r="H30" s="6"/>
      <c r="I30" s="6"/>
      <c r="J30" s="6"/>
      <c r="K30" s="6"/>
    </row>
    <row r="31" spans="1:11" x14ac:dyDescent="0.25">
      <c r="A31" t="s">
        <v>17</v>
      </c>
      <c r="B31" s="5">
        <f t="shared" ref="B31:K31" si="0">SUM(B11:B30)</f>
        <v>49080</v>
      </c>
      <c r="C31" s="3">
        <f t="shared" si="0"/>
        <v>20268098.77</v>
      </c>
      <c r="D31" s="5">
        <f t="shared" si="0"/>
        <v>49265</v>
      </c>
      <c r="E31" s="3">
        <f t="shared" si="0"/>
        <v>20707434.490000006</v>
      </c>
      <c r="F31" s="5">
        <f t="shared" si="0"/>
        <v>49401</v>
      </c>
      <c r="G31" s="8">
        <f t="shared" si="0"/>
        <v>21121651.050000001</v>
      </c>
      <c r="H31" s="9">
        <f t="shared" si="0"/>
        <v>49698</v>
      </c>
      <c r="I31" s="8">
        <f t="shared" si="0"/>
        <v>21733770.390000001</v>
      </c>
      <c r="J31" s="9">
        <f t="shared" si="0"/>
        <v>49884</v>
      </c>
      <c r="K31" s="8">
        <f t="shared" si="0"/>
        <v>22653362.330000002</v>
      </c>
    </row>
    <row r="32" spans="1:11" x14ac:dyDescent="0.25">
      <c r="B32" s="5"/>
      <c r="C32" s="3"/>
      <c r="D32" s="5"/>
      <c r="E32" s="3"/>
      <c r="F32" s="5"/>
    </row>
    <row r="33" spans="1:11" x14ac:dyDescent="0.25">
      <c r="A33" t="s">
        <v>13</v>
      </c>
      <c r="B33" s="5"/>
      <c r="C33" s="3">
        <v>4830137.28</v>
      </c>
      <c r="D33" s="5"/>
      <c r="E33" s="3">
        <v>4930312.67</v>
      </c>
      <c r="F33" s="5"/>
      <c r="G33" s="3">
        <v>5111931.3</v>
      </c>
      <c r="H33" s="5"/>
      <c r="I33" s="3">
        <v>5431647.2999999998</v>
      </c>
      <c r="J33" s="5"/>
      <c r="K33" s="3">
        <v>5711172.2000000002</v>
      </c>
    </row>
    <row r="34" spans="1:11" x14ac:dyDescent="0.25">
      <c r="B34" s="5"/>
      <c r="C34" s="3"/>
      <c r="D34" s="5"/>
      <c r="E34" s="3"/>
      <c r="F34" s="5"/>
    </row>
    <row r="35" spans="1:11" x14ac:dyDescent="0.25">
      <c r="A35" t="s">
        <v>14</v>
      </c>
      <c r="B35" s="5"/>
      <c r="C35" s="3">
        <v>6128793.2699999996</v>
      </c>
      <c r="D35" s="5"/>
      <c r="E35" s="3">
        <v>6253055.0199999996</v>
      </c>
      <c r="F35" s="5"/>
      <c r="G35" s="3">
        <v>6404434.1900000004</v>
      </c>
      <c r="H35" s="5"/>
      <c r="I35" s="3">
        <v>6593415.21</v>
      </c>
      <c r="J35" s="5"/>
      <c r="K35" s="3">
        <v>6809137.96</v>
      </c>
    </row>
    <row r="36" spans="1:11" x14ac:dyDescent="0.25">
      <c r="B36" s="5"/>
      <c r="C36" s="3"/>
      <c r="D36" s="5"/>
      <c r="E36" s="3"/>
      <c r="F36" s="5"/>
    </row>
    <row r="37" spans="1:11" x14ac:dyDescent="0.25">
      <c r="A37" t="s">
        <v>15</v>
      </c>
      <c r="B37" s="5"/>
      <c r="C37" s="3">
        <v>34244.11</v>
      </c>
      <c r="D37" s="5"/>
      <c r="E37" s="3">
        <v>32767.56</v>
      </c>
      <c r="F37" s="5"/>
      <c r="G37" s="3">
        <v>42570.19</v>
      </c>
      <c r="H37" s="5"/>
      <c r="I37" s="3">
        <v>42671.27</v>
      </c>
      <c r="J37" s="5"/>
      <c r="K37" s="3">
        <v>42671.27</v>
      </c>
    </row>
    <row r="38" spans="1:11" x14ac:dyDescent="0.25">
      <c r="B38" s="5"/>
      <c r="C38" s="3"/>
      <c r="D38" s="5"/>
      <c r="E38" s="3"/>
      <c r="F38" s="5"/>
    </row>
    <row r="39" spans="1:11" x14ac:dyDescent="0.25">
      <c r="A39" t="s">
        <v>16</v>
      </c>
      <c r="B39" s="5"/>
      <c r="C39" s="3">
        <v>113498.5</v>
      </c>
      <c r="D39" s="5"/>
      <c r="E39" s="3">
        <v>114548.61</v>
      </c>
      <c r="F39" s="5"/>
      <c r="G39" s="3">
        <v>120154.18</v>
      </c>
      <c r="H39" s="5"/>
      <c r="I39" s="3">
        <v>122241.60000000001</v>
      </c>
      <c r="J39" s="5"/>
      <c r="K39" s="3">
        <v>124308.35</v>
      </c>
    </row>
    <row r="40" spans="1:11" x14ac:dyDescent="0.25">
      <c r="B40" s="7"/>
      <c r="C40" s="4"/>
      <c r="D40" s="7"/>
      <c r="E40" s="4"/>
      <c r="F40" s="7"/>
      <c r="G40" s="1"/>
      <c r="H40" s="6"/>
      <c r="I40" s="1"/>
      <c r="J40" s="6"/>
      <c r="K40" s="1"/>
    </row>
    <row r="41" spans="1:11" ht="15.75" thickBot="1" x14ac:dyDescent="0.3">
      <c r="A41" t="s">
        <v>18</v>
      </c>
      <c r="B41" s="5"/>
      <c r="C41" s="10">
        <f>SUM(C31:C40)</f>
        <v>31374771.93</v>
      </c>
      <c r="D41" s="5"/>
      <c r="E41" s="10">
        <f>SUM(E31:E40)</f>
        <v>32038118.350000001</v>
      </c>
      <c r="F41" s="7"/>
      <c r="G41" s="11">
        <f>SUM(G31:G40)</f>
        <v>32800740.910000004</v>
      </c>
      <c r="H41" s="9"/>
      <c r="I41" s="11">
        <f>SUM(I31:I40)</f>
        <v>33923745.770000003</v>
      </c>
      <c r="J41" s="9"/>
      <c r="K41" s="11">
        <f>SUM(K31:K40)</f>
        <v>35340652.110000007</v>
      </c>
    </row>
    <row r="42" spans="1:11" ht="15.75" thickTop="1" x14ac:dyDescent="0.25">
      <c r="F42" s="6"/>
    </row>
  </sheetData>
  <mergeCells count="8">
    <mergeCell ref="A3:K3"/>
    <mergeCell ref="A4:K4"/>
    <mergeCell ref="B6:K6"/>
    <mergeCell ref="B7:C7"/>
    <mergeCell ref="D7:E7"/>
    <mergeCell ref="F7:G7"/>
    <mergeCell ref="H7:I7"/>
    <mergeCell ref="J7:K7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Cumberland Valley Electric,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Elliott</dc:creator>
  <cp:lastModifiedBy>Barbara Elliott</cp:lastModifiedBy>
  <cp:lastPrinted>2022-04-27T19:29:30Z</cp:lastPrinted>
  <dcterms:created xsi:type="dcterms:W3CDTF">2022-04-25T13:04:34Z</dcterms:created>
  <dcterms:modified xsi:type="dcterms:W3CDTF">2022-04-27T19:32:33Z</dcterms:modified>
</cp:coreProperties>
</file>