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ckert\Downloads\"/>
    </mc:Choice>
  </mc:AlternateContent>
  <xr:revisionPtr revIDLastSave="0" documentId="8_{05E59023-26B8-4C1D-AE10-14AD4FAE83BA}" xr6:coauthVersionLast="47" xr6:coauthVersionMax="47" xr10:uidLastSave="{00000000-0000-0000-0000-000000000000}"/>
  <bookViews>
    <workbookView xWindow="-120" yWindow="-120" windowWidth="29040" windowHeight="15840" xr2:uid="{79A69126-B3F6-4BBA-B2F7-66AB054D99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5" i="1"/>
  <c r="F10" i="1" l="1"/>
</calcChain>
</file>

<file path=xl/sharedStrings.xml><?xml version="1.0" encoding="utf-8"?>
<sst xmlns="http://schemas.openxmlformats.org/spreadsheetml/2006/main" count="15" uniqueCount="14">
  <si>
    <t>Delaplain connection to Georgetown Estimated Costs</t>
  </si>
  <si>
    <t>Item</t>
  </si>
  <si>
    <t>Qty</t>
  </si>
  <si>
    <t>Total Item Estimate</t>
  </si>
  <si>
    <t>Unit Item Estimate</t>
  </si>
  <si>
    <t>Construct new lift station and FM to Georgetown's WWTF</t>
  </si>
  <si>
    <t>Expand capacity at Georgetown's WWTF (based on AADF)</t>
  </si>
  <si>
    <t>Unit Type</t>
  </si>
  <si>
    <t>LS</t>
  </si>
  <si>
    <t>GPD</t>
  </si>
  <si>
    <t>Haul sludge from Delaplain's WWTF after final discharge</t>
  </si>
  <si>
    <t>GAL</t>
  </si>
  <si>
    <t>Clean and demo Delaplain's WWTF after sludge hauled</t>
  </si>
  <si>
    <t>TOTAL PROJECT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</si>
</sst>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4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/>
    <xf numFmtId="4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5" xfId="0" applyBorder="1"/>
    <xf numFmtId="44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right"/>
    </xf>
    <xf numFmtId="0" fontId="1" fillId="0" borderId="5" xfId="0" applyFont="1" applyBorder="1"/>
    <xf numFmtId="0" fontId="1" fillId="0" borderId="1" xfId="0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44" fontId="1" fillId="0" borderId="6" xfId="0" applyNumberFormat="1" applyFont="1" applyBorder="1" applyAlignment="1">
      <alignment horizontal="center"/>
    </xf>
    <xf numFmtId="44" fontId="3" fillId="0" borderId="8" xfId="0" applyNumberFormat="1" applyFont="1" applyBorder="1"/>
    <xf numFmtId="44" fontId="3" fillId="0" borderId="9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003AC-209B-4944-99DD-6A448A4AD003}">
  <dimension ref="B1:F14"/>
  <sheetViews>
    <sheetView tabSelected="1" workbookViewId="0">
      <selection activeCell="E15" sqref="E15"/>
    </sheetView>
  </sheetViews>
  <sheetFormatPr defaultRowHeight="15" x14ac:dyDescent="0.25"/>
  <cols>
    <col min="2" max="2" width="50" customWidth="1"/>
    <col min="5" max="5" width="21.28515625" style="1" customWidth="1"/>
    <col min="6" max="6" width="21.7109375" style="1" customWidth="1"/>
  </cols>
  <sheetData>
    <row r="1" spans="2:6" ht="15.75" thickBot="1" x14ac:dyDescent="0.3"/>
    <row r="2" spans="2:6" ht="21" x14ac:dyDescent="0.35">
      <c r="B2" s="17" t="s">
        <v>0</v>
      </c>
      <c r="C2" s="18"/>
      <c r="D2" s="18"/>
      <c r="E2" s="18"/>
      <c r="F2" s="19"/>
    </row>
    <row r="3" spans="2:6" x14ac:dyDescent="0.25">
      <c r="B3" s="6"/>
      <c r="C3" s="3"/>
      <c r="D3" s="3"/>
      <c r="E3" s="4"/>
      <c r="F3" s="7"/>
    </row>
    <row r="4" spans="2:6" x14ac:dyDescent="0.25">
      <c r="B4" s="11" t="s">
        <v>1</v>
      </c>
      <c r="C4" s="12" t="s">
        <v>2</v>
      </c>
      <c r="D4" s="12" t="s">
        <v>7</v>
      </c>
      <c r="E4" s="13" t="s">
        <v>4</v>
      </c>
      <c r="F4" s="14" t="s">
        <v>3</v>
      </c>
    </row>
    <row r="5" spans="2:6" x14ac:dyDescent="0.25">
      <c r="B5" s="6" t="s">
        <v>5</v>
      </c>
      <c r="C5" s="3">
        <v>1</v>
      </c>
      <c r="D5" s="5" t="s">
        <v>8</v>
      </c>
      <c r="E5" s="4">
        <v>1500000</v>
      </c>
      <c r="F5" s="7">
        <f>E5*C5</f>
        <v>1500000</v>
      </c>
    </row>
    <row r="6" spans="2:6" x14ac:dyDescent="0.25">
      <c r="B6" s="6" t="s">
        <v>6</v>
      </c>
      <c r="C6" s="3">
        <v>260000</v>
      </c>
      <c r="D6" s="5" t="s">
        <v>9</v>
      </c>
      <c r="E6" s="4">
        <v>10</v>
      </c>
      <c r="F6" s="7">
        <f t="shared" ref="F6:F8" si="0">E6*C6</f>
        <v>2600000</v>
      </c>
    </row>
    <row r="7" spans="2:6" x14ac:dyDescent="0.25">
      <c r="B7" s="6" t="s">
        <v>10</v>
      </c>
      <c r="C7" s="3">
        <v>240000</v>
      </c>
      <c r="D7" s="5" t="s">
        <v>11</v>
      </c>
      <c r="E7" s="4">
        <v>0.2</v>
      </c>
      <c r="F7" s="7">
        <f t="shared" si="0"/>
        <v>48000</v>
      </c>
    </row>
    <row r="8" spans="2:6" x14ac:dyDescent="0.25">
      <c r="B8" s="6" t="s">
        <v>12</v>
      </c>
      <c r="C8" s="3">
        <v>1</v>
      </c>
      <c r="D8" s="5" t="s">
        <v>8</v>
      </c>
      <c r="E8" s="4">
        <v>250000</v>
      </c>
      <c r="F8" s="7">
        <f t="shared" si="0"/>
        <v>250000</v>
      </c>
    </row>
    <row r="9" spans="2:6" x14ac:dyDescent="0.25">
      <c r="B9" s="6"/>
      <c r="C9" s="3"/>
      <c r="D9" s="5"/>
      <c r="E9" s="4"/>
      <c r="F9" s="7"/>
    </row>
    <row r="10" spans="2:6" ht="16.5" thickBot="1" x14ac:dyDescent="0.3">
      <c r="B10" s="8"/>
      <c r="C10" s="9"/>
      <c r="D10" s="10"/>
      <c r="E10" s="15" t="s">
        <v>13</v>
      </c>
      <c r="F10" s="16">
        <f>SUM(F5:F8)</f>
        <v>4398000</v>
      </c>
    </row>
    <row r="11" spans="2:6" x14ac:dyDescent="0.25">
      <c r="D11" s="2"/>
    </row>
    <row r="12" spans="2:6" x14ac:dyDescent="0.25">
      <c r="D12" s="2"/>
    </row>
    <row r="13" spans="2:6" x14ac:dyDescent="0.25">
      <c r="D13" s="2"/>
    </row>
    <row r="14" spans="2:6" x14ac:dyDescent="0.25">
      <c r="D14" s="2"/>
    </row>
  </sheetData>
  <mergeCells count="1">
    <mergeCell ref="B2:F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59C676DCE94C4D99D9518BAC9E2225" ma:contentTypeVersion="21" ma:contentTypeDescription="Create a new document." ma:contentTypeScope="" ma:versionID="7a4c1bb5605e3c7bfdca1bd2d2bf7637">
  <xsd:schema xmlns:xsd="http://www.w3.org/2001/XMLSchema" xmlns:xs="http://www.w3.org/2001/XMLSchema" xmlns:p="http://schemas.microsoft.com/office/2006/metadata/properties" xmlns:ns2="3ec89abc-ad3a-46b4-a837-d349357b666d" xmlns:ns3="219c5758-d311-4f49-8eb7-a0c37216249c" targetNamespace="http://schemas.microsoft.com/office/2006/metadata/properties" ma:root="true" ma:fieldsID="838010caa602c93fa8c87a089be087f5" ns2:_="" ns3:_="">
    <xsd:import namespace="3ec89abc-ad3a-46b4-a837-d349357b666d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Draw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ycv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89abc-ad3a-46b4-a837-d349357b66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Drawn" ma:index="16" nillable="true" ma:displayName="Drawn" ma:default="0" ma:description="Indicates file has been drafted in CAD." ma:format="Dropdown" ma:internalName="Drawn">
      <xsd:simpleType>
        <xsd:restriction base="dms:Boolea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ycvr" ma:index="21" nillable="true" ma:displayName="Associated Case" ma:format="Dropdown" ma:internalName="ycvr">
      <xsd:simpleType>
        <xsd:restriction base="dms:Text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91A905-F8AE-4734-A69C-C5FC1351EC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c89abc-ad3a-46b4-a837-d349357b666d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3687CA-3425-4FCF-A259-BCFD7C1055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Freeman</dc:creator>
  <cp:lastModifiedBy>Kathryn Eckert</cp:lastModifiedBy>
  <dcterms:created xsi:type="dcterms:W3CDTF">2022-06-13T16:22:29Z</dcterms:created>
  <dcterms:modified xsi:type="dcterms:W3CDTF">2022-06-13T21:12:12Z</dcterms:modified>
</cp:coreProperties>
</file>