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FFS DOCUMENTS\My Documents\SOUTHERN WATER\RATE INCREASE\"/>
    </mc:Choice>
  </mc:AlternateContent>
  <xr:revisionPtr revIDLastSave="0" documentId="13_ncr:1_{C911C2B9-77BA-4A36-A1C2-13984053F3F9}" xr6:coauthVersionLast="47" xr6:coauthVersionMax="47" xr10:uidLastSave="{00000000-0000-0000-0000-000000000000}"/>
  <bookViews>
    <workbookView xWindow="-120" yWindow="-120" windowWidth="29040" windowHeight="15840" xr2:uid="{355FB91F-6A03-4B20-80F7-8EBB89729C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D24" i="1"/>
  <c r="B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<sst xmlns="http://schemas.openxmlformats.org/spreadsheetml/2006/main" count="33" uniqueCount="32">
  <si>
    <t>Southern Water District</t>
  </si>
  <si>
    <t>Surcharge revenue</t>
  </si>
  <si>
    <t>1/1/21 thru 4/30/22</t>
  </si>
  <si>
    <t>Month Ended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</si>
  <si>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</si>
  <si>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</si>
  <si>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</si>
  <si>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</si>
  <si>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</si>
  <si>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</si>
  <si>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</si>
  <si>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</si>
  <si>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</si>
  <si>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</si>
  <si>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</si>
  <si>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</si>
  <si>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</si>
  <si>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</si>
  <si>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</si>
  <si>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</si>
  <si>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Surcharge Revenue per General Ledger</t>
  </si>
  <si>
    <t>Difference</t>
  </si>
  <si>
    <t xml:space="preserve"> </t>
  </si>
  <si>
    <t xml:space="preserve">      total</t>
  </si>
  <si>
    <t>Surcharge Revenue reported In response to Staff's Eighth Request</t>
  </si>
  <si>
    <t>The differences above were a result of the response in staff's eighth request in Case No. 2020-00121</t>
  </si>
  <si>
    <t>being calculated by taking the number of customers during the month and multiplying that by $5.25</t>
  </si>
  <si>
    <t xml:space="preserve">per customer.  Per conversations with the software company there could have been a discrepency </t>
  </si>
  <si>
    <t xml:space="preserve">in the calculated total of the number of customers that the report generated. </t>
  </si>
  <si>
    <t xml:space="preserve">The amounts of the Surcharge Revenue reported in the General Ledger came from the Code Summary </t>
  </si>
  <si>
    <t>Therefore, the general ledger amounts should be correct between the two totals.</t>
  </si>
  <si>
    <t>report for each month which shows the total charges for the month by the different types of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</si>
</sst>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17" fontId="0" fillId="0" borderId="1" xfId="0" quotePrefix="1" applyNumberFormat="1" applyBorder="1"/>
    <xf numFmtId="43" fontId="0" fillId="0" borderId="1" xfId="1" applyFont="1" applyBorder="1"/>
    <xf numFmtId="16" fontId="0" fillId="0" borderId="1" xfId="0" quotePrefix="1" applyNumberFormat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34F8-1EB0-469F-A94B-03EEF55E4797}">
  <dimension ref="A1:G35"/>
  <sheetViews>
    <sheetView tabSelected="1" topLeftCell="A4" workbookViewId="0">
      <selection activeCell="A34" sqref="A34"/>
    </sheetView>
  </sheetViews>
  <sheetFormatPr defaultRowHeight="15" x14ac:dyDescent="0.25"/>
  <cols>
    <col min="1" max="1" width="17.85546875" customWidth="1"/>
    <col min="2" max="2" width="18" customWidth="1"/>
    <col min="3" max="3" width="4.7109375" customWidth="1"/>
    <col min="4" max="4" width="18" customWidth="1"/>
    <col min="5" max="5" width="4" customWidth="1"/>
    <col min="6" max="6" width="18.140625" customWidth="1"/>
  </cols>
  <sheetData>
    <row r="1" spans="1:6" x14ac:dyDescent="0.25">
      <c r="A1" s="8" t="s">
        <v>0</v>
      </c>
      <c r="B1" s="8"/>
      <c r="C1" s="8"/>
      <c r="D1" s="8"/>
      <c r="E1" s="8"/>
      <c r="F1" s="8"/>
    </row>
    <row r="2" spans="1:6" x14ac:dyDescent="0.25">
      <c r="A2" s="8" t="s">
        <v>1</v>
      </c>
      <c r="B2" s="8"/>
      <c r="C2" s="8"/>
      <c r="D2" s="8"/>
      <c r="E2" s="8"/>
      <c r="F2" s="8"/>
    </row>
    <row r="3" spans="1:6" x14ac:dyDescent="0.25">
      <c r="A3" s="8" t="s">
        <v>2</v>
      </c>
      <c r="B3" s="8"/>
      <c r="C3" s="8"/>
      <c r="D3" s="8"/>
      <c r="E3" s="8"/>
      <c r="F3" s="8"/>
    </row>
    <row r="5" spans="1:6" ht="75" x14ac:dyDescent="0.25">
      <c r="A5" s="2" t="s">
        <v>3</v>
      </c>
      <c r="B5" s="3" t="s">
        <v>24</v>
      </c>
      <c r="C5" s="2"/>
      <c r="D5" s="3" t="s">
        <v>20</v>
      </c>
      <c r="E5" s="2"/>
      <c r="F5" s="3" t="s">
        <v>21</v>
      </c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4" t="s">
        <v>4</v>
      </c>
      <c r="B7" s="5">
        <v>27714.75</v>
      </c>
      <c r="C7" s="5"/>
      <c r="D7" s="5">
        <v>29580.25</v>
      </c>
      <c r="E7" s="5"/>
      <c r="F7" s="5">
        <f>+B7-D7</f>
        <v>-1865.5</v>
      </c>
    </row>
    <row r="8" spans="1:6" x14ac:dyDescent="0.25">
      <c r="A8" s="6" t="s">
        <v>5</v>
      </c>
      <c r="B8" s="5">
        <v>27783</v>
      </c>
      <c r="C8" s="5"/>
      <c r="D8" s="5">
        <v>29177.75</v>
      </c>
      <c r="E8" s="5"/>
      <c r="F8" s="5">
        <f t="shared" ref="F8:F22" si="0">+B8-D8</f>
        <v>-1394.75</v>
      </c>
    </row>
    <row r="9" spans="1:6" x14ac:dyDescent="0.25">
      <c r="A9" s="4" t="s">
        <v>6</v>
      </c>
      <c r="B9" s="5">
        <v>27835.5</v>
      </c>
      <c r="C9" s="5"/>
      <c r="D9" s="5">
        <v>29376.01</v>
      </c>
      <c r="E9" s="5"/>
      <c r="F9" s="5">
        <f t="shared" si="0"/>
        <v>-1540.5099999999984</v>
      </c>
    </row>
    <row r="10" spans="1:6" x14ac:dyDescent="0.25">
      <c r="A10" s="7" t="s">
        <v>7</v>
      </c>
      <c r="B10" s="5">
        <v>27993</v>
      </c>
      <c r="C10" s="5"/>
      <c r="D10" s="5">
        <v>29512</v>
      </c>
      <c r="E10" s="5"/>
      <c r="F10" s="5">
        <f t="shared" si="0"/>
        <v>-1519</v>
      </c>
    </row>
    <row r="11" spans="1:6" x14ac:dyDescent="0.25">
      <c r="A11" s="7" t="s">
        <v>8</v>
      </c>
      <c r="B11" s="5">
        <v>28108.5</v>
      </c>
      <c r="C11" s="5"/>
      <c r="D11" s="5">
        <v>29582</v>
      </c>
      <c r="E11" s="5"/>
      <c r="F11" s="5">
        <f t="shared" si="0"/>
        <v>-1473.5</v>
      </c>
    </row>
    <row r="12" spans="1:6" x14ac:dyDescent="0.25">
      <c r="A12" s="7" t="s">
        <v>9</v>
      </c>
      <c r="B12" s="5">
        <v>28187.25</v>
      </c>
      <c r="C12" s="5"/>
      <c r="D12" s="5">
        <v>29571.5</v>
      </c>
      <c r="E12" s="5"/>
      <c r="F12" s="5">
        <f t="shared" si="0"/>
        <v>-1384.25</v>
      </c>
    </row>
    <row r="13" spans="1:6" x14ac:dyDescent="0.25">
      <c r="A13" s="7" t="s">
        <v>10</v>
      </c>
      <c r="B13" s="5">
        <v>28218.75</v>
      </c>
      <c r="C13" s="5"/>
      <c r="D13" s="5">
        <v>29493.279999999999</v>
      </c>
      <c r="E13" s="5"/>
      <c r="F13" s="5">
        <f t="shared" si="0"/>
        <v>-1274.5299999999988</v>
      </c>
    </row>
    <row r="14" spans="1:6" x14ac:dyDescent="0.25">
      <c r="A14" s="7" t="s">
        <v>11</v>
      </c>
      <c r="B14" s="5">
        <v>28402.5</v>
      </c>
      <c r="C14" s="5"/>
      <c r="D14" s="5">
        <v>29617.53</v>
      </c>
      <c r="E14" s="5"/>
      <c r="F14" s="5">
        <f t="shared" si="0"/>
        <v>-1215.0299999999988</v>
      </c>
    </row>
    <row r="15" spans="1:6" x14ac:dyDescent="0.25">
      <c r="A15" s="4" t="s">
        <v>12</v>
      </c>
      <c r="B15" s="5">
        <v>28386.75</v>
      </c>
      <c r="C15" s="5"/>
      <c r="D15" s="5">
        <v>29428.35</v>
      </c>
      <c r="E15" s="5"/>
      <c r="F15" s="5">
        <f t="shared" si="0"/>
        <v>-1041.5999999999985</v>
      </c>
    </row>
    <row r="16" spans="1:6" x14ac:dyDescent="0.25">
      <c r="A16" s="7" t="s">
        <v>13</v>
      </c>
      <c r="B16" s="5">
        <v>28523.25</v>
      </c>
      <c r="C16" s="5"/>
      <c r="D16" s="5">
        <v>29132.25</v>
      </c>
      <c r="E16" s="5"/>
      <c r="F16" s="5">
        <f t="shared" si="0"/>
        <v>-609</v>
      </c>
    </row>
    <row r="17" spans="1:7" x14ac:dyDescent="0.25">
      <c r="A17" s="7" t="s">
        <v>14</v>
      </c>
      <c r="B17" s="5">
        <v>28539</v>
      </c>
      <c r="C17" s="5"/>
      <c r="D17" s="5">
        <v>28987.69</v>
      </c>
      <c r="E17" s="5"/>
      <c r="F17" s="5">
        <f t="shared" si="0"/>
        <v>-448.68999999999869</v>
      </c>
    </row>
    <row r="18" spans="1:7" x14ac:dyDescent="0.25">
      <c r="A18" s="7" t="s">
        <v>15</v>
      </c>
      <c r="B18" s="5">
        <v>28607.25</v>
      </c>
      <c r="C18" s="5"/>
      <c r="D18" s="5">
        <v>28960.75</v>
      </c>
      <c r="E18" s="5"/>
      <c r="F18" s="5">
        <f t="shared" si="0"/>
        <v>-353.5</v>
      </c>
    </row>
    <row r="19" spans="1:7" x14ac:dyDescent="0.25">
      <c r="A19" s="7" t="s">
        <v>16</v>
      </c>
      <c r="B19" s="5">
        <v>28623</v>
      </c>
      <c r="C19" s="5"/>
      <c r="D19" s="5">
        <v>28838.25</v>
      </c>
      <c r="E19" s="5"/>
      <c r="F19" s="5">
        <f t="shared" si="0"/>
        <v>-215.25</v>
      </c>
    </row>
    <row r="20" spans="1:7" x14ac:dyDescent="0.25">
      <c r="A20" s="4" t="s">
        <v>17</v>
      </c>
      <c r="B20" s="5">
        <v>28696.5</v>
      </c>
      <c r="C20" s="5"/>
      <c r="D20" s="5">
        <v>28875</v>
      </c>
      <c r="E20" s="5"/>
      <c r="F20" s="5">
        <f t="shared" si="0"/>
        <v>-178.5</v>
      </c>
    </row>
    <row r="21" spans="1:7" x14ac:dyDescent="0.25">
      <c r="A21" s="7" t="s">
        <v>18</v>
      </c>
      <c r="B21" s="5">
        <v>28990.5</v>
      </c>
      <c r="C21" s="5"/>
      <c r="D21" s="5">
        <v>28911.75</v>
      </c>
      <c r="E21" s="5"/>
      <c r="F21" s="5">
        <f t="shared" si="0"/>
        <v>78.75</v>
      </c>
    </row>
    <row r="22" spans="1:7" x14ac:dyDescent="0.25">
      <c r="A22" s="7" t="s">
        <v>19</v>
      </c>
      <c r="B22" s="5">
        <v>28927.5</v>
      </c>
      <c r="C22" s="5"/>
      <c r="D22" s="5">
        <v>29027.25</v>
      </c>
      <c r="E22" s="5"/>
      <c r="F22" s="5">
        <f t="shared" si="0"/>
        <v>-99.75</v>
      </c>
    </row>
    <row r="23" spans="1:7" x14ac:dyDescent="0.25">
      <c r="A23" s="2"/>
      <c r="B23" s="5" t="s">
        <v>22</v>
      </c>
      <c r="C23" s="5"/>
      <c r="D23" s="5"/>
      <c r="E23" s="5"/>
      <c r="F23" s="5" t="s">
        <v>22</v>
      </c>
    </row>
    <row r="24" spans="1:7" x14ac:dyDescent="0.25">
      <c r="A24" s="2" t="s">
        <v>23</v>
      </c>
      <c r="B24" s="5">
        <f>SUM(B7:B23)</f>
        <v>453537</v>
      </c>
      <c r="C24" s="5"/>
      <c r="D24" s="5">
        <f>SUM(D7:D23)</f>
        <v>468071.61</v>
      </c>
      <c r="E24" s="5"/>
      <c r="F24" s="5">
        <f>SUM(F7:F23)</f>
        <v>-14534.609999999993</v>
      </c>
    </row>
    <row r="25" spans="1:7" x14ac:dyDescent="0.25">
      <c r="A25" s="2"/>
      <c r="B25" s="5"/>
      <c r="C25" s="5"/>
      <c r="D25" s="5"/>
      <c r="E25" s="5"/>
      <c r="F25" s="5"/>
    </row>
    <row r="26" spans="1:7" x14ac:dyDescent="0.25">
      <c r="B26" s="1"/>
      <c r="C26" s="1"/>
      <c r="D26" s="1"/>
      <c r="E26" s="1"/>
      <c r="F26" s="1"/>
    </row>
    <row r="27" spans="1:7" x14ac:dyDescent="0.25">
      <c r="A27" s="9" t="s">
        <v>25</v>
      </c>
      <c r="B27" s="10"/>
      <c r="C27" s="10"/>
      <c r="D27" s="10"/>
      <c r="E27" s="10"/>
      <c r="F27" s="10"/>
      <c r="G27" s="11"/>
    </row>
    <row r="28" spans="1:7" x14ac:dyDescent="0.25">
      <c r="A28" s="12" t="s">
        <v>26</v>
      </c>
      <c r="B28" s="13"/>
      <c r="C28" s="13"/>
      <c r="D28" s="13"/>
      <c r="E28" s="13"/>
      <c r="F28" s="13"/>
      <c r="G28" s="14"/>
    </row>
    <row r="29" spans="1:7" x14ac:dyDescent="0.25">
      <c r="A29" s="12" t="s">
        <v>27</v>
      </c>
      <c r="B29" s="13"/>
      <c r="C29" s="13"/>
      <c r="D29" s="13"/>
      <c r="E29" s="13"/>
      <c r="F29" s="13"/>
      <c r="G29" s="14"/>
    </row>
    <row r="30" spans="1:7" x14ac:dyDescent="0.25">
      <c r="A30" s="15" t="s">
        <v>28</v>
      </c>
      <c r="B30" s="16"/>
      <c r="C30" s="16"/>
      <c r="D30" s="16"/>
      <c r="E30" s="16"/>
      <c r="F30" s="16"/>
      <c r="G30" s="17"/>
    </row>
    <row r="32" spans="1:7" x14ac:dyDescent="0.25">
      <c r="A32" s="9" t="s">
        <v>29</v>
      </c>
      <c r="B32" s="18"/>
      <c r="C32" s="18"/>
      <c r="D32" s="18"/>
      <c r="E32" s="18"/>
      <c r="F32" s="18"/>
      <c r="G32" s="11"/>
    </row>
    <row r="33" spans="1:7" x14ac:dyDescent="0.25">
      <c r="A33" s="12" t="s">
        <v>31</v>
      </c>
      <c r="B33" s="13"/>
      <c r="C33" s="13"/>
      <c r="D33" s="13"/>
      <c r="E33" s="13"/>
      <c r="F33" s="13"/>
      <c r="G33" s="14"/>
    </row>
    <row r="34" spans="1:7" x14ac:dyDescent="0.25">
      <c r="A34" s="12" t="s">
        <v>30</v>
      </c>
      <c r="B34" s="13"/>
      <c r="C34" s="13"/>
      <c r="D34" s="13"/>
      <c r="E34" s="13"/>
      <c r="F34" s="13"/>
      <c r="G34" s="14"/>
    </row>
    <row r="35" spans="1:7" x14ac:dyDescent="0.25">
      <c r="A35" s="15"/>
      <c r="B35" s="16"/>
      <c r="C35" s="16"/>
      <c r="D35" s="16"/>
      <c r="E35" s="16"/>
      <c r="F35" s="16"/>
      <c r="G35" s="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2022-10-20T21:37:08Z</cp:lastPrinted>
  <dcterms:created xsi:type="dcterms:W3CDTF">2022-10-19T21:22:03Z</dcterms:created>
  <dcterms:modified xsi:type="dcterms:W3CDTF">2022-10-20T21:37:44Z</dcterms:modified>
</cp:coreProperties>
</file>