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IRP Case 2022-00098\"/>
    </mc:Choice>
  </mc:AlternateContent>
  <bookViews>
    <workbookView xWindow="0" yWindow="0" windowWidth="28800" windowHeight="11280"/>
  </bookViews>
  <sheets>
    <sheet name="Sierra DR1-1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8" i="1"/>
  <c r="H19" i="1"/>
  <c r="G19" i="1"/>
  <c r="F19" i="1"/>
  <c r="E19" i="1"/>
  <c r="D19" i="1"/>
  <c r="C19" i="1"/>
  <c r="I19" i="1" l="1"/>
</calcChain>
</file>

<file path=xl/sharedStrings.xml><?xml version="1.0" encoding="utf-8"?>
<sst xmlns="http://schemas.openxmlformats.org/spreadsheetml/2006/main" count="19" uniqueCount="18">
  <si>
    <t>Case No 2022-00098</t>
  </si>
  <si>
    <t>CP00</t>
  </si>
  <si>
    <t>SP00</t>
  </si>
  <si>
    <t>SP01</t>
  </si>
  <si>
    <t>SP02</t>
  </si>
  <si>
    <t>SP03</t>
  </si>
  <si>
    <t>SP04</t>
  </si>
  <si>
    <t>Grand Total</t>
  </si>
  <si>
    <t>Year</t>
  </si>
  <si>
    <t>Cooper Common</t>
  </si>
  <si>
    <t>Spurlock Common</t>
  </si>
  <si>
    <t>Spurlock Unit 1</t>
  </si>
  <si>
    <t>Spurlock Unit 2</t>
  </si>
  <si>
    <t>Spurlock Unit 4</t>
  </si>
  <si>
    <t>Spurlock Unit 3</t>
  </si>
  <si>
    <t>From January 1, 2011 through December 31, 2021</t>
  </si>
  <si>
    <t xml:space="preserve">Historical Capital Expenditures for Cooper and Spurlock Units </t>
  </si>
  <si>
    <t>East Kentucky Power Cooperative,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</si>
</sst>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NumberFormat="1" applyFont="1" applyBorder="1" applyAlignment="1">
      <alignment horizontal="left"/>
    </xf>
    <xf numFmtId="164" fontId="0" fillId="0" borderId="0" xfId="0" applyNumberFormat="1" applyBorder="1"/>
    <xf numFmtId="164" fontId="1" fillId="0" borderId="8" xfId="0" applyNumberFormat="1" applyFont="1" applyBorder="1"/>
    <xf numFmtId="164" fontId="0" fillId="0" borderId="0" xfId="0" applyNumberFormat="1"/>
    <xf numFmtId="0" fontId="1" fillId="0" borderId="4" xfId="0" applyFont="1" applyBorder="1" applyAlignment="1">
      <alignment horizontal="left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showGridLines="0" tabSelected="1" workbookViewId="0">
      <selection activeCell="B4" sqref="B4:I4"/>
    </sheetView>
  </sheetViews>
  <sheetFormatPr defaultColWidth="14.42578125" defaultRowHeight="15" x14ac:dyDescent="0.25"/>
  <cols>
    <col min="2" max="2" width="11.85546875" customWidth="1"/>
    <col min="3" max="9" width="18.7109375" customWidth="1"/>
  </cols>
  <sheetData>
    <row r="1" spans="2:10" ht="14.45" customHeight="1" x14ac:dyDescent="0.25">
      <c r="B1" s="15" t="s">
        <v>17</v>
      </c>
      <c r="C1" s="15"/>
      <c r="D1" s="15"/>
      <c r="E1" s="15"/>
      <c r="F1" s="15"/>
      <c r="G1" s="15"/>
      <c r="H1" s="15"/>
      <c r="I1" s="15"/>
    </row>
    <row r="2" spans="2:10" x14ac:dyDescent="0.25">
      <c r="B2" s="15" t="s">
        <v>0</v>
      </c>
      <c r="C2" s="15"/>
      <c r="D2" s="15"/>
      <c r="E2" s="15"/>
      <c r="F2" s="15"/>
      <c r="G2" s="15"/>
      <c r="H2" s="15"/>
      <c r="I2" s="15"/>
    </row>
    <row r="3" spans="2:10" x14ac:dyDescent="0.25">
      <c r="B3" s="15" t="s">
        <v>16</v>
      </c>
      <c r="C3" s="15"/>
      <c r="D3" s="15"/>
      <c r="E3" s="15"/>
      <c r="F3" s="15"/>
      <c r="G3" s="15"/>
      <c r="H3" s="15"/>
      <c r="I3" s="15"/>
    </row>
    <row r="4" spans="2:10" x14ac:dyDescent="0.25">
      <c r="B4" s="15" t="s">
        <v>15</v>
      </c>
      <c r="C4" s="15"/>
      <c r="D4" s="15"/>
      <c r="E4" s="15"/>
      <c r="F4" s="15"/>
      <c r="G4" s="15"/>
      <c r="H4" s="15"/>
      <c r="I4" s="15"/>
    </row>
    <row r="5" spans="2:10" ht="15.75" thickBot="1" x14ac:dyDescent="0.3"/>
    <row r="6" spans="2:10" x14ac:dyDescent="0.25">
      <c r="B6" s="1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/>
    </row>
    <row r="7" spans="2:10" ht="15.75" thickBot="1" x14ac:dyDescent="0.3">
      <c r="B7" s="4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14</v>
      </c>
      <c r="H7" s="5" t="s">
        <v>13</v>
      </c>
      <c r="I7" s="6" t="s">
        <v>7</v>
      </c>
    </row>
    <row r="8" spans="2:10" x14ac:dyDescent="0.25">
      <c r="B8" s="7">
        <v>2011</v>
      </c>
      <c r="C8" s="8">
        <v>89001259</v>
      </c>
      <c r="D8" s="8">
        <v>5493711</v>
      </c>
      <c r="E8" s="8">
        <v>1923621</v>
      </c>
      <c r="F8" s="8">
        <v>2491834</v>
      </c>
      <c r="G8" s="8">
        <v>3175848</v>
      </c>
      <c r="H8" s="8">
        <v>1541318</v>
      </c>
      <c r="I8" s="9">
        <f>SUM(C8:H8)</f>
        <v>103627591</v>
      </c>
      <c r="J8" s="10"/>
    </row>
    <row r="9" spans="2:10" x14ac:dyDescent="0.25">
      <c r="B9" s="7">
        <v>2012</v>
      </c>
      <c r="C9" s="8">
        <v>54881534</v>
      </c>
      <c r="D9" s="8">
        <v>8244220</v>
      </c>
      <c r="E9" s="8">
        <v>61861</v>
      </c>
      <c r="F9" s="8">
        <v>8298829</v>
      </c>
      <c r="G9" s="8">
        <v>3056609</v>
      </c>
      <c r="H9" s="8">
        <v>424896</v>
      </c>
      <c r="I9" s="9">
        <f t="shared" ref="I9:I18" si="0">SUM(C9:H9)</f>
        <v>74967949</v>
      </c>
      <c r="J9" s="10"/>
    </row>
    <row r="10" spans="2:10" x14ac:dyDescent="0.25">
      <c r="B10" s="7">
        <v>2013</v>
      </c>
      <c r="C10" s="8">
        <v>13503435</v>
      </c>
      <c r="D10" s="8">
        <v>6190838</v>
      </c>
      <c r="E10" s="8">
        <v>8612553</v>
      </c>
      <c r="F10" s="8">
        <v>443759</v>
      </c>
      <c r="G10" s="8">
        <v>4042420</v>
      </c>
      <c r="H10" s="8">
        <v>1294268</v>
      </c>
      <c r="I10" s="9">
        <f t="shared" si="0"/>
        <v>34087273</v>
      </c>
      <c r="J10" s="10"/>
    </row>
    <row r="11" spans="2:10" x14ac:dyDescent="0.25">
      <c r="B11" s="7">
        <v>2014</v>
      </c>
      <c r="C11" s="8">
        <v>5789616</v>
      </c>
      <c r="D11" s="8">
        <v>8713896</v>
      </c>
      <c r="E11" s="8">
        <v>761912</v>
      </c>
      <c r="F11" s="8">
        <v>7823387</v>
      </c>
      <c r="G11" s="8">
        <v>10857174</v>
      </c>
      <c r="H11" s="8">
        <v>1978367</v>
      </c>
      <c r="I11" s="9">
        <f t="shared" si="0"/>
        <v>35924352</v>
      </c>
      <c r="J11" s="10"/>
    </row>
    <row r="12" spans="2:10" x14ac:dyDescent="0.25">
      <c r="B12" s="7">
        <v>2015</v>
      </c>
      <c r="C12" s="8">
        <v>15877442</v>
      </c>
      <c r="D12" s="8">
        <v>14303974</v>
      </c>
      <c r="E12" s="8">
        <v>161620</v>
      </c>
      <c r="F12" s="8">
        <v>726388</v>
      </c>
      <c r="G12" s="8">
        <v>2692597</v>
      </c>
      <c r="H12" s="8">
        <v>4341496</v>
      </c>
      <c r="I12" s="9">
        <f t="shared" si="0"/>
        <v>38103517</v>
      </c>
      <c r="J12" s="10"/>
    </row>
    <row r="13" spans="2:10" x14ac:dyDescent="0.25">
      <c r="B13" s="7">
        <v>2016</v>
      </c>
      <c r="C13" s="8">
        <v>4901043</v>
      </c>
      <c r="D13" s="8">
        <v>13779640</v>
      </c>
      <c r="E13" s="8">
        <v>88668</v>
      </c>
      <c r="F13" s="8">
        <v>7124468</v>
      </c>
      <c r="G13" s="8">
        <v>1625399</v>
      </c>
      <c r="H13" s="8">
        <v>1328635</v>
      </c>
      <c r="I13" s="9">
        <f t="shared" si="0"/>
        <v>28847853</v>
      </c>
      <c r="J13" s="10"/>
    </row>
    <row r="14" spans="2:10" x14ac:dyDescent="0.25">
      <c r="B14" s="7">
        <v>2017</v>
      </c>
      <c r="C14" s="8">
        <v>3190837</v>
      </c>
      <c r="D14" s="8">
        <v>13765573</v>
      </c>
      <c r="E14" s="8">
        <v>168025</v>
      </c>
      <c r="F14" s="8">
        <v>19265759</v>
      </c>
      <c r="G14" s="8">
        <v>3302365</v>
      </c>
      <c r="H14" s="8">
        <v>1482140</v>
      </c>
      <c r="I14" s="9">
        <f t="shared" si="0"/>
        <v>41174699</v>
      </c>
      <c r="J14" s="10"/>
    </row>
    <row r="15" spans="2:10" x14ac:dyDescent="0.25">
      <c r="B15" s="7">
        <v>2018</v>
      </c>
      <c r="C15" s="8">
        <v>1545297</v>
      </c>
      <c r="D15" s="8">
        <v>47056058</v>
      </c>
      <c r="E15" s="8">
        <v>2016539</v>
      </c>
      <c r="F15" s="8">
        <v>-695176</v>
      </c>
      <c r="G15" s="8">
        <v>4831112</v>
      </c>
      <c r="H15" s="8">
        <v>4928078</v>
      </c>
      <c r="I15" s="9">
        <f t="shared" si="0"/>
        <v>59681908</v>
      </c>
      <c r="J15" s="10"/>
    </row>
    <row r="16" spans="2:10" x14ac:dyDescent="0.25">
      <c r="B16" s="7">
        <v>2019</v>
      </c>
      <c r="C16" s="8">
        <v>345388</v>
      </c>
      <c r="D16" s="8">
        <v>111614666</v>
      </c>
      <c r="E16" s="8">
        <v>6935091</v>
      </c>
      <c r="F16" s="8">
        <v>4122576</v>
      </c>
      <c r="G16" s="8">
        <v>3152528</v>
      </c>
      <c r="H16" s="8">
        <v>30301763</v>
      </c>
      <c r="I16" s="9">
        <f t="shared" si="0"/>
        <v>156472012</v>
      </c>
      <c r="J16" s="10"/>
    </row>
    <row r="17" spans="2:10" x14ac:dyDescent="0.25">
      <c r="B17" s="7">
        <v>2020</v>
      </c>
      <c r="C17" s="8">
        <v>88</v>
      </c>
      <c r="D17" s="8">
        <v>32205974</v>
      </c>
      <c r="E17" s="8">
        <v>39353888</v>
      </c>
      <c r="F17" s="8">
        <v>47530665</v>
      </c>
      <c r="G17" s="8">
        <v>1503183</v>
      </c>
      <c r="H17" s="8">
        <v>1019401</v>
      </c>
      <c r="I17" s="9">
        <f t="shared" si="0"/>
        <v>121613199</v>
      </c>
      <c r="J17" s="10"/>
    </row>
    <row r="18" spans="2:10" x14ac:dyDescent="0.25">
      <c r="B18" s="7">
        <v>2021</v>
      </c>
      <c r="C18" s="8">
        <v>179969</v>
      </c>
      <c r="D18" s="8">
        <v>45753658</v>
      </c>
      <c r="E18" s="8">
        <v>28340011</v>
      </c>
      <c r="F18" s="8">
        <v>61880120</v>
      </c>
      <c r="G18" s="8">
        <v>6414743</v>
      </c>
      <c r="H18" s="8">
        <v>305245</v>
      </c>
      <c r="I18" s="9">
        <f t="shared" si="0"/>
        <v>142873746</v>
      </c>
      <c r="J18" s="10"/>
    </row>
    <row r="19" spans="2:10" ht="15.75" thickBot="1" x14ac:dyDescent="0.3">
      <c r="B19" s="11" t="s">
        <v>7</v>
      </c>
      <c r="C19" s="12">
        <f t="shared" ref="C19:I19" si="1">SUM(C8:C18)</f>
        <v>189215908</v>
      </c>
      <c r="D19" s="12">
        <f t="shared" si="1"/>
        <v>307122208</v>
      </c>
      <c r="E19" s="12">
        <f t="shared" si="1"/>
        <v>88423789</v>
      </c>
      <c r="F19" s="12">
        <f t="shared" si="1"/>
        <v>159012609</v>
      </c>
      <c r="G19" s="12">
        <f t="shared" si="1"/>
        <v>44653978</v>
      </c>
      <c r="H19" s="12">
        <f t="shared" si="1"/>
        <v>48945607</v>
      </c>
      <c r="I19" s="13">
        <f t="shared" si="1"/>
        <v>837374099</v>
      </c>
      <c r="J19" s="10"/>
    </row>
    <row r="21" spans="2:10" x14ac:dyDescent="0.25">
      <c r="B21" s="14"/>
    </row>
    <row r="23" spans="2:10" x14ac:dyDescent="0.25">
      <c r="C23" s="10"/>
      <c r="D23" s="10"/>
      <c r="E23" s="10"/>
      <c r="F23" s="10"/>
      <c r="G23" s="10"/>
      <c r="H23" s="10"/>
      <c r="I23" s="10"/>
    </row>
    <row r="24" spans="2:10" x14ac:dyDescent="0.25">
      <c r="C24" s="10"/>
      <c r="D24" s="10"/>
      <c r="E24" s="10"/>
      <c r="F24" s="10"/>
      <c r="G24" s="10"/>
      <c r="H24" s="10"/>
      <c r="I24" s="10"/>
    </row>
    <row r="25" spans="2:10" x14ac:dyDescent="0.25">
      <c r="C25" s="10"/>
      <c r="D25" s="10"/>
      <c r="E25" s="10"/>
      <c r="F25" s="10"/>
      <c r="G25" s="10"/>
      <c r="H25" s="10"/>
      <c r="I25" s="10"/>
    </row>
    <row r="26" spans="2:10" x14ac:dyDescent="0.25">
      <c r="C26" s="10"/>
      <c r="D26" s="10"/>
      <c r="E26" s="10"/>
      <c r="F26" s="10"/>
      <c r="G26" s="10"/>
      <c r="H26" s="10"/>
      <c r="I26" s="10"/>
    </row>
    <row r="27" spans="2:10" x14ac:dyDescent="0.25">
      <c r="C27" s="10"/>
      <c r="D27" s="10"/>
      <c r="E27" s="10"/>
      <c r="F27" s="10"/>
      <c r="G27" s="10"/>
      <c r="H27" s="10"/>
      <c r="I27" s="10"/>
    </row>
    <row r="28" spans="2:10" x14ac:dyDescent="0.25">
      <c r="C28" s="10"/>
      <c r="D28" s="10"/>
      <c r="E28" s="10"/>
      <c r="F28" s="10"/>
      <c r="G28" s="10"/>
      <c r="H28" s="10"/>
      <c r="I28" s="10"/>
    </row>
    <row r="29" spans="2:10" x14ac:dyDescent="0.25">
      <c r="C29" s="10"/>
      <c r="D29" s="10"/>
      <c r="E29" s="10"/>
      <c r="F29" s="10"/>
      <c r="G29" s="10"/>
      <c r="H29" s="10"/>
      <c r="I29" s="10"/>
    </row>
    <row r="30" spans="2:10" x14ac:dyDescent="0.25">
      <c r="C30" s="10"/>
      <c r="D30" s="10"/>
      <c r="E30" s="10"/>
      <c r="F30" s="10"/>
      <c r="G30" s="10"/>
      <c r="H30" s="10"/>
      <c r="I30" s="10"/>
    </row>
    <row r="31" spans="2:10" x14ac:dyDescent="0.25">
      <c r="C31" s="10"/>
      <c r="D31" s="10"/>
      <c r="E31" s="10"/>
      <c r="F31" s="10"/>
      <c r="G31" s="10"/>
      <c r="H31" s="10"/>
      <c r="I31" s="10"/>
    </row>
    <row r="32" spans="2:10" x14ac:dyDescent="0.25">
      <c r="C32" s="10"/>
      <c r="D32" s="10"/>
      <c r="E32" s="10"/>
      <c r="F32" s="10"/>
      <c r="G32" s="10"/>
      <c r="H32" s="10"/>
      <c r="I32" s="10"/>
    </row>
    <row r="33" spans="3:9" x14ac:dyDescent="0.25">
      <c r="C33" s="10"/>
      <c r="D33" s="10"/>
      <c r="E33" s="10"/>
      <c r="F33" s="10"/>
      <c r="G33" s="10"/>
      <c r="H33" s="10"/>
      <c r="I33" s="10"/>
    </row>
    <row r="34" spans="3:9" x14ac:dyDescent="0.25">
      <c r="C34" s="10"/>
      <c r="D34" s="10"/>
      <c r="E34" s="10"/>
      <c r="F34" s="10"/>
      <c r="G34" s="10"/>
      <c r="H34" s="10"/>
      <c r="I34" s="10"/>
    </row>
    <row r="35" spans="3:9" x14ac:dyDescent="0.25">
      <c r="C35" s="10"/>
      <c r="D35" s="10"/>
      <c r="E35" s="10"/>
      <c r="F35" s="10"/>
      <c r="G35" s="10"/>
      <c r="H35" s="10"/>
      <c r="I35" s="10"/>
    </row>
  </sheetData>
  <mergeCells count="4">
    <mergeCell ref="B1:I1"/>
    <mergeCell ref="B2:I2"/>
    <mergeCell ref="B3:I3"/>
    <mergeCell ref="B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Sierra DR1-14a</vt:lpstr>
    </vt:vector>
  </TitlesOfParts>
  <Company>East Kentcuky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Norwood</dc:creator>
  <cp:lastModifiedBy>Michelle Carpenter</cp:lastModifiedBy>
  <dcterms:created xsi:type="dcterms:W3CDTF">2022-07-06T20:06:39Z</dcterms:created>
  <dcterms:modified xsi:type="dcterms:W3CDTF">2022-07-18T18:57:26Z</dcterms:modified>
</cp:coreProperties>
</file>