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040 FAC 5121  103121/Discovery/STAFF 1st Set Data Requests/"/>
    </mc:Choice>
  </mc:AlternateContent>
  <xr:revisionPtr revIDLastSave="0" documentId="13_ncr:1_{6092AA26-473C-4C80-849E-34320C948B26}" xr6:coauthVersionLast="47" xr6:coauthVersionMax="47" xr10:uidLastSave="{00000000-0000-0000-0000-000000000000}"/>
  <bookViews>
    <workbookView xWindow="1950" yWindow="1950" windowWidth="21600" windowHeight="11385" xr2:uid="{605A42F6-5221-43E9-8C08-A490CA1213CB}"/>
  </bookViews>
  <sheets>
    <sheet name="DR-01-15" sheetId="2" r:id="rId1"/>
  </sheets>
  <definedNames>
    <definedName name="_xlnm.Print_Area" localSheetId="0">'DR-01-15'!$A$1:$J$44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2" i="2"/>
</calcChain>
</file>

<file path=xl/sharedStrings.xml><?xml version="1.0" encoding="utf-8"?>
<sst xmlns="http://schemas.openxmlformats.org/spreadsheetml/2006/main" count="126" uniqueCount="57">
  <si>
    <t>Event Start</t>
  </si>
  <si>
    <t>Event End</t>
  </si>
  <si>
    <t>East Bend 2</t>
  </si>
  <si>
    <t>PE</t>
  </si>
  <si>
    <t xml:space="preserve">2021 Spring Planned Outage Extension:  2-2 PA Fan Shaft and Bearing Repairs           </t>
  </si>
  <si>
    <t xml:space="preserve">SFC Unable to Pull Ash         </t>
  </si>
  <si>
    <t>U1</t>
  </si>
  <si>
    <t xml:space="preserve">2-1 BFPT Manual Valve Leaking  </t>
  </si>
  <si>
    <t xml:space="preserve">Generator Flex Links and A-phase Bushing                                              </t>
  </si>
  <si>
    <t>Trip on boiler drum level.</t>
  </si>
  <si>
    <t>PO</t>
  </si>
  <si>
    <t>Planned Fall Outage</t>
  </si>
  <si>
    <t>Woodsdale CT1</t>
  </si>
  <si>
    <t>MO</t>
  </si>
  <si>
    <t>&lt;OMC!&gt; Replace Switchyard Breaker 1521</t>
  </si>
  <si>
    <t xml:space="preserve">Forced Outage-Turbine Blade Damage                                                    </t>
  </si>
  <si>
    <t>Replace Annunciator on Transformer Bank 39.</t>
  </si>
  <si>
    <t>Woodsdale CT2</t>
  </si>
  <si>
    <t>SF</t>
  </si>
  <si>
    <t xml:space="preserve">Syncronizer Failure            </t>
  </si>
  <si>
    <t xml:space="preserve">Made unit unavailable to safely lift GT1 parts over units                             </t>
  </si>
  <si>
    <t xml:space="preserve">Power Oil Breaker won`t close  </t>
  </si>
  <si>
    <t>Transformer Bank 39 Annunciator Outage</t>
  </si>
  <si>
    <t>Woodsdale CT3</t>
  </si>
  <si>
    <t xml:space="preserve">Spring Prep and Boroscope Inspection                                                  </t>
  </si>
  <si>
    <t>TB40 annunciator outage, replace fuel valve</t>
  </si>
  <si>
    <t>Leak on NG Stop Valve Relief Valve</t>
  </si>
  <si>
    <t>Woodsdale CT4</t>
  </si>
  <si>
    <t>TB40 annunciator outage, stack repairs</t>
  </si>
  <si>
    <t>Woodsdale CT5</t>
  </si>
  <si>
    <t xml:space="preserve">Generator Rewind Outage        </t>
  </si>
  <si>
    <t xml:space="preserve">Made GT5 unavailable to finish SFC work on GT6                                        </t>
  </si>
  <si>
    <t xml:space="preserve">Gen Breaker SF6 Gas Low        </t>
  </si>
  <si>
    <t xml:space="preserve">Tripped; faulty exhause Thermocouple                                                  </t>
  </si>
  <si>
    <t xml:space="preserve">Fire Alarm-Heat Detected Trip-Unit Unavailable.                                       </t>
  </si>
  <si>
    <t>Woodsdale CT6</t>
  </si>
  <si>
    <t>Failed start; Synchronizer blocked</t>
  </si>
  <si>
    <t>Unit Name</t>
  </si>
  <si>
    <t>Event Type</t>
  </si>
  <si>
    <t>Month</t>
  </si>
  <si>
    <t>Scheduled Hours</t>
  </si>
  <si>
    <t>Forced Hours</t>
  </si>
  <si>
    <t>Actual Hours</t>
  </si>
  <si>
    <t>Event Duration Hours</t>
  </si>
  <si>
    <t>Description</t>
  </si>
  <si>
    <t>Event Type Legend:</t>
  </si>
  <si>
    <t>Planned Outage</t>
  </si>
  <si>
    <t>Planned Outage Extension</t>
  </si>
  <si>
    <t>Maintenance Outage</t>
  </si>
  <si>
    <t>ME</t>
  </si>
  <si>
    <t>Maintenance Outage Extension</t>
  </si>
  <si>
    <t>Unplanned (Forced) Outage – Immediate</t>
  </si>
  <si>
    <t>U2</t>
  </si>
  <si>
    <t>Unplanned (Forced) Outage – Delayed</t>
  </si>
  <si>
    <t>U3</t>
  </si>
  <si>
    <t>Unplanned (Forced) Outage – Postponed</t>
  </si>
  <si>
    <t>Startup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</si>
</sst>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0" fillId="0" borderId="2" xfId="0" applyBorder="1"/>
    <xf numFmtId="0" fontId="0" fillId="0" borderId="0" xfId="0" applyBorder="1"/>
    <xf numFmtId="22" fontId="0" fillId="0" borderId="0" xfId="0" applyNumberFormat="1" applyBorder="1"/>
    <xf numFmtId="0" fontId="0" fillId="0" borderId="3" xfId="0" applyBorder="1"/>
    <xf numFmtId="0" fontId="0" fillId="3" borderId="2" xfId="0" applyFill="1" applyBorder="1"/>
    <xf numFmtId="0" fontId="0" fillId="3" borderId="0" xfId="0" applyFill="1" applyBorder="1"/>
    <xf numFmtId="22" fontId="0" fillId="3" borderId="0" xfId="0" applyNumberFormat="1" applyFill="1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22" fontId="0" fillId="0" borderId="5" xfId="0" applyNumberFormat="1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22" fontId="0" fillId="3" borderId="8" xfId="0" applyNumberFormat="1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22" fontId="0" fillId="3" borderId="5" xfId="0" applyNumberFormat="1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22" fontId="0" fillId="0" borderId="8" xfId="0" applyNumberFormat="1" applyBorder="1"/>
    <xf numFmtId="0" fontId="0" fillId="0" borderId="9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_Sheet3" xfId="1" xr:uid="{5CE733C2-A249-4B1C-91AD-2D4EE2619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E845-9D2B-4CC1-92E5-4A7E34CBB60B}">
  <sheetPr>
    <pageSetUpPr fitToPage="1"/>
  </sheetPr>
  <dimension ref="A1:J44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18.42578125" bestFit="1" customWidth="1"/>
    <col min="2" max="2" width="10.7109375" bestFit="1" customWidth="1"/>
    <col min="3" max="3" width="10.85546875" bestFit="1" customWidth="1"/>
    <col min="4" max="4" width="10.42578125" customWidth="1"/>
    <col min="8" max="9" width="15.85546875" bestFit="1" customWidth="1"/>
    <col min="10" max="10" width="75" bestFit="1" customWidth="1"/>
  </cols>
  <sheetData>
    <row r="1" spans="1:10" ht="45" x14ac:dyDescent="0.25">
      <c r="A1" s="1" t="s">
        <v>37</v>
      </c>
      <c r="B1" s="1" t="s">
        <v>38</v>
      </c>
      <c r="C1" s="1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0</v>
      </c>
      <c r="I1" s="2" t="s">
        <v>1</v>
      </c>
      <c r="J1" s="1" t="s">
        <v>44</v>
      </c>
    </row>
    <row r="2" spans="1:10" x14ac:dyDescent="0.25">
      <c r="A2" s="3" t="s">
        <v>2</v>
      </c>
      <c r="B2" s="4" t="s">
        <v>3</v>
      </c>
      <c r="C2" s="4" t="str">
        <f>TEXT(H2,"Mmmm")</f>
        <v>May</v>
      </c>
      <c r="D2" s="4">
        <v>159.07</v>
      </c>
      <c r="E2" s="4"/>
      <c r="F2" s="4">
        <v>159.07</v>
      </c>
      <c r="G2" s="4">
        <v>159.07</v>
      </c>
      <c r="H2" s="5">
        <v>44319.25</v>
      </c>
      <c r="I2" s="5">
        <v>44325.87777777778</v>
      </c>
      <c r="J2" s="6" t="s">
        <v>4</v>
      </c>
    </row>
    <row r="3" spans="1:10" x14ac:dyDescent="0.25">
      <c r="A3" s="3" t="s">
        <v>2</v>
      </c>
      <c r="B3" s="4" t="s">
        <v>6</v>
      </c>
      <c r="C3" s="4" t="str">
        <f t="shared" ref="C3:C34" si="0">TEXT(H3,"Mmmm")</f>
        <v>July</v>
      </c>
      <c r="D3" s="4"/>
      <c r="E3" s="4">
        <v>40.6</v>
      </c>
      <c r="F3" s="4">
        <v>40.6</v>
      </c>
      <c r="G3" s="4">
        <v>40.6</v>
      </c>
      <c r="H3" s="5">
        <v>44406.134722222225</v>
      </c>
      <c r="I3" s="5">
        <v>44407.826388888891</v>
      </c>
      <c r="J3" s="6" t="s">
        <v>5</v>
      </c>
    </row>
    <row r="4" spans="1:10" x14ac:dyDescent="0.25">
      <c r="A4" s="3" t="s">
        <v>2</v>
      </c>
      <c r="B4" s="4" t="s">
        <v>6</v>
      </c>
      <c r="C4" s="4" t="str">
        <f t="shared" si="0"/>
        <v>August</v>
      </c>
      <c r="D4" s="4"/>
      <c r="E4" s="4">
        <v>63.13</v>
      </c>
      <c r="F4" s="4">
        <v>63.13</v>
      </c>
      <c r="G4" s="4">
        <v>63.13</v>
      </c>
      <c r="H4" s="5">
        <v>44410.79583333333</v>
      </c>
      <c r="I4" s="5">
        <v>44413.426388888889</v>
      </c>
      <c r="J4" s="6" t="s">
        <v>7</v>
      </c>
    </row>
    <row r="5" spans="1:10" x14ac:dyDescent="0.25">
      <c r="A5" s="3" t="s">
        <v>2</v>
      </c>
      <c r="B5" s="4" t="s">
        <v>6</v>
      </c>
      <c r="C5" s="4" t="str">
        <f t="shared" si="0"/>
        <v>August</v>
      </c>
      <c r="D5" s="4"/>
      <c r="E5" s="4">
        <v>183.5</v>
      </c>
      <c r="F5" s="4">
        <v>183.5</v>
      </c>
      <c r="G5" s="4">
        <v>183.5</v>
      </c>
      <c r="H5" s="5">
        <v>44436.791666666664</v>
      </c>
      <c r="I5" s="5">
        <v>44444.4375</v>
      </c>
      <c r="J5" s="6" t="s">
        <v>8</v>
      </c>
    </row>
    <row r="6" spans="1:10" x14ac:dyDescent="0.25">
      <c r="A6" s="3" t="s">
        <v>2</v>
      </c>
      <c r="B6" s="4" t="s">
        <v>6</v>
      </c>
      <c r="C6" s="4" t="str">
        <f t="shared" si="0"/>
        <v>September</v>
      </c>
      <c r="D6" s="4"/>
      <c r="E6" s="4">
        <v>1.73</v>
      </c>
      <c r="F6" s="4">
        <v>1.73</v>
      </c>
      <c r="G6" s="4">
        <v>1.73</v>
      </c>
      <c r="H6" s="5">
        <v>44444.468055555553</v>
      </c>
      <c r="I6" s="5">
        <v>44444.540277777778</v>
      </c>
      <c r="J6" s="6" t="s">
        <v>9</v>
      </c>
    </row>
    <row r="7" spans="1:10" x14ac:dyDescent="0.25">
      <c r="A7" s="3" t="s">
        <v>2</v>
      </c>
      <c r="B7" s="4" t="s">
        <v>6</v>
      </c>
      <c r="C7" s="4" t="str">
        <f t="shared" si="0"/>
        <v>September</v>
      </c>
      <c r="D7" s="4"/>
      <c r="E7" s="4">
        <v>1.6</v>
      </c>
      <c r="F7" s="4">
        <v>1.6</v>
      </c>
      <c r="G7" s="4">
        <v>1.6</v>
      </c>
      <c r="H7" s="5">
        <v>44444.54583333333</v>
      </c>
      <c r="I7" s="5">
        <v>44444.612500000003</v>
      </c>
      <c r="J7" s="6" t="s">
        <v>9</v>
      </c>
    </row>
    <row r="8" spans="1:10" x14ac:dyDescent="0.25">
      <c r="A8" s="11" t="s">
        <v>2</v>
      </c>
      <c r="B8" s="12" t="s">
        <v>10</v>
      </c>
      <c r="C8" s="12" t="str">
        <f t="shared" si="0"/>
        <v>September</v>
      </c>
      <c r="D8" s="12">
        <v>1705.97</v>
      </c>
      <c r="E8" s="12"/>
      <c r="F8" s="12">
        <v>1705.97</v>
      </c>
      <c r="G8" s="12">
        <v>1705.97</v>
      </c>
      <c r="H8" s="13">
        <v>44449.959722222222</v>
      </c>
      <c r="I8" s="13">
        <v>44521</v>
      </c>
      <c r="J8" s="14" t="s">
        <v>11</v>
      </c>
    </row>
    <row r="9" spans="1:10" x14ac:dyDescent="0.25">
      <c r="A9" s="15" t="s">
        <v>12</v>
      </c>
      <c r="B9" s="16" t="s">
        <v>13</v>
      </c>
      <c r="C9" s="16" t="str">
        <f t="shared" si="0"/>
        <v>May</v>
      </c>
      <c r="D9" s="16">
        <v>33.53</v>
      </c>
      <c r="E9" s="16"/>
      <c r="F9" s="16">
        <v>33.53</v>
      </c>
      <c r="G9" s="16">
        <v>33.53</v>
      </c>
      <c r="H9" s="17">
        <v>44320.270833333336</v>
      </c>
      <c r="I9" s="17">
        <v>44321.668055555558</v>
      </c>
      <c r="J9" s="18" t="s">
        <v>14</v>
      </c>
    </row>
    <row r="10" spans="1:10" x14ac:dyDescent="0.25">
      <c r="A10" s="7" t="s">
        <v>12</v>
      </c>
      <c r="B10" s="8" t="s">
        <v>6</v>
      </c>
      <c r="C10" s="8" t="str">
        <f t="shared" si="0"/>
        <v>June</v>
      </c>
      <c r="D10" s="8"/>
      <c r="E10" s="8">
        <v>1561.23</v>
      </c>
      <c r="F10" s="8">
        <v>1561.23</v>
      </c>
      <c r="G10" s="8">
        <v>1561.23</v>
      </c>
      <c r="H10" s="9">
        <v>44357.427083333336</v>
      </c>
      <c r="I10" s="9">
        <v>44422.478472222225</v>
      </c>
      <c r="J10" s="10" t="s">
        <v>15</v>
      </c>
    </row>
    <row r="11" spans="1:10" x14ac:dyDescent="0.25">
      <c r="A11" s="19" t="s">
        <v>12</v>
      </c>
      <c r="B11" s="20" t="s">
        <v>10</v>
      </c>
      <c r="C11" s="20" t="str">
        <f t="shared" si="0"/>
        <v>September</v>
      </c>
      <c r="D11" s="20">
        <v>105.5</v>
      </c>
      <c r="E11" s="20"/>
      <c r="F11" s="20">
        <v>105.5</v>
      </c>
      <c r="G11" s="20">
        <v>105.5</v>
      </c>
      <c r="H11" s="21">
        <v>44452.25</v>
      </c>
      <c r="I11" s="21">
        <v>44456.645833333336</v>
      </c>
      <c r="J11" s="22" t="s">
        <v>16</v>
      </c>
    </row>
    <row r="12" spans="1:10" x14ac:dyDescent="0.25">
      <c r="A12" s="23" t="s">
        <v>17</v>
      </c>
      <c r="B12" s="24" t="s">
        <v>13</v>
      </c>
      <c r="C12" s="24" t="str">
        <f t="shared" si="0"/>
        <v>May</v>
      </c>
      <c r="D12" s="24">
        <v>33.53</v>
      </c>
      <c r="E12" s="24"/>
      <c r="F12" s="24">
        <v>33.53</v>
      </c>
      <c r="G12" s="24">
        <v>33.53</v>
      </c>
      <c r="H12" s="25">
        <v>44320.270833333336</v>
      </c>
      <c r="I12" s="25">
        <v>44321.668055555558</v>
      </c>
      <c r="J12" s="26" t="s">
        <v>14</v>
      </c>
    </row>
    <row r="13" spans="1:10" x14ac:dyDescent="0.25">
      <c r="A13" s="3" t="s">
        <v>17</v>
      </c>
      <c r="B13" s="4" t="s">
        <v>18</v>
      </c>
      <c r="C13" s="4" t="str">
        <f t="shared" si="0"/>
        <v>June</v>
      </c>
      <c r="D13" s="4"/>
      <c r="E13" s="4">
        <v>0.73</v>
      </c>
      <c r="F13" s="4">
        <v>0.73</v>
      </c>
      <c r="G13" s="4">
        <v>0.73</v>
      </c>
      <c r="H13" s="5">
        <v>44351.663888888892</v>
      </c>
      <c r="I13" s="5">
        <v>44351.694444444445</v>
      </c>
      <c r="J13" s="6" t="s">
        <v>19</v>
      </c>
    </row>
    <row r="14" spans="1:10" x14ac:dyDescent="0.25">
      <c r="A14" s="3" t="s">
        <v>17</v>
      </c>
      <c r="B14" s="4" t="s">
        <v>13</v>
      </c>
      <c r="C14" s="4" t="str">
        <f t="shared" si="0"/>
        <v>July</v>
      </c>
      <c r="D14" s="4">
        <v>0.68</v>
      </c>
      <c r="E14" s="4"/>
      <c r="F14" s="4">
        <v>0.68</v>
      </c>
      <c r="G14" s="4">
        <v>0.68</v>
      </c>
      <c r="H14" s="5">
        <v>44378.482638888891</v>
      </c>
      <c r="I14" s="5">
        <v>44378.511111111111</v>
      </c>
      <c r="J14" s="6" t="s">
        <v>20</v>
      </c>
    </row>
    <row r="15" spans="1:10" x14ac:dyDescent="0.25">
      <c r="A15" s="3" t="s">
        <v>17</v>
      </c>
      <c r="B15" s="4" t="s">
        <v>18</v>
      </c>
      <c r="C15" s="4" t="str">
        <f t="shared" si="0"/>
        <v>August</v>
      </c>
      <c r="D15" s="4"/>
      <c r="E15" s="4">
        <v>21.47</v>
      </c>
      <c r="F15" s="4">
        <v>21.47</v>
      </c>
      <c r="G15" s="4">
        <v>21.47</v>
      </c>
      <c r="H15" s="5">
        <v>44425.576388888891</v>
      </c>
      <c r="I15" s="5">
        <v>44426.470833333333</v>
      </c>
      <c r="J15" s="6" t="s">
        <v>21</v>
      </c>
    </row>
    <row r="16" spans="1:10" x14ac:dyDescent="0.25">
      <c r="A16" s="11" t="s">
        <v>17</v>
      </c>
      <c r="B16" s="12" t="s">
        <v>10</v>
      </c>
      <c r="C16" s="12" t="str">
        <f t="shared" si="0"/>
        <v>September</v>
      </c>
      <c r="D16" s="12">
        <v>103</v>
      </c>
      <c r="E16" s="12"/>
      <c r="F16" s="12">
        <v>103</v>
      </c>
      <c r="G16" s="12">
        <v>103</v>
      </c>
      <c r="H16" s="13">
        <v>44452.25</v>
      </c>
      <c r="I16" s="13">
        <v>44456.541666666664</v>
      </c>
      <c r="J16" s="14" t="s">
        <v>22</v>
      </c>
    </row>
    <row r="17" spans="1:10" x14ac:dyDescent="0.25">
      <c r="A17" s="15" t="s">
        <v>23</v>
      </c>
      <c r="B17" s="16" t="s">
        <v>13</v>
      </c>
      <c r="C17" s="16" t="str">
        <f t="shared" si="0"/>
        <v>May</v>
      </c>
      <c r="D17" s="16">
        <v>33.53</v>
      </c>
      <c r="E17" s="16"/>
      <c r="F17" s="16">
        <v>33.53</v>
      </c>
      <c r="G17" s="16">
        <v>33.53</v>
      </c>
      <c r="H17" s="17">
        <v>44320.270833333336</v>
      </c>
      <c r="I17" s="17">
        <v>44321.668055555558</v>
      </c>
      <c r="J17" s="18" t="s">
        <v>14</v>
      </c>
    </row>
    <row r="18" spans="1:10" x14ac:dyDescent="0.25">
      <c r="A18" s="7" t="s">
        <v>23</v>
      </c>
      <c r="B18" s="8" t="s">
        <v>10</v>
      </c>
      <c r="C18" s="8" t="str">
        <f t="shared" si="0"/>
        <v>May</v>
      </c>
      <c r="D18" s="8">
        <v>171.85</v>
      </c>
      <c r="E18" s="8"/>
      <c r="F18" s="8">
        <v>171.85</v>
      </c>
      <c r="G18" s="8">
        <v>171.85</v>
      </c>
      <c r="H18" s="9">
        <v>44331.25</v>
      </c>
      <c r="I18" s="9">
        <v>44338.410416666666</v>
      </c>
      <c r="J18" s="10" t="s">
        <v>24</v>
      </c>
    </row>
    <row r="19" spans="1:10" x14ac:dyDescent="0.25">
      <c r="A19" s="7" t="s">
        <v>23</v>
      </c>
      <c r="B19" s="8" t="s">
        <v>10</v>
      </c>
      <c r="C19" s="8" t="str">
        <f t="shared" si="0"/>
        <v>May</v>
      </c>
      <c r="D19" s="8">
        <v>1.55</v>
      </c>
      <c r="E19" s="8"/>
      <c r="F19" s="8">
        <v>1.55</v>
      </c>
      <c r="G19" s="8">
        <v>1.55</v>
      </c>
      <c r="H19" s="9">
        <v>44338.414583333331</v>
      </c>
      <c r="I19" s="9">
        <v>44338.479166666664</v>
      </c>
      <c r="J19" s="10" t="s">
        <v>24</v>
      </c>
    </row>
    <row r="20" spans="1:10" x14ac:dyDescent="0.25">
      <c r="A20" s="7" t="s">
        <v>23</v>
      </c>
      <c r="B20" s="8" t="s">
        <v>13</v>
      </c>
      <c r="C20" s="8" t="str">
        <f t="shared" si="0"/>
        <v>July</v>
      </c>
      <c r="D20" s="8">
        <v>0.68</v>
      </c>
      <c r="E20" s="8"/>
      <c r="F20" s="8">
        <v>0.68</v>
      </c>
      <c r="G20" s="8">
        <v>0.68</v>
      </c>
      <c r="H20" s="9">
        <v>44378.482638888891</v>
      </c>
      <c r="I20" s="9">
        <v>44378.511111111111</v>
      </c>
      <c r="J20" s="10" t="s">
        <v>20</v>
      </c>
    </row>
    <row r="21" spans="1:10" x14ac:dyDescent="0.25">
      <c r="A21" s="7" t="s">
        <v>23</v>
      </c>
      <c r="B21" s="8" t="s">
        <v>10</v>
      </c>
      <c r="C21" s="8" t="str">
        <f t="shared" si="0"/>
        <v>September</v>
      </c>
      <c r="D21" s="8">
        <v>177.05</v>
      </c>
      <c r="E21" s="8"/>
      <c r="F21" s="8">
        <v>177.05</v>
      </c>
      <c r="G21" s="8">
        <v>177.05</v>
      </c>
      <c r="H21" s="9">
        <v>44457.25</v>
      </c>
      <c r="I21" s="9">
        <v>44464.627083333333</v>
      </c>
      <c r="J21" s="10" t="s">
        <v>25</v>
      </c>
    </row>
    <row r="22" spans="1:10" x14ac:dyDescent="0.25">
      <c r="A22" s="19" t="s">
        <v>23</v>
      </c>
      <c r="B22" s="20" t="s">
        <v>6</v>
      </c>
      <c r="C22" s="20" t="str">
        <f t="shared" si="0"/>
        <v>September</v>
      </c>
      <c r="D22" s="20"/>
      <c r="E22" s="20">
        <v>18.03</v>
      </c>
      <c r="F22" s="20">
        <v>18.03</v>
      </c>
      <c r="G22" s="20">
        <v>18.03</v>
      </c>
      <c r="H22" s="21">
        <v>44466.75</v>
      </c>
      <c r="I22" s="21">
        <v>44467.501388888886</v>
      </c>
      <c r="J22" s="22" t="s">
        <v>26</v>
      </c>
    </row>
    <row r="23" spans="1:10" x14ac:dyDescent="0.25">
      <c r="A23" s="23" t="s">
        <v>27</v>
      </c>
      <c r="B23" s="24" t="s">
        <v>13</v>
      </c>
      <c r="C23" s="24" t="str">
        <f t="shared" si="0"/>
        <v>May</v>
      </c>
      <c r="D23" s="24">
        <v>33.53</v>
      </c>
      <c r="E23" s="24"/>
      <c r="F23" s="24">
        <v>33.53</v>
      </c>
      <c r="G23" s="24">
        <v>33.53</v>
      </c>
      <c r="H23" s="25">
        <v>44320.270833333336</v>
      </c>
      <c r="I23" s="25">
        <v>44321.668055555558</v>
      </c>
      <c r="J23" s="26" t="s">
        <v>14</v>
      </c>
    </row>
    <row r="24" spans="1:10" x14ac:dyDescent="0.25">
      <c r="A24" s="3" t="s">
        <v>27</v>
      </c>
      <c r="B24" s="4" t="s">
        <v>10</v>
      </c>
      <c r="C24" s="4" t="str">
        <f t="shared" si="0"/>
        <v>May</v>
      </c>
      <c r="D24" s="4">
        <v>171.15</v>
      </c>
      <c r="E24" s="4"/>
      <c r="F24" s="4">
        <v>171.15</v>
      </c>
      <c r="G24" s="4">
        <v>171.15</v>
      </c>
      <c r="H24" s="5">
        <v>44331.25</v>
      </c>
      <c r="I24" s="5">
        <v>44338.381249999999</v>
      </c>
      <c r="J24" s="6" t="s">
        <v>24</v>
      </c>
    </row>
    <row r="25" spans="1:10" x14ac:dyDescent="0.25">
      <c r="A25" s="3" t="s">
        <v>27</v>
      </c>
      <c r="B25" s="4" t="s">
        <v>13</v>
      </c>
      <c r="C25" s="4" t="str">
        <f t="shared" si="0"/>
        <v>July</v>
      </c>
      <c r="D25" s="4">
        <v>0.68</v>
      </c>
      <c r="E25" s="4"/>
      <c r="F25" s="4">
        <v>0.68</v>
      </c>
      <c r="G25" s="4">
        <v>0.68</v>
      </c>
      <c r="H25" s="5">
        <v>44378.482638888891</v>
      </c>
      <c r="I25" s="5">
        <v>44378.511111111111</v>
      </c>
      <c r="J25" s="6" t="s">
        <v>20</v>
      </c>
    </row>
    <row r="26" spans="1:10" x14ac:dyDescent="0.25">
      <c r="A26" s="11" t="s">
        <v>27</v>
      </c>
      <c r="B26" s="12" t="s">
        <v>10</v>
      </c>
      <c r="C26" s="12" t="str">
        <f t="shared" si="0"/>
        <v>September</v>
      </c>
      <c r="D26" s="12">
        <v>176.42</v>
      </c>
      <c r="E26" s="12"/>
      <c r="F26" s="12">
        <v>176.42</v>
      </c>
      <c r="G26" s="12">
        <v>176.42</v>
      </c>
      <c r="H26" s="13">
        <v>44457.25</v>
      </c>
      <c r="I26" s="13">
        <v>44464.600694444445</v>
      </c>
      <c r="J26" s="14" t="s">
        <v>28</v>
      </c>
    </row>
    <row r="27" spans="1:10" x14ac:dyDescent="0.25">
      <c r="A27" s="15" t="s">
        <v>29</v>
      </c>
      <c r="B27" s="16" t="s">
        <v>10</v>
      </c>
      <c r="C27" s="16" t="str">
        <f t="shared" si="0"/>
        <v>May</v>
      </c>
      <c r="D27" s="16">
        <v>1.63</v>
      </c>
      <c r="E27" s="16"/>
      <c r="F27" s="16">
        <v>1.63</v>
      </c>
      <c r="G27" s="16">
        <v>1.63</v>
      </c>
      <c r="H27" s="17">
        <v>44343.385416666664</v>
      </c>
      <c r="I27" s="17">
        <v>44343.453472222223</v>
      </c>
      <c r="J27" s="18" t="s">
        <v>30</v>
      </c>
    </row>
    <row r="28" spans="1:10" x14ac:dyDescent="0.25">
      <c r="A28" s="7" t="s">
        <v>29</v>
      </c>
      <c r="B28" s="8" t="s">
        <v>13</v>
      </c>
      <c r="C28" s="8" t="str">
        <f t="shared" si="0"/>
        <v>June</v>
      </c>
      <c r="D28" s="8">
        <v>2.58</v>
      </c>
      <c r="E28" s="8"/>
      <c r="F28" s="8">
        <v>2.58</v>
      </c>
      <c r="G28" s="8">
        <v>2.58</v>
      </c>
      <c r="H28" s="9">
        <v>44354.270833333336</v>
      </c>
      <c r="I28" s="9">
        <v>44354.378472222219</v>
      </c>
      <c r="J28" s="10" t="s">
        <v>31</v>
      </c>
    </row>
    <row r="29" spans="1:10" x14ac:dyDescent="0.25">
      <c r="A29" s="7" t="s">
        <v>29</v>
      </c>
      <c r="B29" s="8" t="s">
        <v>18</v>
      </c>
      <c r="C29" s="8" t="str">
        <f t="shared" si="0"/>
        <v>June</v>
      </c>
      <c r="D29" s="8"/>
      <c r="E29" s="8">
        <v>0.95</v>
      </c>
      <c r="F29" s="8">
        <v>0.95</v>
      </c>
      <c r="G29" s="8">
        <v>0.95</v>
      </c>
      <c r="H29" s="9">
        <v>44374.699305555558</v>
      </c>
      <c r="I29" s="9">
        <v>44374.738888888889</v>
      </c>
      <c r="J29" s="10" t="s">
        <v>32</v>
      </c>
    </row>
    <row r="30" spans="1:10" x14ac:dyDescent="0.25">
      <c r="A30" s="7" t="s">
        <v>29</v>
      </c>
      <c r="B30" s="8" t="s">
        <v>13</v>
      </c>
      <c r="C30" s="8" t="str">
        <f t="shared" si="0"/>
        <v>July</v>
      </c>
      <c r="D30" s="8">
        <v>0.68</v>
      </c>
      <c r="E30" s="8"/>
      <c r="F30" s="8">
        <v>0.68</v>
      </c>
      <c r="G30" s="8">
        <v>0.68</v>
      </c>
      <c r="H30" s="9">
        <v>44378.482638888891</v>
      </c>
      <c r="I30" s="9">
        <v>44378.511111111111</v>
      </c>
      <c r="J30" s="10" t="s">
        <v>20</v>
      </c>
    </row>
    <row r="31" spans="1:10" x14ac:dyDescent="0.25">
      <c r="A31" s="7" t="s">
        <v>29</v>
      </c>
      <c r="B31" s="8" t="s">
        <v>6</v>
      </c>
      <c r="C31" s="8" t="str">
        <f t="shared" si="0"/>
        <v>July</v>
      </c>
      <c r="D31" s="8"/>
      <c r="E31" s="8">
        <v>3.8</v>
      </c>
      <c r="F31" s="8">
        <v>3.8</v>
      </c>
      <c r="G31" s="8">
        <v>3.8</v>
      </c>
      <c r="H31" s="9">
        <v>44404.724999999999</v>
      </c>
      <c r="I31" s="9">
        <v>44404.883333333331</v>
      </c>
      <c r="J31" s="10" t="s">
        <v>33</v>
      </c>
    </row>
    <row r="32" spans="1:10" x14ac:dyDescent="0.25">
      <c r="A32" s="19" t="s">
        <v>29</v>
      </c>
      <c r="B32" s="20" t="s">
        <v>6</v>
      </c>
      <c r="C32" s="20" t="str">
        <f t="shared" si="0"/>
        <v>August</v>
      </c>
      <c r="D32" s="20"/>
      <c r="E32" s="20">
        <v>163.02000000000001</v>
      </c>
      <c r="F32" s="20">
        <v>163.02000000000001</v>
      </c>
      <c r="G32" s="20">
        <v>163.02000000000001</v>
      </c>
      <c r="H32" s="21">
        <v>44435.52847222222</v>
      </c>
      <c r="I32" s="21">
        <v>44442.320833333331</v>
      </c>
      <c r="J32" s="22" t="s">
        <v>34</v>
      </c>
    </row>
    <row r="33" spans="1:10" x14ac:dyDescent="0.25">
      <c r="A33" s="3" t="s">
        <v>35</v>
      </c>
      <c r="B33" s="4" t="s">
        <v>13</v>
      </c>
      <c r="C33" s="4" t="str">
        <f t="shared" si="0"/>
        <v>July</v>
      </c>
      <c r="D33" s="4">
        <v>0.68</v>
      </c>
      <c r="E33" s="4"/>
      <c r="F33" s="4">
        <v>0.68</v>
      </c>
      <c r="G33" s="4">
        <v>0.68</v>
      </c>
      <c r="H33" s="5">
        <v>44378.482638888891</v>
      </c>
      <c r="I33" s="5">
        <v>44378.511111111111</v>
      </c>
      <c r="J33" s="6" t="s">
        <v>20</v>
      </c>
    </row>
    <row r="34" spans="1:10" x14ac:dyDescent="0.25">
      <c r="A34" s="11" t="s">
        <v>35</v>
      </c>
      <c r="B34" s="12" t="s">
        <v>18</v>
      </c>
      <c r="C34" s="12" t="str">
        <f t="shared" si="0"/>
        <v>October</v>
      </c>
      <c r="D34" s="12"/>
      <c r="E34" s="12">
        <v>15.08</v>
      </c>
      <c r="F34" s="12">
        <v>15.08</v>
      </c>
      <c r="G34" s="12">
        <v>15.08</v>
      </c>
      <c r="H34" s="13">
        <v>44487.794444444444</v>
      </c>
      <c r="I34" s="13">
        <v>44488.42291666667</v>
      </c>
      <c r="J34" s="14" t="s">
        <v>36</v>
      </c>
    </row>
    <row r="36" spans="1:10" x14ac:dyDescent="0.25">
      <c r="A36" s="27" t="s">
        <v>45</v>
      </c>
      <c r="B36" s="28"/>
    </row>
    <row r="37" spans="1:10" x14ac:dyDescent="0.25">
      <c r="A37" s="28" t="s">
        <v>10</v>
      </c>
      <c r="B37" s="28" t="s">
        <v>46</v>
      </c>
    </row>
    <row r="38" spans="1:10" x14ac:dyDescent="0.25">
      <c r="A38" s="28" t="s">
        <v>3</v>
      </c>
      <c r="B38" s="28" t="s">
        <v>47</v>
      </c>
    </row>
    <row r="39" spans="1:10" x14ac:dyDescent="0.25">
      <c r="A39" s="28" t="s">
        <v>13</v>
      </c>
      <c r="B39" s="28" t="s">
        <v>48</v>
      </c>
    </row>
    <row r="40" spans="1:10" x14ac:dyDescent="0.25">
      <c r="A40" s="28" t="s">
        <v>49</v>
      </c>
      <c r="B40" s="28" t="s">
        <v>50</v>
      </c>
    </row>
    <row r="41" spans="1:10" x14ac:dyDescent="0.25">
      <c r="A41" s="28" t="s">
        <v>6</v>
      </c>
      <c r="B41" s="28" t="s">
        <v>51</v>
      </c>
    </row>
    <row r="42" spans="1:10" x14ac:dyDescent="0.25">
      <c r="A42" s="28" t="s">
        <v>52</v>
      </c>
      <c r="B42" s="28" t="s">
        <v>53</v>
      </c>
    </row>
    <row r="43" spans="1:10" x14ac:dyDescent="0.25">
      <c r="A43" s="28" t="s">
        <v>54</v>
      </c>
      <c r="B43" s="28" t="s">
        <v>55</v>
      </c>
    </row>
    <row r="44" spans="1:10" x14ac:dyDescent="0.25">
      <c r="A44" s="28" t="s">
        <v>18</v>
      </c>
      <c r="B44" s="28" t="s">
        <v>56</v>
      </c>
    </row>
  </sheetData>
  <pageMargins left="0.7" right="0.7" top="0.75" bottom="0.75" header="0.3" footer="0.3"/>
  <pageSetup scale="66" orientation="landscape" r:id="rId1"/>
  <headerFooter>
    <oddHeader>&amp;R&amp;"Times New Roman,Bold"KyPSC Case No. 2022-00040
STAFF-DR-01-015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321E52CF1894A8DB3B28EDDF5CA9E" ma:contentTypeVersion="4" ma:contentTypeDescription="Create a new document." ma:contentTypeScope="" ma:versionID="da7d0a898eeae08b04d689facb3dd453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6D468F84-F320-471F-8106-BC77A205D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0C1E9-6BFA-4452-BA4A-94F91D801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6833D-676E-469A-85F0-77AAB9108EFB}">
  <ds:schemaRefs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DR-01-15</vt:lpstr>
      <vt:lpstr>'DR-01-15'!Print_Area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Daniel, Brad</dc:creator>
  <cp:lastModifiedBy>Sunderman, Minna</cp:lastModifiedBy>
  <cp:lastPrinted>2022-04-14T13:38:29Z</cp:lastPrinted>
  <dcterms:created xsi:type="dcterms:W3CDTF">2022-04-05T15:14:06Z</dcterms:created>
  <dcterms:modified xsi:type="dcterms:W3CDTF">2022-04-14T13:38:37Z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0x010100E61321E52CF1894A8DB3B28EDDF5CA9E</vt:lpwstr>
  </property>
</Properties>
</file>