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620783bd5d64abe/South Woodford WD/"/>
    </mc:Choice>
  </mc:AlternateContent>
  <xr:revisionPtr revIDLastSave="0" documentId="8_{6527B2A2-FF36-4884-871F-3004BA072DFE}" xr6:coauthVersionLast="47" xr6:coauthVersionMax="47" xr10:uidLastSave="{00000000-0000-0000-0000-000000000000}"/>
  <workbookProtection workbookPassword="868B" lockStructure="1"/>
  <bookViews>
    <workbookView xWindow="-98" yWindow="-98" windowWidth="20715" windowHeight="13155"/>
  </bookViews>
  <sheets>
    <sheet name="Adjusting Journal Entries" sheetId="1" r:id="rId1"/>
    <sheet name="Sheet2" sheetId="2" state="hidden" r:id="rId2"/>
    <sheet name="Sheet3" sheetId="5" state="hidden" r:id="rId3"/>
    <sheet name="Sheet4" sheetId="3" state="hidden" r:id="rId4"/>
    <sheet name="Tickmarks" sheetId="4" r:id="rId5"/>
    <sheet name="CustomSheet1" sheetId="6" r:id="rId6"/>
    <sheet name="CustomSheet2" sheetId="7" r:id="rId7"/>
  </sheets>
  <externalReferences>
    <externalReference r:id="rId8"/>
  </externalReferences>
  <definedNames>
    <definedName name="ARA_Threshold">'[1]Bal Sheet'!#REF!</definedName>
    <definedName name="ARP_Threshold">'[1]Bal Sheet'!#REF!</definedName>
    <definedName name="AS2DocOpenMode" hidden="1">"AS2DocumentEdit"</definedName>
    <definedName name="CY_Common_Equity">'[1]Bal Sheet'!#REF!</definedName>
    <definedName name="CY_Depreciation">'[1]Income Statement'!#REF!</definedName>
    <definedName name="CY_Intangible_Assets">'[1]Bal Sheet'!#REF!</definedName>
    <definedName name="CY_Interest_Expense">'[1]Income Statement'!#REF!</definedName>
    <definedName name="CY_LT_Debt">'[1]Bal Sheet'!#REF!</definedName>
    <definedName name="CY_Market_Value_of_Equity">'[1]Income Statement'!#REF!</definedName>
    <definedName name="CY_Marketable_Sec">'[1]Bal Sheet'!#REF!</definedName>
    <definedName name="CY_Other">'[1]Income Statement'!#REF!</definedName>
    <definedName name="CY_Selling">'[1]Income Statement'!#REF!</definedName>
    <definedName name="CY_Tangible_Net_Worth">'[1]Income Statement'!#REF!</definedName>
    <definedName name="_xlnm.Print_Titles" localSheetId="0">'Adjusting Journal Entries'!$1:$12</definedName>
    <definedName name="_xlnm.Print_Titles" localSheetId="3">Sheet4!$1:$12</definedName>
    <definedName name="PY_Common_Equity">'[1]Bal Sheet'!#REF!</definedName>
    <definedName name="PY_Depreciation">'[1]Income Statement'!#REF!</definedName>
    <definedName name="PY_Intangible_Assets">'[1]Bal Sheet'!#REF!</definedName>
    <definedName name="PY_Interest_Expense">'[1]Income Statement'!#REF!</definedName>
    <definedName name="PY_LT_Debt">'[1]Bal Sheet'!#REF!</definedName>
    <definedName name="PY_Market_Value_of_Equity">'[1]Income Statement'!#REF!</definedName>
    <definedName name="PY_Marketable_Sec">'[1]Bal Sheet'!#REF!</definedName>
    <definedName name="PY_Other_Exp">'[1]Income Statement'!#REF!</definedName>
    <definedName name="PY_Selling">'[1]Income Statement'!#REF!</definedName>
    <definedName name="PY_Tangible_Net_Worth">'[1]Income Statement'!#REF!</definedName>
    <definedName name="PY2_Common_Equity">'[1]Bal Sheet'!#REF!</definedName>
    <definedName name="PY2_Depreciation">'[1]Income Statement'!#REF!</definedName>
    <definedName name="PY2_Intangible_Assets">'[1]Bal Sheet'!#REF!</definedName>
    <definedName name="PY2_Interest_Expense">'[1]Income Statement'!#REF!</definedName>
    <definedName name="PY2_LT_Debt">'[1]Bal Sheet'!#REF!</definedName>
    <definedName name="PY2_Marketable_Sec">'[1]Bal Sheet'!#REF!</definedName>
    <definedName name="PY2_Other_Exp.">'[1]Income Statement'!#REF!</definedName>
    <definedName name="PY2_Selling">'[1]Income Statement'!#REF!</definedName>
    <definedName name="PY2_Tangible_Net_Worth">'[1]Income Statement'!#REF!</definedName>
    <definedName name="Tickmark_a">Tickmarks!$A$3</definedName>
    <definedName name="Tickmark_b">Tickmarks!$A$6</definedName>
    <definedName name="Tickmark_c">Tickmarks!$A$9</definedName>
    <definedName name="Tickmark_d">Tickmarks!$A$12</definedName>
    <definedName name="Tickmark_e">Tickmarks!$A$15</definedName>
    <definedName name="Tickmark_f">Tickmarks!$A$18</definedName>
    <definedName name="Tickmark_g">Tickmarks!$A$21</definedName>
    <definedName name="Tickmark_h">Tickmarks!$A$24</definedName>
    <definedName name="Tickmark_i">Tickmarks!$A$27</definedName>
    <definedName name="Tickmark_j">Tickmarks!$A$30</definedName>
    <definedName name="Tickmark_k">Tickmarks!$A$33</definedName>
    <definedName name="Tickmark_l">Tickmarks!$A$36</definedName>
    <definedName name="Tickmark_m">Tickmarks!$A$39</definedName>
    <definedName name="Tickmark_n">Tickmarks!$A$42</definedName>
    <definedName name="Tickmark_o">Tickmarks!$A$45</definedName>
    <definedName name="Tickmark_p">Tickmarks!$A$48</definedName>
    <definedName name="Tickmark_q">Tickmarks!$A$51</definedName>
    <definedName name="Tickmark_r">Tickmarks!$A$54</definedName>
    <definedName name="Tickmark_s">Tickmarks!$A$57</definedName>
    <definedName name="Tickmark_t">Tickmarks!$A$60</definedName>
    <definedName name="Tickmark_u">Tickmarks!$A$63</definedName>
    <definedName name="Tickmark_v">Tickmarks!$A$66</definedName>
    <definedName name="Tickmark_w">Tickmarks!$A$69</definedName>
    <definedName name="Tickmark_x">Tickmarks!$A$72</definedName>
    <definedName name="Tickmark_y">Tickmarks!$A$75</definedName>
    <definedName name="Tickmark_z">Tickmarks!$A$78</definedName>
  </definedNames>
  <calcPr calcId="191029" fullCalcOnLoad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6" i="1" l="1"/>
  <c r="F206" i="1"/>
  <c r="H199" i="1"/>
  <c r="F199" i="1"/>
  <c r="H193" i="1"/>
  <c r="F193" i="1"/>
  <c r="H187" i="1"/>
  <c r="F187" i="1"/>
  <c r="H171" i="1"/>
  <c r="F171" i="1"/>
  <c r="H155" i="1"/>
  <c r="F155" i="1"/>
  <c r="H149" i="1"/>
  <c r="F149" i="1"/>
  <c r="H143" i="1"/>
  <c r="F143" i="1"/>
  <c r="H137" i="1"/>
  <c r="F137" i="1"/>
  <c r="H129" i="1"/>
  <c r="F129" i="1"/>
  <c r="H123" i="1"/>
  <c r="F123" i="1"/>
  <c r="H117" i="1"/>
  <c r="F117" i="1"/>
  <c r="H110" i="1"/>
  <c r="F110" i="1"/>
  <c r="H104" i="1"/>
  <c r="F104" i="1"/>
  <c r="H98" i="1"/>
  <c r="F98" i="1"/>
  <c r="H92" i="1"/>
  <c r="F92" i="1"/>
  <c r="H85" i="1"/>
  <c r="F85" i="1"/>
  <c r="H79" i="1"/>
  <c r="F79" i="1"/>
  <c r="H68" i="1"/>
  <c r="F68" i="1"/>
  <c r="H62" i="1"/>
  <c r="F62" i="1"/>
  <c r="H56" i="1"/>
  <c r="F56" i="1"/>
  <c r="H48" i="1"/>
  <c r="F48" i="1"/>
  <c r="H41" i="1"/>
  <c r="F41" i="1"/>
  <c r="H34" i="1"/>
  <c r="F34" i="1"/>
  <c r="H28" i="1"/>
  <c r="F28" i="1"/>
  <c r="H20" i="1"/>
  <c r="F20" i="1"/>
</calcChain>
</file>

<file path=xl/sharedStrings.xml><?xml version="1.0" encoding="utf-8"?>
<sst xmlns="http://schemas.openxmlformats.org/spreadsheetml/2006/main" count="418" uniqueCount="258">
  <si>
    <t>Tickmarks</t>
  </si>
  <si>
    <t>{a}</t>
  </si>
  <si>
    <t>{b}</t>
  </si>
  <si>
    <t>{c}</t>
  </si>
  <si>
    <t>{d}</t>
  </si>
  <si>
    <t>{e}</t>
  </si>
  <si>
    <t>{f}</t>
  </si>
  <si>
    <t>{g}</t>
  </si>
  <si>
    <t>{h}</t>
  </si>
  <si>
    <t>{i}</t>
  </si>
  <si>
    <t>{j}</t>
  </si>
  <si>
    <t>{k}</t>
  </si>
  <si>
    <t>{l}</t>
  </si>
  <si>
    <t>{m}</t>
  </si>
  <si>
    <t>{n}</t>
  </si>
  <si>
    <t>{o}</t>
  </si>
  <si>
    <t>{p}</t>
  </si>
  <si>
    <t>{q}</t>
  </si>
  <si>
    <t>{r}</t>
  </si>
  <si>
    <t>{s}</t>
  </si>
  <si>
    <t>{t}</t>
  </si>
  <si>
    <t>{u}</t>
  </si>
  <si>
    <t>{v}</t>
  </si>
  <si>
    <t>{w}</t>
  </si>
  <si>
    <t>{x}</t>
  </si>
  <si>
    <t>{y}</t>
  </si>
  <si>
    <t>{z}</t>
  </si>
  <si>
    <t>TBGuid</t>
  </si>
  <si>
    <t>JAOLS-4</t>
  </si>
  <si>
    <t>Account</t>
  </si>
  <si>
    <t>Description</t>
  </si>
  <si>
    <t>W/P Ref</t>
  </si>
  <si>
    <t>Debit</t>
  </si>
  <si>
    <t>Credit</t>
  </si>
  <si>
    <t>400-A</t>
  </si>
  <si>
    <t>1119</t>
  </si>
  <si>
    <t>INVESTMENTS - 5/3 MM KRWA</t>
  </si>
  <si>
    <t>4050</t>
  </si>
  <si>
    <t>INTEREST-ALL</t>
  </si>
  <si>
    <t>5120</t>
  </si>
  <si>
    <t>INTEREST - B&amp;I</t>
  </si>
  <si>
    <t>Total</t>
  </si>
  <si>
    <t>To record activity in Regions Sinking Fund Account 81-0211-20-1 for paydown of debt</t>
  </si>
  <si>
    <t>1115</t>
  </si>
  <si>
    <t>Investments - B&amp;I 2007 KRW issue - Regions</t>
  </si>
  <si>
    <t>1113</t>
  </si>
  <si>
    <t>CASH-O&amp;M</t>
  </si>
  <si>
    <t>5025</t>
  </si>
  <si>
    <t>RENT</t>
  </si>
  <si>
    <t>5026</t>
  </si>
  <si>
    <t>COMMSSIONERS SALARY</t>
  </si>
  <si>
    <t>5040</t>
  </si>
  <si>
    <t>REFUNDS</t>
  </si>
  <si>
    <t>435-A</t>
  </si>
  <si>
    <t>2110</t>
  </si>
  <si>
    <t>ACCOUNTS PAYABLE</t>
  </si>
  <si>
    <t>2120</t>
  </si>
  <si>
    <t>Utility Tax payable</t>
  </si>
  <si>
    <t>5010</t>
  </si>
  <si>
    <t>WATER PURCHASED</t>
  </si>
  <si>
    <t>5012</t>
  </si>
  <si>
    <t>UTILITY TAX</t>
  </si>
  <si>
    <t>5014</t>
  </si>
  <si>
    <t>UTILITIES</t>
  </si>
  <si>
    <t>5016</t>
  </si>
  <si>
    <t>METER READING</t>
  </si>
  <si>
    <t>5018</t>
  </si>
  <si>
    <t>CUSTOMER BILLING &amp; BOOKKEEPING</t>
  </si>
  <si>
    <t>5022</t>
  </si>
  <si>
    <t>REPAIRS &amp; MAINTENANCE</t>
  </si>
  <si>
    <t>5023</t>
  </si>
  <si>
    <t>CONSTRUCTION EXPENSE</t>
  </si>
  <si>
    <t>5028</t>
  </si>
  <si>
    <t>OFFICE SUPPLIES</t>
  </si>
  <si>
    <t>5030</t>
  </si>
  <si>
    <t>PROFESSIONAL FEES</t>
  </si>
  <si>
    <t>465-B</t>
  </si>
  <si>
    <t>5029</t>
  </si>
  <si>
    <t>SALARIES</t>
  </si>
  <si>
    <t>5042</t>
  </si>
  <si>
    <t>OTHER TAXES</t>
  </si>
  <si>
    <t>5027</t>
  </si>
  <si>
    <t>Fica expense</t>
  </si>
  <si>
    <t>2116</t>
  </si>
  <si>
    <t>Payroll payable</t>
  </si>
  <si>
    <t>450-A</t>
  </si>
  <si>
    <t>4010</t>
  </si>
  <si>
    <t>WATER SALES</t>
  </si>
  <si>
    <t>2150</t>
  </si>
  <si>
    <t>CUSTOMER DEPOSITS PAYABLE</t>
  </si>
  <si>
    <t>4015</t>
  </si>
  <si>
    <t>TAP FEES</t>
  </si>
  <si>
    <t>445-A</t>
  </si>
  <si>
    <t>2620</t>
  </si>
  <si>
    <t>Loan Payable-RECD #91-04</t>
  </si>
  <si>
    <t>2630</t>
  </si>
  <si>
    <t>Loan Payable-RECD #91-05</t>
  </si>
  <si>
    <t>2635</t>
  </si>
  <si>
    <t>bonds payable</t>
  </si>
  <si>
    <t>2640</t>
  </si>
  <si>
    <t>Bond Payable-1999</t>
  </si>
  <si>
    <t>2645</t>
  </si>
  <si>
    <t>KRW BONDS</t>
  </si>
  <si>
    <t>2650</t>
  </si>
  <si>
    <t>KRW 2007 Loan</t>
  </si>
  <si>
    <t>2250</t>
  </si>
  <si>
    <t>ACCRUED INTEREST-ADVANCE</t>
  </si>
  <si>
    <t>425-A</t>
  </si>
  <si>
    <t>1612</t>
  </si>
  <si>
    <t>CONSTRUCTION IN PROGRESS</t>
  </si>
  <si>
    <t>405-A</t>
  </si>
  <si>
    <t>1200</t>
  </si>
  <si>
    <t>ACCOUNTS RECEIVABLE</t>
  </si>
  <si>
    <t>405-B</t>
  </si>
  <si>
    <t>4016</t>
  </si>
  <si>
    <t>Late Charges</t>
  </si>
  <si>
    <t>465-C</t>
  </si>
  <si>
    <t>460</t>
  </si>
  <si>
    <t>3060</t>
  </si>
  <si>
    <t>RESERVE-DEPRECIATION</t>
  </si>
  <si>
    <t>3080</t>
  </si>
  <si>
    <t>RESERVE-B&amp;I</t>
  </si>
  <si>
    <t>3090</t>
  </si>
  <si>
    <t>RETAINED EARNINGS</t>
  </si>
  <si>
    <t>1600</t>
  </si>
  <si>
    <t>COST OF SYSTEM</t>
  </si>
  <si>
    <t>To reclassify capital items to proper fixed asset account</t>
  </si>
  <si>
    <t>To record CY depreciation expense</t>
  </si>
  <si>
    <t>1650</t>
  </si>
  <si>
    <t>ACCUMULATED DEPRECIATOIN</t>
  </si>
  <si>
    <t>5100</t>
  </si>
  <si>
    <t>DEPRECIATION</t>
  </si>
  <si>
    <t>465-I</t>
  </si>
  <si>
    <t>1300</t>
  </si>
  <si>
    <t>ACCRUED INTEREST RECEIVABLE</t>
  </si>
  <si>
    <t>Client:</t>
  </si>
  <si>
    <t>Engagement:</t>
  </si>
  <si>
    <t>Period Ending:</t>
  </si>
  <si>
    <t>Trial Balance:</t>
  </si>
  <si>
    <t>Workpaper:</t>
  </si>
  <si>
    <t>Adjusting Journal Entries JE # 1</t>
  </si>
  <si>
    <t>To reverse outstanding checks from the prior year</t>
  </si>
  <si>
    <t>45a0fa0e-2d38-4e09-aafc-a71dfa6b5e87</t>
  </si>
  <si>
    <t xml:space="preserve"> </t>
  </si>
  <si>
    <t>5039</t>
  </si>
  <si>
    <t>Fees</t>
  </si>
  <si>
    <t>9999</t>
  </si>
  <si>
    <t>Rounding Account</t>
  </si>
  <si>
    <t>Adjusting Journal Entries JE # 2</t>
  </si>
  <si>
    <t>To record outstanding checks in the current year</t>
  </si>
  <si>
    <t>1bf9ea74-f9fb-4d59-a789-8df85330b4ab</t>
  </si>
  <si>
    <t>5020</t>
  </si>
  <si>
    <t>INSURANCE</t>
  </si>
  <si>
    <t>Adjusting Journal Entries JE # 3</t>
  </si>
  <si>
    <t>To adjust cash to actual</t>
  </si>
  <si>
    <t>0a93d944-6622-46b4-a43d-517b1118cadc</t>
  </si>
  <si>
    <t>1110</t>
  </si>
  <si>
    <t>CASH-REVENUE</t>
  </si>
  <si>
    <t>5033</t>
  </si>
  <si>
    <t>BANK FEES</t>
  </si>
  <si>
    <t>Adjusting Journal Entries JE # 4</t>
  </si>
  <si>
    <t>To adjust KRW Fund (2001 issue) to actual per bank statement (for difference in amounts transferred vs. paid on bonds)</t>
  </si>
  <si>
    <t>a84f0b91-be3e-40fd-b978-56ee3cd0f832</t>
  </si>
  <si>
    <t>Adjusting Journal Entries JE # 5</t>
  </si>
  <si>
    <t>bb00533b-2c91-4bde-acbe-aff6d9762c92</t>
  </si>
  <si>
    <t>Adjusting Journal Entries JE # 6</t>
  </si>
  <si>
    <t>To record activity in New Construction cash account</t>
  </si>
  <si>
    <t>e56a5243-7d98-4937-866d-fdd1044a3f43</t>
  </si>
  <si>
    <t>TB.02</t>
  </si>
  <si>
    <t>1128</t>
  </si>
  <si>
    <t>New Construction 1998</t>
  </si>
  <si>
    <t>4045</t>
  </si>
  <si>
    <t>Line Relocation Revenue</t>
  </si>
  <si>
    <t>Adjusting Journal Entries JE # 7</t>
  </si>
  <si>
    <t>To reclassify salaries booked to the customer billing account</t>
  </si>
  <si>
    <t>49d03154-e219-416d-88ad-5f0b730aa993</t>
  </si>
  <si>
    <t>Adjusting Journal Entries JE # 8</t>
  </si>
  <si>
    <t>To reverse prior year receivable for line relocation revenue</t>
  </si>
  <si>
    <t>999fc40a-4fa0-43ec-91fd-c73525699d14</t>
  </si>
  <si>
    <t>405-E</t>
  </si>
  <si>
    <t>1260</t>
  </si>
  <si>
    <t>Intergovernmental Receivables</t>
  </si>
  <si>
    <t>Adjusting Journal Entries JE # 9</t>
  </si>
  <si>
    <t>To adjust bonds payable to actual per analysis</t>
  </si>
  <si>
    <t>dc87ad5a-e699-4330-9340-54598118029f</t>
  </si>
  <si>
    <t>Adjusting Journal Entries JE # 10</t>
  </si>
  <si>
    <t>To adjust accrued interest to actual</t>
  </si>
  <si>
    <t>967273cc-8495-4dd1-919d-8d48fd22bd28</t>
  </si>
  <si>
    <t>Adjusting Journal Entries JE # 11</t>
  </si>
  <si>
    <t>d5fad407-ef59-4257-9198-300eb66b6415</t>
  </si>
  <si>
    <t>Adjusting Journal Entries JE # 12</t>
  </si>
  <si>
    <t>AJE: To adjust late fees out of revenue</t>
  </si>
  <si>
    <t>35c187df-ae8b-43e1-9205-c210710cb8ee</t>
  </si>
  <si>
    <t>Adjusting Journal Entries JE # 13</t>
  </si>
  <si>
    <t>AJE: To reclassify sales tax out of revenue</t>
  </si>
  <si>
    <t>11450e70-604d-438e-996a-8fb8e85c36ec</t>
  </si>
  <si>
    <t>Adjusting Journal Entries JE # 14</t>
  </si>
  <si>
    <t>AJE: To adjust A/R to actual per analysis</t>
  </si>
  <si>
    <t>e66ff9ec-6a1e-4312-8a3d-3505560c9b21</t>
  </si>
  <si>
    <t>Adjusting Journal Entries JE # 15</t>
  </si>
  <si>
    <t>AJE to adjust payroll expense to actual per analysis</t>
  </si>
  <si>
    <t>e94b4203-fc95-4be2-9c9a-f8434802885c</t>
  </si>
  <si>
    <t>Adjusting Journal Entries JE # 16</t>
  </si>
  <si>
    <t>AJE to adjust FICA expense to actual per analysis</t>
  </si>
  <si>
    <t>295b66bc-9438-482a-96f8-8c196b88fefc</t>
  </si>
  <si>
    <t>Adjusting Journal Entries JE # 17</t>
  </si>
  <si>
    <t>AJE to adjust payroll tax liabilities to actual per analysis</t>
  </si>
  <si>
    <t>23586b65-b9bc-45d3-9204-9ab3766421ae</t>
  </si>
  <si>
    <t>436</t>
  </si>
  <si>
    <t>Adjusting Journal Entries JE # 18</t>
  </si>
  <si>
    <t>AJE to record activity on customer deposits during the year</t>
  </si>
  <si>
    <t>01916116-3dce-4f00-a84a-0dab4d1e2026</t>
  </si>
  <si>
    <t>Adjusting Journal Entries JE # 20</t>
  </si>
  <si>
    <t>AJE to move CD interest out of water revenue</t>
  </si>
  <si>
    <t>7e70e899-d87f-4b71-b3a1-20fc17461e03</t>
  </si>
  <si>
    <t>Adjusting Journal Entries JE # 21</t>
  </si>
  <si>
    <t>AJE to adjust accrued interest receivable to actual</t>
  </si>
  <si>
    <t>0e114fc9-8f36-455b-af37-0fd7c65f6873</t>
  </si>
  <si>
    <t>Adjusting Journal Entries JE # 22</t>
  </si>
  <si>
    <t>AJE to reverse prior year receivable for overpayment of federal withholding taxes</t>
  </si>
  <si>
    <t>8b663d3b-f181-4a25-8b15-4f3acf4cd534</t>
  </si>
  <si>
    <t>405-C</t>
  </si>
  <si>
    <t>1210</t>
  </si>
  <si>
    <t>ACCOUNTS RECEIVABLE Other</t>
  </si>
  <si>
    <t>5032</t>
  </si>
  <si>
    <t>MISCELLANEOUS EXPENSE</t>
  </si>
  <si>
    <t>Adjusting Journal Entries JE # 23</t>
  </si>
  <si>
    <t>To reverse prior year accounts payable for 2019</t>
  </si>
  <si>
    <t>f8e75743-a868-4697-814f-e7cb4dde15c1</t>
  </si>
  <si>
    <t>5017</t>
  </si>
  <si>
    <t>WATER TESTING</t>
  </si>
  <si>
    <t>Adjusting Journal Entries JE # 24</t>
  </si>
  <si>
    <t>To record current year accounts payable</t>
  </si>
  <si>
    <t>1cd1306b-7810-4c92-a83a-20bad17c71dd</t>
  </si>
  <si>
    <t>Adjusting Journal Entries JE # 25</t>
  </si>
  <si>
    <t>f16df3dc-fab5-4426-8799-2c380a037aa7</t>
  </si>
  <si>
    <t>Adjusting Journal Entries JE # 26</t>
  </si>
  <si>
    <t>To move line relocation project out of CIP</t>
  </si>
  <si>
    <t>6b683bf7-01dd-4c90-a892-4e2fa90b450c</t>
  </si>
  <si>
    <t>Adjusting Journal Entries JE # 27</t>
  </si>
  <si>
    <t>To adjust restricted net assets to actual per analysis.</t>
  </si>
  <si>
    <t>d52f9f08-df34-4f51-95a9-85bc49d3ec45</t>
  </si>
  <si>
    <t>This journal entry was to reverse outstanding checks from the prior year that were held in the rounding account until the auditor could further analyze.</t>
  </si>
  <si>
    <t>This entry essentially removes check # 10024 to Walt's Pump for $1,326 from the repairs &amp; maintenance account since it was written on 12/23/19</t>
  </si>
  <si>
    <t>and included as an expense in fiscal year 2019.</t>
  </si>
  <si>
    <t>This journal entry was to reclassify capital items out of expense accounts and move them to fixed asset accounts.</t>
  </si>
  <si>
    <t>This entry is removing $8,300 spent to purchase new fire hydrants out of the repairs &amp; maintenance account and</t>
  </si>
  <si>
    <t>reclassifying the hydrants as capital assets.</t>
  </si>
  <si>
    <t>Therefore, it needs to be removed from expense in 2020.</t>
  </si>
  <si>
    <t xml:space="preserve">This journal entry was to accrue 2020 accounts payable. It is recording check # 10457 for $6,745 to Michael W. Poor Excavating (for repairs/maintenance services performed in December 2020) </t>
  </si>
  <si>
    <t xml:space="preserve">and check # 10478 for $3,180 to Jags (for service on Microcom RTU performed in August and September 2020) to the repairs &amp; maintenance account. These checks were written in </t>
  </si>
  <si>
    <t>January/February 2021, but since the expenses were related to fiscal year 2020, they are being accrued as payable and included in expense in 2020.</t>
  </si>
  <si>
    <t xml:space="preserve">This journal entry was to reverse 2019 accounts payable. It is removing check # 10053 to Michael W. Poor Excavating for $7,190 (for repairs/maintenance services performed in December 2019) </t>
  </si>
  <si>
    <t xml:space="preserve">from the repairs &amp; maintenance account. This check was written in January 2020, but since the expense was related to fiscal year 2019, it was accrued as payable and included in expense in 2019. </t>
  </si>
  <si>
    <t>04280-000 - South Woodford County Water District</t>
  </si>
  <si>
    <t>2020 Audit - South Woodford Water District</t>
  </si>
  <si>
    <t>TB.01 - South Woodford County Water District</t>
  </si>
  <si>
    <t>208 - Adjusting Journal Entries Report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</si>
</sst>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</font>
    <font>
      <sz val="9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9"/>
      <color indexed="1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61">
    <xf numFmtId="0" fontId="0" fillId="0" borderId="0" xfId="0"/>
    <xf numFmtId="1" fontId="2" fillId="0" borderId="0" xfId="1" applyFont="1" applyAlignment="1">
      <alignment horizontal="centerContinuous" vertical="top"/>
    </xf>
    <xf numFmtId="1" fontId="1" fillId="0" borderId="0" xfId="1" applyAlignment="1">
      <alignment horizontal="centerContinuous"/>
    </xf>
    <xf numFmtId="1" fontId="1" fillId="0" borderId="0" xfId="1"/>
    <xf numFmtId="1" fontId="2" fillId="0" borderId="0" xfId="1" applyFont="1" applyAlignment="1">
      <alignment horizontal="center" vertical="top"/>
    </xf>
    <xf numFmtId="1" fontId="1" fillId="0" borderId="0" xfId="1" applyBorder="1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0" borderId="0" xfId="0" applyFont="1" applyAlignment="1">
      <alignment horizontal="center"/>
    </xf>
    <xf numFmtId="40" fontId="3" fillId="0" borderId="0" xfId="0" applyNumberFormat="1" applyFont="1"/>
    <xf numFmtId="0" fontId="5" fillId="0" borderId="0" xfId="0" applyFont="1"/>
    <xf numFmtId="40" fontId="5" fillId="0" borderId="1" xfId="0" applyNumberFormat="1" applyFont="1" applyBorder="1"/>
    <xf numFmtId="0" fontId="6" fillId="2" borderId="0" xfId="0" applyFont="1" applyFill="1"/>
    <xf numFmtId="0" fontId="3" fillId="3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40" fontId="3" fillId="3" borderId="0" xfId="0" applyNumberFormat="1" applyFont="1" applyFill="1"/>
    <xf numFmtId="40" fontId="3" fillId="3" borderId="0" xfId="0" applyNumberFormat="1" applyFont="1" applyFill="1" applyBorder="1"/>
    <xf numFmtId="40" fontId="4" fillId="2" borderId="0" xfId="0" applyNumberFormat="1" applyFont="1" applyFill="1" applyBorder="1" applyAlignment="1">
      <alignment horizontal="center" vertical="center"/>
    </xf>
    <xf numFmtId="40" fontId="3" fillId="0" borderId="0" xfId="0" applyNumberFormat="1" applyFont="1" applyBorder="1"/>
    <xf numFmtId="40" fontId="5" fillId="0" borderId="0" xfId="0" applyNumberFormat="1" applyFont="1" applyBorder="1"/>
    <xf numFmtId="0" fontId="3" fillId="3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8" fillId="3" borderId="0" xfId="0" applyFont="1" applyFill="1" applyAlignment="1">
      <alignment horizontal="left"/>
    </xf>
    <xf numFmtId="14" fontId="8" fillId="3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40" fontId="4" fillId="2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40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0" fontId="7" fillId="0" borderId="0" xfId="0" quotePrefix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9" fillId="0" borderId="0" xfId="0" applyFont="1" applyBorder="1"/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/>
    <xf numFmtId="40" fontId="9" fillId="0" borderId="0" xfId="0" applyNumberFormat="1" applyFont="1" applyBorder="1"/>
    <xf numFmtId="49" fontId="11" fillId="0" borderId="0" xfId="0" applyNumberFormat="1" applyFont="1" applyFill="1" applyBorder="1" applyAlignment="1">
      <alignment horizontal="left" vertical="top" wrapText="1"/>
    </xf>
    <xf numFmtId="49" fontId="9" fillId="4" borderId="0" xfId="0" applyNumberFormat="1" applyFont="1" applyFill="1" applyBorder="1" applyAlignment="1">
      <alignment horizontal="center" vertical="top" wrapText="1"/>
    </xf>
    <xf numFmtId="49" fontId="10" fillId="4" borderId="0" xfId="0" applyNumberFormat="1" applyFont="1" applyFill="1" applyBorder="1" applyAlignment="1">
      <alignment horizontal="left" vertical="top" wrapText="1"/>
    </xf>
    <xf numFmtId="0" fontId="9" fillId="4" borderId="0" xfId="0" applyFont="1" applyFill="1" applyBorder="1"/>
    <xf numFmtId="40" fontId="9" fillId="4" borderId="0" xfId="0" applyNumberFormat="1" applyFont="1" applyFill="1" applyBorder="1"/>
    <xf numFmtId="0" fontId="9" fillId="4" borderId="0" xfId="0" applyFont="1" applyFill="1" applyBorder="1" applyAlignment="1">
      <alignment horizontal="center"/>
    </xf>
    <xf numFmtId="49" fontId="3" fillId="4" borderId="0" xfId="0" applyNumberFormat="1" applyFont="1" applyFill="1" applyAlignment="1">
      <alignment horizontal="center"/>
    </xf>
    <xf numFmtId="49" fontId="3" fillId="4" borderId="0" xfId="0" applyNumberFormat="1" applyFont="1" applyFill="1"/>
    <xf numFmtId="0" fontId="3" fillId="4" borderId="0" xfId="0" applyFont="1" applyFill="1"/>
    <xf numFmtId="0" fontId="3" fillId="4" borderId="0" xfId="0" applyFont="1" applyFill="1" applyBorder="1"/>
    <xf numFmtId="40" fontId="3" fillId="4" borderId="0" xfId="0" applyNumberFormat="1" applyFont="1" applyFill="1"/>
    <xf numFmtId="40" fontId="3" fillId="4" borderId="0" xfId="0" applyNumberFormat="1" applyFont="1" applyFill="1" applyBorder="1"/>
    <xf numFmtId="0" fontId="8" fillId="3" borderId="0" xfId="0" quotePrefix="1" applyFont="1" applyFill="1" applyAlignment="1">
      <alignment horizontal="left"/>
    </xf>
    <xf numFmtId="0" fontId="3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1" fontId="2" fillId="0" borderId="0" xfId="1" applyFont="1" applyAlignment="1">
      <alignment horizontal="center" vertical="top"/>
    </xf>
  </cellXfs>
  <cellStyles count="2">
    <cellStyle name="Normal" xfId="0" builtinId="0"/>
    <cellStyle name="Normal_Worksheet in 3-1 - Analytical Revie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8</xdr:col>
      <xdr:colOff>0</xdr:colOff>
      <xdr:row>4</xdr:row>
      <xdr:rowOff>0</xdr:rowOff>
    </xdr:to>
    <xdr:sp macro="" textlink="">
      <xdr:nvSpPr>
        <xdr:cNvPr id="1155" name="Text 1">
          <a:extLst>
            <a:ext uri="{FF2B5EF4-FFF2-40B4-BE49-F238E27FC236}">
              <a16:creationId xmlns:a16="http://schemas.microsoft.com/office/drawing/2014/main" id="{EB36985E-B5B4-7B08-B2F4-5DD671D9A37B}"/>
            </a:ext>
          </a:extLst>
        </xdr:cNvPr>
        <xdr:cNvSpPr txBox="1">
          <a:spLocks noChangeArrowheads="1"/>
        </xdr:cNvSpPr>
      </xdr:nvSpPr>
      <xdr:spPr bwMode="auto">
        <a:xfrm>
          <a:off x="633413" y="342900"/>
          <a:ext cx="43338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8</xdr:col>
      <xdr:colOff>0</xdr:colOff>
      <xdr:row>7</xdr:row>
      <xdr:rowOff>0</xdr:rowOff>
    </xdr:to>
    <xdr:sp macro="" textlink="">
      <xdr:nvSpPr>
        <xdr:cNvPr id="1156" name="Text 1">
          <a:extLst>
            <a:ext uri="{FF2B5EF4-FFF2-40B4-BE49-F238E27FC236}">
              <a16:creationId xmlns:a16="http://schemas.microsoft.com/office/drawing/2014/main" id="{6D9D6412-246E-4128-8D01-BAAA45FF2563}"/>
            </a:ext>
          </a:extLst>
        </xdr:cNvPr>
        <xdr:cNvSpPr txBox="1">
          <a:spLocks noChangeArrowheads="1"/>
        </xdr:cNvSpPr>
      </xdr:nvSpPr>
      <xdr:spPr bwMode="auto">
        <a:xfrm>
          <a:off x="633413" y="723900"/>
          <a:ext cx="43338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9525</xdr:rowOff>
    </xdr:from>
    <xdr:to>
      <xdr:col>8</xdr:col>
      <xdr:colOff>0</xdr:colOff>
      <xdr:row>10</xdr:row>
      <xdr:rowOff>0</xdr:rowOff>
    </xdr:to>
    <xdr:sp macro="" textlink="">
      <xdr:nvSpPr>
        <xdr:cNvPr id="1157" name="Text 1">
          <a:extLst>
            <a:ext uri="{FF2B5EF4-FFF2-40B4-BE49-F238E27FC236}">
              <a16:creationId xmlns:a16="http://schemas.microsoft.com/office/drawing/2014/main" id="{03F82042-AC64-6501-CCAF-45692C6E97FC}"/>
            </a:ext>
          </a:extLst>
        </xdr:cNvPr>
        <xdr:cNvSpPr txBox="1">
          <a:spLocks noChangeArrowheads="1"/>
        </xdr:cNvSpPr>
      </xdr:nvSpPr>
      <xdr:spPr bwMode="auto">
        <a:xfrm>
          <a:off x="633413" y="1109663"/>
          <a:ext cx="43338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11</xdr:row>
      <xdr:rowOff>9525</xdr:rowOff>
    </xdr:from>
    <xdr:to>
      <xdr:col>8</xdr:col>
      <xdr:colOff>0</xdr:colOff>
      <xdr:row>13</xdr:row>
      <xdr:rowOff>0</xdr:rowOff>
    </xdr:to>
    <xdr:sp macro="" textlink="">
      <xdr:nvSpPr>
        <xdr:cNvPr id="1158" name="Text 1">
          <a:extLst>
            <a:ext uri="{FF2B5EF4-FFF2-40B4-BE49-F238E27FC236}">
              <a16:creationId xmlns:a16="http://schemas.microsoft.com/office/drawing/2014/main" id="{CB72504B-C9B6-A68E-7236-FC2FB6C0495C}"/>
            </a:ext>
          </a:extLst>
        </xdr:cNvPr>
        <xdr:cNvSpPr txBox="1">
          <a:spLocks noChangeArrowheads="1"/>
        </xdr:cNvSpPr>
      </xdr:nvSpPr>
      <xdr:spPr bwMode="auto">
        <a:xfrm>
          <a:off x="633413" y="1495425"/>
          <a:ext cx="43338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9525</xdr:rowOff>
    </xdr:from>
    <xdr:to>
      <xdr:col>8</xdr:col>
      <xdr:colOff>0</xdr:colOff>
      <xdr:row>16</xdr:row>
      <xdr:rowOff>0</xdr:rowOff>
    </xdr:to>
    <xdr:sp macro="" textlink="">
      <xdr:nvSpPr>
        <xdr:cNvPr id="1159" name="Text 1">
          <a:extLst>
            <a:ext uri="{FF2B5EF4-FFF2-40B4-BE49-F238E27FC236}">
              <a16:creationId xmlns:a16="http://schemas.microsoft.com/office/drawing/2014/main" id="{F687DF11-6C2A-3400-91DB-1EA1CE8EA607}"/>
            </a:ext>
          </a:extLst>
        </xdr:cNvPr>
        <xdr:cNvSpPr txBox="1">
          <a:spLocks noChangeArrowheads="1"/>
        </xdr:cNvSpPr>
      </xdr:nvSpPr>
      <xdr:spPr bwMode="auto">
        <a:xfrm>
          <a:off x="633413" y="1881188"/>
          <a:ext cx="43338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9525</xdr:rowOff>
    </xdr:from>
    <xdr:to>
      <xdr:col>8</xdr:col>
      <xdr:colOff>0</xdr:colOff>
      <xdr:row>19</xdr:row>
      <xdr:rowOff>0</xdr:rowOff>
    </xdr:to>
    <xdr:sp macro="" textlink="">
      <xdr:nvSpPr>
        <xdr:cNvPr id="1160" name="Text 1">
          <a:extLst>
            <a:ext uri="{FF2B5EF4-FFF2-40B4-BE49-F238E27FC236}">
              <a16:creationId xmlns:a16="http://schemas.microsoft.com/office/drawing/2014/main" id="{A0E6ADCB-1FDD-9985-B212-591E7641602B}"/>
            </a:ext>
          </a:extLst>
        </xdr:cNvPr>
        <xdr:cNvSpPr txBox="1">
          <a:spLocks noChangeArrowheads="1"/>
        </xdr:cNvSpPr>
      </xdr:nvSpPr>
      <xdr:spPr bwMode="auto">
        <a:xfrm>
          <a:off x="633413" y="2266950"/>
          <a:ext cx="43338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9525</xdr:rowOff>
    </xdr:from>
    <xdr:to>
      <xdr:col>8</xdr:col>
      <xdr:colOff>0</xdr:colOff>
      <xdr:row>22</xdr:row>
      <xdr:rowOff>0</xdr:rowOff>
    </xdr:to>
    <xdr:sp macro="" textlink="">
      <xdr:nvSpPr>
        <xdr:cNvPr id="1161" name="Text 1">
          <a:extLst>
            <a:ext uri="{FF2B5EF4-FFF2-40B4-BE49-F238E27FC236}">
              <a16:creationId xmlns:a16="http://schemas.microsoft.com/office/drawing/2014/main" id="{45643046-3BCF-A0E3-AE12-1AF8F11B1C7B}"/>
            </a:ext>
          </a:extLst>
        </xdr:cNvPr>
        <xdr:cNvSpPr txBox="1">
          <a:spLocks noChangeArrowheads="1"/>
        </xdr:cNvSpPr>
      </xdr:nvSpPr>
      <xdr:spPr bwMode="auto">
        <a:xfrm>
          <a:off x="633413" y="2652713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9525</xdr:rowOff>
    </xdr:from>
    <xdr:to>
      <xdr:col>8</xdr:col>
      <xdr:colOff>0</xdr:colOff>
      <xdr:row>25</xdr:row>
      <xdr:rowOff>0</xdr:rowOff>
    </xdr:to>
    <xdr:sp macro="" textlink="">
      <xdr:nvSpPr>
        <xdr:cNvPr id="1162" name="Text 1">
          <a:extLst>
            <a:ext uri="{FF2B5EF4-FFF2-40B4-BE49-F238E27FC236}">
              <a16:creationId xmlns:a16="http://schemas.microsoft.com/office/drawing/2014/main" id="{88D518F4-678D-DDB7-D530-207A4A7CB561}"/>
            </a:ext>
          </a:extLst>
        </xdr:cNvPr>
        <xdr:cNvSpPr txBox="1">
          <a:spLocks noChangeArrowheads="1"/>
        </xdr:cNvSpPr>
      </xdr:nvSpPr>
      <xdr:spPr bwMode="auto">
        <a:xfrm>
          <a:off x="633413" y="3800475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26</xdr:row>
      <xdr:rowOff>9525</xdr:rowOff>
    </xdr:from>
    <xdr:to>
      <xdr:col>8</xdr:col>
      <xdr:colOff>0</xdr:colOff>
      <xdr:row>28</xdr:row>
      <xdr:rowOff>0</xdr:rowOff>
    </xdr:to>
    <xdr:sp macro="" textlink="">
      <xdr:nvSpPr>
        <xdr:cNvPr id="1163" name="Text 1">
          <a:extLst>
            <a:ext uri="{FF2B5EF4-FFF2-40B4-BE49-F238E27FC236}">
              <a16:creationId xmlns:a16="http://schemas.microsoft.com/office/drawing/2014/main" id="{B285C669-E974-CD1A-342C-A9900092447C}"/>
            </a:ext>
          </a:extLst>
        </xdr:cNvPr>
        <xdr:cNvSpPr txBox="1">
          <a:spLocks noChangeArrowheads="1"/>
        </xdr:cNvSpPr>
      </xdr:nvSpPr>
      <xdr:spPr bwMode="auto">
        <a:xfrm>
          <a:off x="633413" y="4948238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9525</xdr:rowOff>
    </xdr:from>
    <xdr:to>
      <xdr:col>8</xdr:col>
      <xdr:colOff>0</xdr:colOff>
      <xdr:row>31</xdr:row>
      <xdr:rowOff>0</xdr:rowOff>
    </xdr:to>
    <xdr:sp macro="" textlink="">
      <xdr:nvSpPr>
        <xdr:cNvPr id="1164" name="Text 1">
          <a:extLst>
            <a:ext uri="{FF2B5EF4-FFF2-40B4-BE49-F238E27FC236}">
              <a16:creationId xmlns:a16="http://schemas.microsoft.com/office/drawing/2014/main" id="{0349D502-4186-7A0E-222E-19A4ADFC754A}"/>
            </a:ext>
          </a:extLst>
        </xdr:cNvPr>
        <xdr:cNvSpPr txBox="1">
          <a:spLocks noChangeArrowheads="1"/>
        </xdr:cNvSpPr>
      </xdr:nvSpPr>
      <xdr:spPr bwMode="auto">
        <a:xfrm>
          <a:off x="633413" y="6096000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9525</xdr:rowOff>
    </xdr:from>
    <xdr:to>
      <xdr:col>8</xdr:col>
      <xdr:colOff>0</xdr:colOff>
      <xdr:row>34</xdr:row>
      <xdr:rowOff>0</xdr:rowOff>
    </xdr:to>
    <xdr:sp macro="" textlink="">
      <xdr:nvSpPr>
        <xdr:cNvPr id="1165" name="Text 1">
          <a:extLst>
            <a:ext uri="{FF2B5EF4-FFF2-40B4-BE49-F238E27FC236}">
              <a16:creationId xmlns:a16="http://schemas.microsoft.com/office/drawing/2014/main" id="{DDA0323D-AF13-2AAD-C84D-C3DE8DD7EB3B}"/>
            </a:ext>
          </a:extLst>
        </xdr:cNvPr>
        <xdr:cNvSpPr txBox="1">
          <a:spLocks noChangeArrowheads="1"/>
        </xdr:cNvSpPr>
      </xdr:nvSpPr>
      <xdr:spPr bwMode="auto">
        <a:xfrm>
          <a:off x="633413" y="7243763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35</xdr:row>
      <xdr:rowOff>9525</xdr:rowOff>
    </xdr:from>
    <xdr:to>
      <xdr:col>8</xdr:col>
      <xdr:colOff>0</xdr:colOff>
      <xdr:row>37</xdr:row>
      <xdr:rowOff>0</xdr:rowOff>
    </xdr:to>
    <xdr:sp macro="" textlink="">
      <xdr:nvSpPr>
        <xdr:cNvPr id="1166" name="Text 1">
          <a:extLst>
            <a:ext uri="{FF2B5EF4-FFF2-40B4-BE49-F238E27FC236}">
              <a16:creationId xmlns:a16="http://schemas.microsoft.com/office/drawing/2014/main" id="{49140043-4325-C022-1723-769B8CF9C495}"/>
            </a:ext>
          </a:extLst>
        </xdr:cNvPr>
        <xdr:cNvSpPr txBox="1">
          <a:spLocks noChangeArrowheads="1"/>
        </xdr:cNvSpPr>
      </xdr:nvSpPr>
      <xdr:spPr bwMode="auto">
        <a:xfrm>
          <a:off x="633413" y="8391525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38</xdr:row>
      <xdr:rowOff>9525</xdr:rowOff>
    </xdr:from>
    <xdr:to>
      <xdr:col>8</xdr:col>
      <xdr:colOff>0</xdr:colOff>
      <xdr:row>40</xdr:row>
      <xdr:rowOff>0</xdr:rowOff>
    </xdr:to>
    <xdr:sp macro="" textlink="">
      <xdr:nvSpPr>
        <xdr:cNvPr id="1167" name="Text 1">
          <a:extLst>
            <a:ext uri="{FF2B5EF4-FFF2-40B4-BE49-F238E27FC236}">
              <a16:creationId xmlns:a16="http://schemas.microsoft.com/office/drawing/2014/main" id="{68D236F1-D1FA-5DD5-BA2B-E7AD05CF3F02}"/>
            </a:ext>
          </a:extLst>
        </xdr:cNvPr>
        <xdr:cNvSpPr txBox="1">
          <a:spLocks noChangeArrowheads="1"/>
        </xdr:cNvSpPr>
      </xdr:nvSpPr>
      <xdr:spPr bwMode="auto">
        <a:xfrm>
          <a:off x="633413" y="9539288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41</xdr:row>
      <xdr:rowOff>9525</xdr:rowOff>
    </xdr:from>
    <xdr:to>
      <xdr:col>8</xdr:col>
      <xdr:colOff>0</xdr:colOff>
      <xdr:row>43</xdr:row>
      <xdr:rowOff>0</xdr:rowOff>
    </xdr:to>
    <xdr:sp macro="" textlink="">
      <xdr:nvSpPr>
        <xdr:cNvPr id="1168" name="Text 1">
          <a:extLst>
            <a:ext uri="{FF2B5EF4-FFF2-40B4-BE49-F238E27FC236}">
              <a16:creationId xmlns:a16="http://schemas.microsoft.com/office/drawing/2014/main" id="{F167AE09-C8F6-CF9B-CBD6-8E1A6173F26B}"/>
            </a:ext>
          </a:extLst>
        </xdr:cNvPr>
        <xdr:cNvSpPr txBox="1">
          <a:spLocks noChangeArrowheads="1"/>
        </xdr:cNvSpPr>
      </xdr:nvSpPr>
      <xdr:spPr bwMode="auto">
        <a:xfrm>
          <a:off x="633413" y="10687050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44</xdr:row>
      <xdr:rowOff>9525</xdr:rowOff>
    </xdr:from>
    <xdr:to>
      <xdr:col>8</xdr:col>
      <xdr:colOff>0</xdr:colOff>
      <xdr:row>46</xdr:row>
      <xdr:rowOff>0</xdr:rowOff>
    </xdr:to>
    <xdr:sp macro="" textlink="">
      <xdr:nvSpPr>
        <xdr:cNvPr id="1169" name="Text 1">
          <a:extLst>
            <a:ext uri="{FF2B5EF4-FFF2-40B4-BE49-F238E27FC236}">
              <a16:creationId xmlns:a16="http://schemas.microsoft.com/office/drawing/2014/main" id="{CBE4B0EB-52E5-292A-EF41-030E5978D0F0}"/>
            </a:ext>
          </a:extLst>
        </xdr:cNvPr>
        <xdr:cNvSpPr txBox="1">
          <a:spLocks noChangeArrowheads="1"/>
        </xdr:cNvSpPr>
      </xdr:nvSpPr>
      <xdr:spPr bwMode="auto">
        <a:xfrm>
          <a:off x="633413" y="11834813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47</xdr:row>
      <xdr:rowOff>9525</xdr:rowOff>
    </xdr:from>
    <xdr:to>
      <xdr:col>8</xdr:col>
      <xdr:colOff>0</xdr:colOff>
      <xdr:row>49</xdr:row>
      <xdr:rowOff>0</xdr:rowOff>
    </xdr:to>
    <xdr:sp macro="" textlink="">
      <xdr:nvSpPr>
        <xdr:cNvPr id="1170" name="Text 1">
          <a:extLst>
            <a:ext uri="{FF2B5EF4-FFF2-40B4-BE49-F238E27FC236}">
              <a16:creationId xmlns:a16="http://schemas.microsoft.com/office/drawing/2014/main" id="{78071B05-E8E3-467E-B8AF-2FA417771758}"/>
            </a:ext>
          </a:extLst>
        </xdr:cNvPr>
        <xdr:cNvSpPr txBox="1">
          <a:spLocks noChangeArrowheads="1"/>
        </xdr:cNvSpPr>
      </xdr:nvSpPr>
      <xdr:spPr bwMode="auto">
        <a:xfrm>
          <a:off x="633413" y="12982575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50</xdr:row>
      <xdr:rowOff>9525</xdr:rowOff>
    </xdr:from>
    <xdr:to>
      <xdr:col>8</xdr:col>
      <xdr:colOff>0</xdr:colOff>
      <xdr:row>52</xdr:row>
      <xdr:rowOff>0</xdr:rowOff>
    </xdr:to>
    <xdr:sp macro="" textlink="">
      <xdr:nvSpPr>
        <xdr:cNvPr id="1171" name="Text 1">
          <a:extLst>
            <a:ext uri="{FF2B5EF4-FFF2-40B4-BE49-F238E27FC236}">
              <a16:creationId xmlns:a16="http://schemas.microsoft.com/office/drawing/2014/main" id="{11E67CB1-A91F-F433-AAD7-188066EC1993}"/>
            </a:ext>
          </a:extLst>
        </xdr:cNvPr>
        <xdr:cNvSpPr txBox="1">
          <a:spLocks noChangeArrowheads="1"/>
        </xdr:cNvSpPr>
      </xdr:nvSpPr>
      <xdr:spPr bwMode="auto">
        <a:xfrm>
          <a:off x="633413" y="14130338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9525</xdr:rowOff>
    </xdr:from>
    <xdr:to>
      <xdr:col>8</xdr:col>
      <xdr:colOff>0</xdr:colOff>
      <xdr:row>55</xdr:row>
      <xdr:rowOff>0</xdr:rowOff>
    </xdr:to>
    <xdr:sp macro="" textlink="">
      <xdr:nvSpPr>
        <xdr:cNvPr id="1172" name="Text 1">
          <a:extLst>
            <a:ext uri="{FF2B5EF4-FFF2-40B4-BE49-F238E27FC236}">
              <a16:creationId xmlns:a16="http://schemas.microsoft.com/office/drawing/2014/main" id="{0E4ECF49-2154-7FA1-8EEF-D1A4730559E6}"/>
            </a:ext>
          </a:extLst>
        </xdr:cNvPr>
        <xdr:cNvSpPr txBox="1">
          <a:spLocks noChangeArrowheads="1"/>
        </xdr:cNvSpPr>
      </xdr:nvSpPr>
      <xdr:spPr bwMode="auto">
        <a:xfrm>
          <a:off x="633413" y="15278100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56</xdr:row>
      <xdr:rowOff>9525</xdr:rowOff>
    </xdr:from>
    <xdr:to>
      <xdr:col>8</xdr:col>
      <xdr:colOff>0</xdr:colOff>
      <xdr:row>58</xdr:row>
      <xdr:rowOff>0</xdr:rowOff>
    </xdr:to>
    <xdr:sp macro="" textlink="">
      <xdr:nvSpPr>
        <xdr:cNvPr id="1173" name="Text 1">
          <a:extLst>
            <a:ext uri="{FF2B5EF4-FFF2-40B4-BE49-F238E27FC236}">
              <a16:creationId xmlns:a16="http://schemas.microsoft.com/office/drawing/2014/main" id="{21632766-3381-91E7-A7BB-0A6FB668BD45}"/>
            </a:ext>
          </a:extLst>
        </xdr:cNvPr>
        <xdr:cNvSpPr txBox="1">
          <a:spLocks noChangeArrowheads="1"/>
        </xdr:cNvSpPr>
      </xdr:nvSpPr>
      <xdr:spPr bwMode="auto">
        <a:xfrm>
          <a:off x="633413" y="16425863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59</xdr:row>
      <xdr:rowOff>9525</xdr:rowOff>
    </xdr:from>
    <xdr:to>
      <xdr:col>8</xdr:col>
      <xdr:colOff>0</xdr:colOff>
      <xdr:row>61</xdr:row>
      <xdr:rowOff>0</xdr:rowOff>
    </xdr:to>
    <xdr:sp macro="" textlink="">
      <xdr:nvSpPr>
        <xdr:cNvPr id="1174" name="Text 1">
          <a:extLst>
            <a:ext uri="{FF2B5EF4-FFF2-40B4-BE49-F238E27FC236}">
              <a16:creationId xmlns:a16="http://schemas.microsoft.com/office/drawing/2014/main" id="{C866C782-79D5-2D00-1E5F-8ACDECC36FBD}"/>
            </a:ext>
          </a:extLst>
        </xdr:cNvPr>
        <xdr:cNvSpPr txBox="1">
          <a:spLocks noChangeArrowheads="1"/>
        </xdr:cNvSpPr>
      </xdr:nvSpPr>
      <xdr:spPr bwMode="auto">
        <a:xfrm>
          <a:off x="633413" y="17573625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62</xdr:row>
      <xdr:rowOff>9525</xdr:rowOff>
    </xdr:from>
    <xdr:to>
      <xdr:col>8</xdr:col>
      <xdr:colOff>0</xdr:colOff>
      <xdr:row>64</xdr:row>
      <xdr:rowOff>0</xdr:rowOff>
    </xdr:to>
    <xdr:sp macro="" textlink="">
      <xdr:nvSpPr>
        <xdr:cNvPr id="1175" name="Text 1">
          <a:extLst>
            <a:ext uri="{FF2B5EF4-FFF2-40B4-BE49-F238E27FC236}">
              <a16:creationId xmlns:a16="http://schemas.microsoft.com/office/drawing/2014/main" id="{BF644A91-1133-62A0-3B5C-2A125BF8CFA1}"/>
            </a:ext>
          </a:extLst>
        </xdr:cNvPr>
        <xdr:cNvSpPr txBox="1">
          <a:spLocks noChangeArrowheads="1"/>
        </xdr:cNvSpPr>
      </xdr:nvSpPr>
      <xdr:spPr bwMode="auto">
        <a:xfrm>
          <a:off x="633413" y="18721388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9525</xdr:rowOff>
    </xdr:from>
    <xdr:to>
      <xdr:col>8</xdr:col>
      <xdr:colOff>0</xdr:colOff>
      <xdr:row>67</xdr:row>
      <xdr:rowOff>0</xdr:rowOff>
    </xdr:to>
    <xdr:sp macro="" textlink="">
      <xdr:nvSpPr>
        <xdr:cNvPr id="1176" name="Text 1">
          <a:extLst>
            <a:ext uri="{FF2B5EF4-FFF2-40B4-BE49-F238E27FC236}">
              <a16:creationId xmlns:a16="http://schemas.microsoft.com/office/drawing/2014/main" id="{11571408-8C3E-7009-E9AC-7CCB68D48045}"/>
            </a:ext>
          </a:extLst>
        </xdr:cNvPr>
        <xdr:cNvSpPr txBox="1">
          <a:spLocks noChangeArrowheads="1"/>
        </xdr:cNvSpPr>
      </xdr:nvSpPr>
      <xdr:spPr bwMode="auto">
        <a:xfrm>
          <a:off x="633413" y="19869150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68</xdr:row>
      <xdr:rowOff>9525</xdr:rowOff>
    </xdr:from>
    <xdr:to>
      <xdr:col>8</xdr:col>
      <xdr:colOff>0</xdr:colOff>
      <xdr:row>70</xdr:row>
      <xdr:rowOff>0</xdr:rowOff>
    </xdr:to>
    <xdr:sp macro="" textlink="">
      <xdr:nvSpPr>
        <xdr:cNvPr id="1177" name="Text 1">
          <a:extLst>
            <a:ext uri="{FF2B5EF4-FFF2-40B4-BE49-F238E27FC236}">
              <a16:creationId xmlns:a16="http://schemas.microsoft.com/office/drawing/2014/main" id="{65504A24-928A-DFE0-F84C-57D3487EA778}"/>
            </a:ext>
          </a:extLst>
        </xdr:cNvPr>
        <xdr:cNvSpPr txBox="1">
          <a:spLocks noChangeArrowheads="1"/>
        </xdr:cNvSpPr>
      </xdr:nvSpPr>
      <xdr:spPr bwMode="auto">
        <a:xfrm>
          <a:off x="633413" y="21016913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71</xdr:row>
      <xdr:rowOff>9525</xdr:rowOff>
    </xdr:from>
    <xdr:to>
      <xdr:col>8</xdr:col>
      <xdr:colOff>0</xdr:colOff>
      <xdr:row>73</xdr:row>
      <xdr:rowOff>0</xdr:rowOff>
    </xdr:to>
    <xdr:sp macro="" textlink="">
      <xdr:nvSpPr>
        <xdr:cNvPr id="1178" name="Text 1">
          <a:extLst>
            <a:ext uri="{FF2B5EF4-FFF2-40B4-BE49-F238E27FC236}">
              <a16:creationId xmlns:a16="http://schemas.microsoft.com/office/drawing/2014/main" id="{3FF22AFE-012F-CC14-A8B1-0A51F64F23C4}"/>
            </a:ext>
          </a:extLst>
        </xdr:cNvPr>
        <xdr:cNvSpPr txBox="1">
          <a:spLocks noChangeArrowheads="1"/>
        </xdr:cNvSpPr>
      </xdr:nvSpPr>
      <xdr:spPr bwMode="auto">
        <a:xfrm>
          <a:off x="633413" y="22164675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74</xdr:row>
      <xdr:rowOff>9525</xdr:rowOff>
    </xdr:from>
    <xdr:to>
      <xdr:col>8</xdr:col>
      <xdr:colOff>0</xdr:colOff>
      <xdr:row>76</xdr:row>
      <xdr:rowOff>0</xdr:rowOff>
    </xdr:to>
    <xdr:sp macro="" textlink="">
      <xdr:nvSpPr>
        <xdr:cNvPr id="1179" name="Text 1">
          <a:extLst>
            <a:ext uri="{FF2B5EF4-FFF2-40B4-BE49-F238E27FC236}">
              <a16:creationId xmlns:a16="http://schemas.microsoft.com/office/drawing/2014/main" id="{C859AF59-2A1D-3903-F043-ADB514C813D0}"/>
            </a:ext>
          </a:extLst>
        </xdr:cNvPr>
        <xdr:cNvSpPr txBox="1">
          <a:spLocks noChangeArrowheads="1"/>
        </xdr:cNvSpPr>
      </xdr:nvSpPr>
      <xdr:spPr bwMode="auto">
        <a:xfrm>
          <a:off x="633413" y="23312438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77</xdr:row>
      <xdr:rowOff>9525</xdr:rowOff>
    </xdr:from>
    <xdr:to>
      <xdr:col>8</xdr:col>
      <xdr:colOff>0</xdr:colOff>
      <xdr:row>79</xdr:row>
      <xdr:rowOff>0</xdr:rowOff>
    </xdr:to>
    <xdr:sp macro="" textlink="">
      <xdr:nvSpPr>
        <xdr:cNvPr id="1180" name="Text 1">
          <a:extLst>
            <a:ext uri="{FF2B5EF4-FFF2-40B4-BE49-F238E27FC236}">
              <a16:creationId xmlns:a16="http://schemas.microsoft.com/office/drawing/2014/main" id="{8BD281C1-9CD7-9904-D99F-81E8A7482B90}"/>
            </a:ext>
          </a:extLst>
        </xdr:cNvPr>
        <xdr:cNvSpPr txBox="1">
          <a:spLocks noChangeArrowheads="1"/>
        </xdr:cNvSpPr>
      </xdr:nvSpPr>
      <xdr:spPr bwMode="auto">
        <a:xfrm>
          <a:off x="633413" y="24460200"/>
          <a:ext cx="433387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3-1%20-%20Analytical%20Revie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08"/>
  <sheetViews>
    <sheetView tabSelected="1" topLeftCell="B1" workbookViewId="0">
      <selection activeCell="K20" sqref="K20"/>
    </sheetView>
  </sheetViews>
  <sheetFormatPr defaultColWidth="9.1328125" defaultRowHeight="11.65" x14ac:dyDescent="0.35"/>
  <cols>
    <col min="1" max="1" width="0" style="6" hidden="1" customWidth="1"/>
    <col min="2" max="2" width="15.73046875" style="6" customWidth="1"/>
    <col min="3" max="3" width="44" style="6" bestFit="1" customWidth="1"/>
    <col min="4" max="4" width="15.73046875" style="6" customWidth="1"/>
    <col min="5" max="5" width="3.73046875" style="23" customWidth="1"/>
    <col min="6" max="6" width="15.73046875" style="10" customWidth="1"/>
    <col min="7" max="7" width="3.73046875" style="19" customWidth="1"/>
    <col min="8" max="8" width="15.73046875" style="10" customWidth="1"/>
    <col min="9" max="9" width="0" style="6" hidden="1" customWidth="1"/>
    <col min="10" max="16384" width="9.1328125" style="6"/>
  </cols>
  <sheetData>
    <row r="1" spans="1:10" x14ac:dyDescent="0.35">
      <c r="B1" s="14" t="s">
        <v>135</v>
      </c>
      <c r="C1" s="56" t="s">
        <v>254</v>
      </c>
      <c r="D1" s="8"/>
      <c r="E1" s="21"/>
      <c r="F1" s="16"/>
      <c r="G1" s="17"/>
      <c r="H1" s="16"/>
      <c r="I1" s="8"/>
    </row>
    <row r="2" spans="1:10" x14ac:dyDescent="0.35">
      <c r="B2" s="14" t="s">
        <v>136</v>
      </c>
      <c r="C2" s="27" t="s">
        <v>255</v>
      </c>
      <c r="D2" s="8"/>
      <c r="E2" s="21"/>
      <c r="F2" s="16"/>
      <c r="G2" s="17"/>
      <c r="H2" s="16"/>
      <c r="I2" s="8"/>
    </row>
    <row r="3" spans="1:10" x14ac:dyDescent="0.35">
      <c r="B3" s="14" t="s">
        <v>137</v>
      </c>
      <c r="C3" s="28">
        <v>44196</v>
      </c>
      <c r="D3" s="8"/>
      <c r="E3" s="21"/>
      <c r="F3" s="16"/>
      <c r="G3" s="17"/>
      <c r="H3" s="16"/>
      <c r="I3" s="8"/>
    </row>
    <row r="4" spans="1:10" x14ac:dyDescent="0.35">
      <c r="B4" s="14" t="s">
        <v>138</v>
      </c>
      <c r="C4" s="27" t="s">
        <v>256</v>
      </c>
      <c r="D4" s="8"/>
      <c r="E4" s="21"/>
      <c r="F4" s="16"/>
      <c r="G4" s="17"/>
      <c r="H4" s="16"/>
      <c r="I4" s="8"/>
    </row>
    <row r="5" spans="1:10" x14ac:dyDescent="0.35">
      <c r="B5" s="14" t="s">
        <v>139</v>
      </c>
      <c r="C5" s="27" t="s">
        <v>257</v>
      </c>
      <c r="D5" s="8"/>
      <c r="E5" s="21"/>
      <c r="F5" s="16"/>
      <c r="G5" s="17"/>
      <c r="H5" s="16"/>
      <c r="I5" s="8"/>
    </row>
    <row r="6" spans="1:10" hidden="1" x14ac:dyDescent="0.35">
      <c r="B6" s="8"/>
      <c r="C6" s="27"/>
      <c r="D6" s="8"/>
      <c r="E6" s="21"/>
      <c r="F6" s="16"/>
      <c r="G6" s="17"/>
      <c r="H6" s="16"/>
      <c r="I6" s="8"/>
    </row>
    <row r="7" spans="1:10" hidden="1" x14ac:dyDescent="0.35">
      <c r="B7" s="8"/>
      <c r="C7" s="8"/>
      <c r="D7" s="8"/>
      <c r="E7" s="21"/>
      <c r="F7" s="16"/>
      <c r="G7" s="17"/>
      <c r="H7" s="16"/>
      <c r="I7" s="8"/>
    </row>
    <row r="8" spans="1:10" hidden="1" x14ac:dyDescent="0.35">
      <c r="B8" s="8"/>
      <c r="C8" s="8"/>
      <c r="D8" s="8"/>
      <c r="E8" s="21"/>
      <c r="F8" s="16"/>
      <c r="G8" s="17"/>
      <c r="H8" s="16"/>
      <c r="I8" s="8"/>
    </row>
    <row r="9" spans="1:10" hidden="1" x14ac:dyDescent="0.35">
      <c r="A9" s="6" t="s">
        <v>27</v>
      </c>
      <c r="B9" s="8"/>
      <c r="C9" s="8"/>
      <c r="D9" s="8"/>
      <c r="E9" s="21"/>
      <c r="F9" s="16"/>
      <c r="G9" s="17"/>
      <c r="H9" s="16"/>
      <c r="I9" s="8"/>
    </row>
    <row r="10" spans="1:10" hidden="1" x14ac:dyDescent="0.35">
      <c r="A10" s="6" t="s">
        <v>28</v>
      </c>
      <c r="B10" s="8" t="s">
        <v>29</v>
      </c>
      <c r="C10" s="8" t="s">
        <v>30</v>
      </c>
      <c r="D10" s="8" t="s">
        <v>31</v>
      </c>
      <c r="E10" s="21"/>
      <c r="F10" s="16" t="s">
        <v>32</v>
      </c>
      <c r="G10" s="17"/>
      <c r="H10" s="16" t="s">
        <v>33</v>
      </c>
      <c r="I10" s="8">
        <v>-1</v>
      </c>
    </row>
    <row r="11" spans="1:10" ht="26.1" customHeight="1" x14ac:dyDescent="0.35">
      <c r="A11" s="6">
        <v>-2</v>
      </c>
      <c r="B11" s="30" t="s">
        <v>29</v>
      </c>
      <c r="C11" s="30" t="s">
        <v>30</v>
      </c>
      <c r="D11" s="30" t="s">
        <v>31</v>
      </c>
      <c r="E11" s="22"/>
      <c r="F11" s="31" t="s">
        <v>32</v>
      </c>
      <c r="G11" s="18"/>
      <c r="H11" s="31" t="s">
        <v>33</v>
      </c>
      <c r="I11" s="7"/>
    </row>
    <row r="12" spans="1:10" x14ac:dyDescent="0.35">
      <c r="A12" s="6">
        <v>-2</v>
      </c>
      <c r="E12" s="24"/>
    </row>
    <row r="13" spans="1:10" x14ac:dyDescent="0.35">
      <c r="A13" s="6">
        <v>-9</v>
      </c>
      <c r="B13" s="29" t="s">
        <v>140</v>
      </c>
      <c r="C13" s="13"/>
      <c r="D13" s="15" t="s">
        <v>34</v>
      </c>
      <c r="E13" s="25"/>
    </row>
    <row r="14" spans="1:10" ht="24" customHeight="1" x14ac:dyDescent="0.35">
      <c r="A14" s="6" t="s">
        <v>142</v>
      </c>
      <c r="B14" s="57" t="s">
        <v>141</v>
      </c>
      <c r="C14" s="58"/>
      <c r="E14" s="24"/>
      <c r="J14" s="6" t="s">
        <v>242</v>
      </c>
    </row>
    <row r="15" spans="1:10" s="32" customFormat="1" ht="12" customHeight="1" x14ac:dyDescent="0.35">
      <c r="A15" s="32">
        <v>5</v>
      </c>
      <c r="B15" s="34" t="s">
        <v>146</v>
      </c>
      <c r="C15" s="35" t="s">
        <v>147</v>
      </c>
      <c r="F15" s="33">
        <v>3577</v>
      </c>
      <c r="G15" s="33"/>
      <c r="H15" s="33"/>
      <c r="J15" s="32" t="s">
        <v>243</v>
      </c>
    </row>
    <row r="16" spans="1:10" s="32" customFormat="1" ht="12" customHeight="1" x14ac:dyDescent="0.35">
      <c r="A16" s="32">
        <v>4</v>
      </c>
      <c r="B16" s="45" t="s">
        <v>68</v>
      </c>
      <c r="C16" s="46" t="s">
        <v>69</v>
      </c>
      <c r="D16" s="47"/>
      <c r="E16" s="47"/>
      <c r="F16" s="48" t="s">
        <v>143</v>
      </c>
      <c r="G16" s="48"/>
      <c r="H16" s="48">
        <v>1326</v>
      </c>
      <c r="J16" s="32" t="s">
        <v>244</v>
      </c>
    </row>
    <row r="17" spans="1:8" s="32" customFormat="1" ht="12" customHeight="1" x14ac:dyDescent="0.35">
      <c r="A17" s="32">
        <v>2</v>
      </c>
      <c r="B17" s="34" t="s">
        <v>47</v>
      </c>
      <c r="C17" s="35" t="s">
        <v>48</v>
      </c>
      <c r="F17" s="33" t="s">
        <v>143</v>
      </c>
      <c r="G17" s="33"/>
      <c r="H17" s="33">
        <v>1000</v>
      </c>
    </row>
    <row r="18" spans="1:8" s="32" customFormat="1" ht="12" customHeight="1" x14ac:dyDescent="0.35">
      <c r="A18" s="32">
        <v>3</v>
      </c>
      <c r="B18" s="34" t="s">
        <v>144</v>
      </c>
      <c r="C18" s="35" t="s">
        <v>145</v>
      </c>
      <c r="F18" s="33" t="s">
        <v>143</v>
      </c>
      <c r="G18" s="33"/>
      <c r="H18" s="33">
        <v>991</v>
      </c>
    </row>
    <row r="19" spans="1:8" s="32" customFormat="1" ht="12" customHeight="1" x14ac:dyDescent="0.35">
      <c r="A19" s="32">
        <v>1</v>
      </c>
      <c r="B19" s="34" t="s">
        <v>51</v>
      </c>
      <c r="C19" s="35" t="s">
        <v>52</v>
      </c>
      <c r="F19" s="33" t="s">
        <v>143</v>
      </c>
      <c r="G19" s="33"/>
      <c r="H19" s="33">
        <v>260</v>
      </c>
    </row>
    <row r="20" spans="1:8" s="11" customFormat="1" ht="12" thickBot="1" x14ac:dyDescent="0.4">
      <c r="A20" s="11">
        <v>-3</v>
      </c>
      <c r="B20" s="11" t="s">
        <v>41</v>
      </c>
      <c r="E20" s="26"/>
      <c r="F20" s="12">
        <f>SUM($F$15:$F$19)</f>
        <v>3577</v>
      </c>
      <c r="G20" s="20"/>
      <c r="H20" s="12">
        <f>SUM($H$15:$H$19)</f>
        <v>3577</v>
      </c>
    </row>
    <row r="21" spans="1:8" ht="12" thickTop="1" x14ac:dyDescent="0.35">
      <c r="E21" s="24"/>
    </row>
    <row r="22" spans="1:8" x14ac:dyDescent="0.35">
      <c r="A22" s="6">
        <v>-9</v>
      </c>
      <c r="B22" s="29" t="s">
        <v>148</v>
      </c>
      <c r="C22" s="13"/>
      <c r="D22" s="15" t="s">
        <v>34</v>
      </c>
      <c r="E22" s="25"/>
    </row>
    <row r="23" spans="1:8" ht="24" customHeight="1" x14ac:dyDescent="0.35">
      <c r="A23" s="6" t="s">
        <v>150</v>
      </c>
      <c r="B23" s="57" t="s">
        <v>149</v>
      </c>
      <c r="C23" s="58"/>
      <c r="E23" s="24"/>
    </row>
    <row r="24" spans="1:8" s="32" customFormat="1" ht="12" customHeight="1" x14ac:dyDescent="0.35">
      <c r="A24" s="32">
        <v>7</v>
      </c>
      <c r="B24" s="34" t="s">
        <v>151</v>
      </c>
      <c r="C24" s="35" t="s">
        <v>152</v>
      </c>
      <c r="F24" s="33">
        <v>1298</v>
      </c>
      <c r="G24" s="33"/>
      <c r="H24" s="33"/>
    </row>
    <row r="25" spans="1:8" s="32" customFormat="1" ht="12" customHeight="1" x14ac:dyDescent="0.35">
      <c r="A25" s="32">
        <v>8</v>
      </c>
      <c r="B25" s="34" t="s">
        <v>72</v>
      </c>
      <c r="C25" s="35" t="s">
        <v>73</v>
      </c>
      <c r="F25" s="33">
        <v>248</v>
      </c>
      <c r="G25" s="33"/>
      <c r="H25" s="33"/>
    </row>
    <row r="26" spans="1:8" s="32" customFormat="1" ht="12" customHeight="1" x14ac:dyDescent="0.35">
      <c r="A26" s="32">
        <v>6</v>
      </c>
      <c r="B26" s="34" t="s">
        <v>51</v>
      </c>
      <c r="C26" s="35" t="s">
        <v>52</v>
      </c>
      <c r="F26" s="33">
        <v>17</v>
      </c>
      <c r="G26" s="33"/>
      <c r="H26" s="33"/>
    </row>
    <row r="27" spans="1:8" s="32" customFormat="1" ht="12" customHeight="1" x14ac:dyDescent="0.35">
      <c r="A27" s="32">
        <v>9</v>
      </c>
      <c r="B27" s="34" t="s">
        <v>45</v>
      </c>
      <c r="C27" s="35" t="s">
        <v>46</v>
      </c>
      <c r="F27" s="33" t="s">
        <v>143</v>
      </c>
      <c r="G27" s="33"/>
      <c r="H27" s="33">
        <v>1563</v>
      </c>
    </row>
    <row r="28" spans="1:8" s="11" customFormat="1" ht="12" thickBot="1" x14ac:dyDescent="0.4">
      <c r="A28" s="11">
        <v>-3</v>
      </c>
      <c r="B28" s="11" t="s">
        <v>41</v>
      </c>
      <c r="E28" s="26"/>
      <c r="F28" s="12">
        <f>SUM($F$24:$F$27)</f>
        <v>1563</v>
      </c>
      <c r="G28" s="20"/>
      <c r="H28" s="12">
        <f>SUM($H$24:$H$27)</f>
        <v>1563</v>
      </c>
    </row>
    <row r="29" spans="1:8" ht="12" thickTop="1" x14ac:dyDescent="0.35">
      <c r="E29" s="24"/>
    </row>
    <row r="30" spans="1:8" x14ac:dyDescent="0.35">
      <c r="A30" s="6">
        <v>-9</v>
      </c>
      <c r="B30" s="29" t="s">
        <v>153</v>
      </c>
      <c r="C30" s="13"/>
      <c r="D30" s="15" t="s">
        <v>34</v>
      </c>
      <c r="E30" s="25"/>
    </row>
    <row r="31" spans="1:8" ht="24" customHeight="1" x14ac:dyDescent="0.35">
      <c r="A31" s="6" t="s">
        <v>155</v>
      </c>
      <c r="B31" s="57" t="s">
        <v>154</v>
      </c>
      <c r="C31" s="58"/>
      <c r="E31" s="24"/>
    </row>
    <row r="32" spans="1:8" s="32" customFormat="1" ht="12" customHeight="1" x14ac:dyDescent="0.35">
      <c r="A32" s="32">
        <v>10</v>
      </c>
      <c r="B32" s="34" t="s">
        <v>158</v>
      </c>
      <c r="C32" s="35" t="s">
        <v>159</v>
      </c>
      <c r="F32" s="33">
        <v>60</v>
      </c>
      <c r="G32" s="33"/>
      <c r="H32" s="33"/>
    </row>
    <row r="33" spans="1:8" s="32" customFormat="1" ht="12" customHeight="1" x14ac:dyDescent="0.35">
      <c r="A33" s="32">
        <v>11</v>
      </c>
      <c r="B33" s="34" t="s">
        <v>156</v>
      </c>
      <c r="C33" s="35" t="s">
        <v>157</v>
      </c>
      <c r="F33" s="33" t="s">
        <v>143</v>
      </c>
      <c r="G33" s="33"/>
      <c r="H33" s="33">
        <v>60</v>
      </c>
    </row>
    <row r="34" spans="1:8" s="11" customFormat="1" ht="12" thickBot="1" x14ac:dyDescent="0.4">
      <c r="A34" s="11">
        <v>-3</v>
      </c>
      <c r="B34" s="11" t="s">
        <v>41</v>
      </c>
      <c r="E34" s="26"/>
      <c r="F34" s="12">
        <f>SUM($F$32:$F$33)</f>
        <v>60</v>
      </c>
      <c r="G34" s="20"/>
      <c r="H34" s="12">
        <f>SUM($H$32:$H$33)</f>
        <v>60</v>
      </c>
    </row>
    <row r="35" spans="1:8" ht="12" thickTop="1" x14ac:dyDescent="0.35">
      <c r="E35" s="24"/>
    </row>
    <row r="36" spans="1:8" x14ac:dyDescent="0.35">
      <c r="A36" s="6">
        <v>-9</v>
      </c>
      <c r="B36" s="29" t="s">
        <v>160</v>
      </c>
      <c r="C36" s="13"/>
      <c r="D36" s="15" t="s">
        <v>34</v>
      </c>
      <c r="E36" s="25"/>
    </row>
    <row r="37" spans="1:8" ht="24" customHeight="1" x14ac:dyDescent="0.35">
      <c r="A37" s="6" t="s">
        <v>162</v>
      </c>
      <c r="B37" s="57" t="s">
        <v>161</v>
      </c>
      <c r="C37" s="58"/>
      <c r="E37" s="24"/>
    </row>
    <row r="38" spans="1:8" s="32" customFormat="1" ht="12" customHeight="1" x14ac:dyDescent="0.35">
      <c r="A38" s="32">
        <v>12</v>
      </c>
      <c r="B38" s="34" t="s">
        <v>39</v>
      </c>
      <c r="C38" s="35" t="s">
        <v>40</v>
      </c>
      <c r="F38" s="33">
        <v>21612</v>
      </c>
      <c r="G38" s="33"/>
      <c r="H38" s="33"/>
    </row>
    <row r="39" spans="1:8" s="32" customFormat="1" ht="12" customHeight="1" x14ac:dyDescent="0.35">
      <c r="A39" s="32">
        <v>13</v>
      </c>
      <c r="B39" s="34" t="s">
        <v>35</v>
      </c>
      <c r="C39" s="35" t="s">
        <v>36</v>
      </c>
      <c r="F39" s="33" t="s">
        <v>143</v>
      </c>
      <c r="G39" s="33"/>
      <c r="H39" s="33">
        <v>21500</v>
      </c>
    </row>
    <row r="40" spans="1:8" s="32" customFormat="1" ht="12" customHeight="1" x14ac:dyDescent="0.35">
      <c r="A40" s="32">
        <v>14</v>
      </c>
      <c r="B40" s="34" t="s">
        <v>37</v>
      </c>
      <c r="C40" s="35" t="s">
        <v>38</v>
      </c>
      <c r="F40" s="33" t="s">
        <v>143</v>
      </c>
      <c r="G40" s="33"/>
      <c r="H40" s="33">
        <v>112</v>
      </c>
    </row>
    <row r="41" spans="1:8" s="11" customFormat="1" ht="12" thickBot="1" x14ac:dyDescent="0.4">
      <c r="A41" s="11">
        <v>-3</v>
      </c>
      <c r="B41" s="11" t="s">
        <v>41</v>
      </c>
      <c r="E41" s="26"/>
      <c r="F41" s="12">
        <f>SUM($F$38:$F$40)</f>
        <v>21612</v>
      </c>
      <c r="G41" s="20"/>
      <c r="H41" s="12">
        <f>SUM($H$38:$H$40)</f>
        <v>21612</v>
      </c>
    </row>
    <row r="42" spans="1:8" ht="12" thickTop="1" x14ac:dyDescent="0.35">
      <c r="E42" s="24"/>
    </row>
    <row r="43" spans="1:8" x14ac:dyDescent="0.35">
      <c r="A43" s="6">
        <v>-9</v>
      </c>
      <c r="B43" s="29" t="s">
        <v>163</v>
      </c>
      <c r="C43" s="13"/>
      <c r="D43" s="36" t="s">
        <v>34</v>
      </c>
      <c r="E43" s="25"/>
    </row>
    <row r="44" spans="1:8" ht="24" customHeight="1" x14ac:dyDescent="0.35">
      <c r="A44" s="6" t="s">
        <v>164</v>
      </c>
      <c r="B44" s="57" t="s">
        <v>42</v>
      </c>
      <c r="C44" s="58"/>
      <c r="D44" s="9"/>
      <c r="E44" s="24"/>
    </row>
    <row r="45" spans="1:8" s="32" customFormat="1" ht="12" customHeight="1" x14ac:dyDescent="0.35">
      <c r="A45" s="32">
        <v>15</v>
      </c>
      <c r="B45" s="34" t="s">
        <v>39</v>
      </c>
      <c r="C45" s="35" t="s">
        <v>40</v>
      </c>
      <c r="D45" s="37"/>
      <c r="F45" s="33">
        <v>385</v>
      </c>
      <c r="G45" s="33"/>
      <c r="H45" s="33"/>
    </row>
    <row r="46" spans="1:8" s="32" customFormat="1" ht="12" customHeight="1" x14ac:dyDescent="0.35">
      <c r="A46" s="32">
        <v>16</v>
      </c>
      <c r="B46" s="34" t="s">
        <v>43</v>
      </c>
      <c r="C46" s="35" t="s">
        <v>44</v>
      </c>
      <c r="D46" s="37"/>
      <c r="F46" s="33" t="s">
        <v>143</v>
      </c>
      <c r="G46" s="33"/>
      <c r="H46" s="33">
        <v>319</v>
      </c>
    </row>
    <row r="47" spans="1:8" s="32" customFormat="1" ht="12" customHeight="1" x14ac:dyDescent="0.35">
      <c r="A47" s="32">
        <v>17</v>
      </c>
      <c r="B47" s="34" t="s">
        <v>37</v>
      </c>
      <c r="C47" s="35" t="s">
        <v>38</v>
      </c>
      <c r="D47" s="37"/>
      <c r="F47" s="33" t="s">
        <v>143</v>
      </c>
      <c r="G47" s="33"/>
      <c r="H47" s="33">
        <v>66</v>
      </c>
    </row>
    <row r="48" spans="1:8" s="11" customFormat="1" ht="12" thickBot="1" x14ac:dyDescent="0.4">
      <c r="A48" s="11">
        <v>-3</v>
      </c>
      <c r="B48" s="11" t="s">
        <v>41</v>
      </c>
      <c r="E48" s="26"/>
      <c r="F48" s="12">
        <f>SUM($F$45:$F$47)</f>
        <v>385</v>
      </c>
      <c r="G48" s="20"/>
      <c r="H48" s="12">
        <f>SUM($H$45:$H$47)</f>
        <v>385</v>
      </c>
    </row>
    <row r="49" spans="1:8" ht="12" thickTop="1" x14ac:dyDescent="0.35">
      <c r="E49" s="24"/>
    </row>
    <row r="50" spans="1:8" x14ac:dyDescent="0.35">
      <c r="A50" s="6">
        <v>-9</v>
      </c>
      <c r="B50" s="29" t="s">
        <v>165</v>
      </c>
      <c r="C50" s="13"/>
      <c r="D50" s="36" t="s">
        <v>168</v>
      </c>
      <c r="E50" s="25"/>
    </row>
    <row r="51" spans="1:8" ht="24" customHeight="1" x14ac:dyDescent="0.35">
      <c r="A51" s="6" t="s">
        <v>167</v>
      </c>
      <c r="B51" s="57" t="s">
        <v>166</v>
      </c>
      <c r="C51" s="58"/>
      <c r="D51" s="9"/>
      <c r="E51" s="24"/>
    </row>
    <row r="52" spans="1:8" s="32" customFormat="1" ht="12" customHeight="1" x14ac:dyDescent="0.35">
      <c r="A52" s="32">
        <v>19</v>
      </c>
      <c r="B52" s="34" t="s">
        <v>108</v>
      </c>
      <c r="C52" s="35" t="s">
        <v>109</v>
      </c>
      <c r="D52" s="37"/>
      <c r="F52" s="33">
        <v>65024</v>
      </c>
      <c r="G52" s="33"/>
      <c r="H52" s="33"/>
    </row>
    <row r="53" spans="1:8" s="32" customFormat="1" ht="12" customHeight="1" x14ac:dyDescent="0.35">
      <c r="A53" s="32">
        <v>18</v>
      </c>
      <c r="B53" s="34" t="s">
        <v>158</v>
      </c>
      <c r="C53" s="35" t="s">
        <v>159</v>
      </c>
      <c r="D53" s="37"/>
      <c r="F53" s="33">
        <v>60</v>
      </c>
      <c r="G53" s="33"/>
      <c r="H53" s="33"/>
    </row>
    <row r="54" spans="1:8" s="32" customFormat="1" ht="12" customHeight="1" x14ac:dyDescent="0.35">
      <c r="A54" s="32">
        <v>21</v>
      </c>
      <c r="B54" s="34" t="s">
        <v>169</v>
      </c>
      <c r="C54" s="35" t="s">
        <v>170</v>
      </c>
      <c r="D54" s="37"/>
      <c r="F54" s="33" t="s">
        <v>143</v>
      </c>
      <c r="G54" s="33"/>
      <c r="H54" s="33">
        <v>60</v>
      </c>
    </row>
    <row r="55" spans="1:8" s="32" customFormat="1" ht="12" customHeight="1" x14ac:dyDescent="0.35">
      <c r="A55" s="32">
        <v>20</v>
      </c>
      <c r="B55" s="34" t="s">
        <v>171</v>
      </c>
      <c r="C55" s="35" t="s">
        <v>172</v>
      </c>
      <c r="D55" s="37"/>
      <c r="F55" s="33" t="s">
        <v>143</v>
      </c>
      <c r="G55" s="33"/>
      <c r="H55" s="33">
        <v>65024</v>
      </c>
    </row>
    <row r="56" spans="1:8" s="11" customFormat="1" ht="12" thickBot="1" x14ac:dyDescent="0.4">
      <c r="A56" s="11">
        <v>-3</v>
      </c>
      <c r="B56" s="11" t="s">
        <v>41</v>
      </c>
      <c r="E56" s="26"/>
      <c r="F56" s="12">
        <f>SUM($F$52:$F$55)</f>
        <v>65084</v>
      </c>
      <c r="G56" s="20"/>
      <c r="H56" s="12">
        <f>SUM($H$52:$H$55)</f>
        <v>65084</v>
      </c>
    </row>
    <row r="57" spans="1:8" ht="12" thickTop="1" x14ac:dyDescent="0.35">
      <c r="E57" s="24"/>
    </row>
    <row r="58" spans="1:8" x14ac:dyDescent="0.35">
      <c r="A58" s="6">
        <v>-9</v>
      </c>
      <c r="B58" s="29" t="s">
        <v>173</v>
      </c>
      <c r="C58" s="13"/>
      <c r="D58" s="15" t="s">
        <v>76</v>
      </c>
      <c r="E58" s="25"/>
    </row>
    <row r="59" spans="1:8" ht="24" customHeight="1" x14ac:dyDescent="0.35">
      <c r="A59" s="6" t="s">
        <v>175</v>
      </c>
      <c r="B59" s="57" t="s">
        <v>174</v>
      </c>
      <c r="C59" s="58"/>
      <c r="E59" s="24"/>
    </row>
    <row r="60" spans="1:8" s="32" customFormat="1" ht="12" customHeight="1" x14ac:dyDescent="0.35">
      <c r="A60" s="32">
        <v>22</v>
      </c>
      <c r="B60" s="34" t="s">
        <v>77</v>
      </c>
      <c r="C60" s="35" t="s">
        <v>78</v>
      </c>
      <c r="F60" s="33">
        <v>2465</v>
      </c>
      <c r="G60" s="33"/>
      <c r="H60" s="33"/>
    </row>
    <row r="61" spans="1:8" s="32" customFormat="1" ht="12" customHeight="1" x14ac:dyDescent="0.35">
      <c r="A61" s="32">
        <v>23</v>
      </c>
      <c r="B61" s="34" t="s">
        <v>66</v>
      </c>
      <c r="C61" s="35" t="s">
        <v>67</v>
      </c>
      <c r="F61" s="33" t="s">
        <v>143</v>
      </c>
      <c r="G61" s="33"/>
      <c r="H61" s="33">
        <v>2465</v>
      </c>
    </row>
    <row r="62" spans="1:8" s="11" customFormat="1" ht="12" thickBot="1" x14ac:dyDescent="0.4">
      <c r="A62" s="11">
        <v>-3</v>
      </c>
      <c r="B62" s="11" t="s">
        <v>41</v>
      </c>
      <c r="E62" s="26"/>
      <c r="F62" s="12">
        <f>SUM($F$60:$F$61)</f>
        <v>2465</v>
      </c>
      <c r="G62" s="20"/>
      <c r="H62" s="12">
        <f>SUM($H$60:$H$61)</f>
        <v>2465</v>
      </c>
    </row>
    <row r="63" spans="1:8" ht="12" thickTop="1" x14ac:dyDescent="0.35">
      <c r="E63" s="24"/>
    </row>
    <row r="64" spans="1:8" x14ac:dyDescent="0.35">
      <c r="A64" s="6">
        <v>-9</v>
      </c>
      <c r="B64" s="29" t="s">
        <v>176</v>
      </c>
      <c r="C64" s="13"/>
      <c r="D64" s="36" t="s">
        <v>179</v>
      </c>
      <c r="E64" s="25"/>
    </row>
    <row r="65" spans="1:8" ht="24" customHeight="1" x14ac:dyDescent="0.35">
      <c r="A65" s="6" t="s">
        <v>178</v>
      </c>
      <c r="B65" s="57" t="s">
        <v>177</v>
      </c>
      <c r="C65" s="58"/>
      <c r="D65" s="9"/>
      <c r="E65" s="24"/>
    </row>
    <row r="66" spans="1:8" s="32" customFormat="1" ht="12" customHeight="1" x14ac:dyDescent="0.35">
      <c r="A66" s="32">
        <v>25</v>
      </c>
      <c r="B66" s="34" t="s">
        <v>171</v>
      </c>
      <c r="C66" s="35" t="s">
        <v>172</v>
      </c>
      <c r="D66" s="37"/>
      <c r="F66" s="33">
        <v>4353</v>
      </c>
      <c r="G66" s="33"/>
      <c r="H66" s="33"/>
    </row>
    <row r="67" spans="1:8" s="32" customFormat="1" ht="12" customHeight="1" x14ac:dyDescent="0.35">
      <c r="A67" s="32">
        <v>24</v>
      </c>
      <c r="B67" s="34" t="s">
        <v>180</v>
      </c>
      <c r="C67" s="35" t="s">
        <v>181</v>
      </c>
      <c r="D67" s="37"/>
      <c r="F67" s="33" t="s">
        <v>143</v>
      </c>
      <c r="G67" s="33"/>
      <c r="H67" s="33">
        <v>4353</v>
      </c>
    </row>
    <row r="68" spans="1:8" s="11" customFormat="1" ht="12" thickBot="1" x14ac:dyDescent="0.4">
      <c r="A68" s="11">
        <v>-3</v>
      </c>
      <c r="B68" s="11" t="s">
        <v>41</v>
      </c>
      <c r="E68" s="26"/>
      <c r="F68" s="12">
        <f>SUM($F$66:$F$67)</f>
        <v>4353</v>
      </c>
      <c r="G68" s="20"/>
      <c r="H68" s="12">
        <f>SUM($H$66:$H$67)</f>
        <v>4353</v>
      </c>
    </row>
    <row r="69" spans="1:8" ht="12" thickTop="1" x14ac:dyDescent="0.35">
      <c r="E69" s="24"/>
    </row>
    <row r="70" spans="1:8" x14ac:dyDescent="0.35">
      <c r="A70" s="6">
        <v>-9</v>
      </c>
      <c r="B70" s="29" t="s">
        <v>182</v>
      </c>
      <c r="C70" s="13"/>
      <c r="D70" s="36" t="s">
        <v>92</v>
      </c>
      <c r="E70" s="25"/>
    </row>
    <row r="71" spans="1:8" ht="24" customHeight="1" x14ac:dyDescent="0.35">
      <c r="A71" s="6" t="s">
        <v>184</v>
      </c>
      <c r="B71" s="57" t="s">
        <v>183</v>
      </c>
      <c r="C71" s="58"/>
      <c r="D71" s="9"/>
      <c r="E71" s="24"/>
    </row>
    <row r="72" spans="1:8" s="32" customFormat="1" ht="12" customHeight="1" x14ac:dyDescent="0.35">
      <c r="A72" s="32">
        <v>28</v>
      </c>
      <c r="B72" s="34" t="s">
        <v>93</v>
      </c>
      <c r="C72" s="35" t="s">
        <v>94</v>
      </c>
      <c r="D72" s="37"/>
      <c r="F72" s="33">
        <v>15000</v>
      </c>
      <c r="G72" s="33"/>
      <c r="H72" s="33"/>
    </row>
    <row r="73" spans="1:8" s="32" customFormat="1" ht="12" customHeight="1" x14ac:dyDescent="0.35">
      <c r="A73" s="32">
        <v>29</v>
      </c>
      <c r="B73" s="34" t="s">
        <v>95</v>
      </c>
      <c r="C73" s="35" t="s">
        <v>96</v>
      </c>
      <c r="D73" s="37"/>
      <c r="F73" s="33">
        <v>6000</v>
      </c>
      <c r="G73" s="33"/>
      <c r="H73" s="33"/>
    </row>
    <row r="74" spans="1:8" s="32" customFormat="1" ht="12" customHeight="1" x14ac:dyDescent="0.35">
      <c r="A74" s="32">
        <v>30</v>
      </c>
      <c r="B74" s="34" t="s">
        <v>97</v>
      </c>
      <c r="C74" s="35" t="s">
        <v>98</v>
      </c>
      <c r="D74" s="37"/>
      <c r="F74" s="33">
        <v>6000</v>
      </c>
      <c r="G74" s="33"/>
      <c r="H74" s="33"/>
    </row>
    <row r="75" spans="1:8" s="32" customFormat="1" ht="12" customHeight="1" x14ac:dyDescent="0.35">
      <c r="A75" s="32">
        <v>31</v>
      </c>
      <c r="B75" s="34" t="s">
        <v>99</v>
      </c>
      <c r="C75" s="35" t="s">
        <v>100</v>
      </c>
      <c r="D75" s="37"/>
      <c r="F75" s="33">
        <v>1200</v>
      </c>
      <c r="G75" s="33"/>
      <c r="H75" s="33"/>
    </row>
    <row r="76" spans="1:8" s="32" customFormat="1" ht="12" customHeight="1" x14ac:dyDescent="0.35">
      <c r="A76" s="32">
        <v>26</v>
      </c>
      <c r="B76" s="34" t="s">
        <v>101</v>
      </c>
      <c r="C76" s="35" t="s">
        <v>102</v>
      </c>
      <c r="D76" s="37"/>
      <c r="F76" s="33">
        <v>23000</v>
      </c>
      <c r="G76" s="33"/>
      <c r="H76" s="33"/>
    </row>
    <row r="77" spans="1:8" s="32" customFormat="1" ht="12" customHeight="1" x14ac:dyDescent="0.35">
      <c r="A77" s="32">
        <v>27</v>
      </c>
      <c r="B77" s="34" t="s">
        <v>103</v>
      </c>
      <c r="C77" s="35" t="s">
        <v>104</v>
      </c>
      <c r="D77" s="37"/>
      <c r="F77" s="33">
        <v>19000</v>
      </c>
      <c r="G77" s="33"/>
      <c r="H77" s="33"/>
    </row>
    <row r="78" spans="1:8" s="32" customFormat="1" ht="12" customHeight="1" x14ac:dyDescent="0.35">
      <c r="A78" s="32">
        <v>32</v>
      </c>
      <c r="B78" s="34" t="s">
        <v>39</v>
      </c>
      <c r="C78" s="35" t="s">
        <v>40</v>
      </c>
      <c r="D78" s="37"/>
      <c r="F78" s="33" t="s">
        <v>143</v>
      </c>
      <c r="G78" s="33"/>
      <c r="H78" s="33">
        <v>70200</v>
      </c>
    </row>
    <row r="79" spans="1:8" s="11" customFormat="1" ht="12" thickBot="1" x14ac:dyDescent="0.4">
      <c r="A79" s="11">
        <v>-3</v>
      </c>
      <c r="B79" s="11" t="s">
        <v>41</v>
      </c>
      <c r="E79" s="26"/>
      <c r="F79" s="12">
        <f>SUM($F$72:$F$78)</f>
        <v>70200</v>
      </c>
      <c r="G79" s="20"/>
      <c r="H79" s="12">
        <f>SUM($H$72:$H$78)</f>
        <v>70200</v>
      </c>
    </row>
    <row r="80" spans="1:8" ht="12" thickTop="1" x14ac:dyDescent="0.35">
      <c r="E80" s="24"/>
    </row>
    <row r="81" spans="1:10" x14ac:dyDescent="0.35">
      <c r="A81" s="6">
        <v>-9</v>
      </c>
      <c r="B81" s="29" t="s">
        <v>185</v>
      </c>
      <c r="C81" s="13"/>
      <c r="D81" s="36" t="s">
        <v>92</v>
      </c>
      <c r="E81" s="25"/>
    </row>
    <row r="82" spans="1:10" ht="24" customHeight="1" x14ac:dyDescent="0.35">
      <c r="A82" s="6" t="s">
        <v>187</v>
      </c>
      <c r="B82" s="57" t="s">
        <v>186</v>
      </c>
      <c r="C82" s="58"/>
      <c r="D82" s="9"/>
      <c r="E82" s="24"/>
    </row>
    <row r="83" spans="1:10" s="32" customFormat="1" ht="12" customHeight="1" x14ac:dyDescent="0.35">
      <c r="A83" s="32">
        <v>33</v>
      </c>
      <c r="B83" s="34" t="s">
        <v>105</v>
      </c>
      <c r="C83" s="35" t="s">
        <v>106</v>
      </c>
      <c r="D83" s="37"/>
      <c r="F83" s="33">
        <v>1340</v>
      </c>
      <c r="G83" s="33"/>
      <c r="H83" s="33"/>
    </row>
    <row r="84" spans="1:10" s="32" customFormat="1" ht="12" customHeight="1" x14ac:dyDescent="0.35">
      <c r="A84" s="32">
        <v>34</v>
      </c>
      <c r="B84" s="34" t="s">
        <v>39</v>
      </c>
      <c r="C84" s="35" t="s">
        <v>40</v>
      </c>
      <c r="D84" s="37"/>
      <c r="F84" s="33" t="s">
        <v>143</v>
      </c>
      <c r="G84" s="33"/>
      <c r="H84" s="33">
        <v>1340</v>
      </c>
    </row>
    <row r="85" spans="1:10" s="11" customFormat="1" ht="12" thickBot="1" x14ac:dyDescent="0.4">
      <c r="A85" s="11">
        <v>-3</v>
      </c>
      <c r="B85" s="11" t="s">
        <v>41</v>
      </c>
      <c r="E85" s="26"/>
      <c r="F85" s="12">
        <f>SUM($F$83:$F$84)</f>
        <v>1340</v>
      </c>
      <c r="G85" s="20"/>
      <c r="H85" s="12">
        <f>SUM($H$83:$H$84)</f>
        <v>1340</v>
      </c>
    </row>
    <row r="86" spans="1:10" ht="12" thickTop="1" x14ac:dyDescent="0.35">
      <c r="E86" s="24"/>
    </row>
    <row r="87" spans="1:10" x14ac:dyDescent="0.35">
      <c r="A87" s="6">
        <v>-9</v>
      </c>
      <c r="B87" s="29" t="s">
        <v>188</v>
      </c>
      <c r="C87" s="13"/>
      <c r="D87" s="36" t="s">
        <v>116</v>
      </c>
      <c r="E87" s="25"/>
    </row>
    <row r="88" spans="1:10" ht="24" customHeight="1" x14ac:dyDescent="0.35">
      <c r="A88" s="6" t="s">
        <v>189</v>
      </c>
      <c r="B88" s="57" t="s">
        <v>126</v>
      </c>
      <c r="C88" s="58"/>
      <c r="D88" s="9"/>
      <c r="E88" s="24"/>
      <c r="J88" s="6" t="s">
        <v>245</v>
      </c>
    </row>
    <row r="89" spans="1:10" s="32" customFormat="1" ht="12" customHeight="1" x14ac:dyDescent="0.35">
      <c r="A89" s="32">
        <v>35</v>
      </c>
      <c r="B89" s="34" t="s">
        <v>124</v>
      </c>
      <c r="C89" s="35" t="s">
        <v>125</v>
      </c>
      <c r="D89" s="37"/>
      <c r="F89" s="33">
        <v>38280</v>
      </c>
      <c r="G89" s="33"/>
      <c r="H89" s="33"/>
      <c r="J89" s="32" t="s">
        <v>246</v>
      </c>
    </row>
    <row r="90" spans="1:10" s="32" customFormat="1" ht="12" customHeight="1" x14ac:dyDescent="0.35">
      <c r="A90" s="32">
        <v>36</v>
      </c>
      <c r="B90" s="45" t="s">
        <v>68</v>
      </c>
      <c r="C90" s="46" t="s">
        <v>69</v>
      </c>
      <c r="D90" s="49"/>
      <c r="E90" s="47"/>
      <c r="F90" s="48" t="s">
        <v>143</v>
      </c>
      <c r="G90" s="48"/>
      <c r="H90" s="48">
        <v>8300</v>
      </c>
      <c r="J90" s="32" t="s">
        <v>247</v>
      </c>
    </row>
    <row r="91" spans="1:10" s="32" customFormat="1" ht="12" customHeight="1" x14ac:dyDescent="0.35">
      <c r="A91" s="32">
        <v>37</v>
      </c>
      <c r="B91" s="34" t="s">
        <v>70</v>
      </c>
      <c r="C91" s="35" t="s">
        <v>71</v>
      </c>
      <c r="D91" s="37"/>
      <c r="F91" s="33" t="s">
        <v>143</v>
      </c>
      <c r="G91" s="33"/>
      <c r="H91" s="33">
        <v>29980</v>
      </c>
    </row>
    <row r="92" spans="1:10" s="11" customFormat="1" ht="12" thickBot="1" x14ac:dyDescent="0.4">
      <c r="A92" s="11">
        <v>-3</v>
      </c>
      <c r="B92" s="11" t="s">
        <v>41</v>
      </c>
      <c r="E92" s="26"/>
      <c r="F92" s="12">
        <f>SUM($F$89:$F$91)</f>
        <v>38280</v>
      </c>
      <c r="G92" s="20"/>
      <c r="H92" s="12">
        <f>SUM($H$89:$H$91)</f>
        <v>38280</v>
      </c>
    </row>
    <row r="93" spans="1:10" ht="12" thickTop="1" x14ac:dyDescent="0.35">
      <c r="E93" s="24"/>
    </row>
    <row r="94" spans="1:10" x14ac:dyDescent="0.35">
      <c r="A94" s="6">
        <v>-9</v>
      </c>
      <c r="B94" s="29" t="s">
        <v>190</v>
      </c>
      <c r="C94" s="13"/>
      <c r="D94" s="36" t="s">
        <v>113</v>
      </c>
      <c r="E94" s="25"/>
    </row>
    <row r="95" spans="1:10" ht="24" customHeight="1" x14ac:dyDescent="0.35">
      <c r="A95" s="6" t="s">
        <v>192</v>
      </c>
      <c r="B95" s="57" t="s">
        <v>191</v>
      </c>
      <c r="C95" s="58"/>
      <c r="D95" s="9"/>
      <c r="E95" s="24"/>
    </row>
    <row r="96" spans="1:10" s="32" customFormat="1" ht="12" customHeight="1" x14ac:dyDescent="0.35">
      <c r="A96" s="32">
        <v>38</v>
      </c>
      <c r="B96" s="34" t="s">
        <v>86</v>
      </c>
      <c r="C96" s="35" t="s">
        <v>87</v>
      </c>
      <c r="D96" s="37"/>
      <c r="F96" s="33">
        <v>3102</v>
      </c>
      <c r="G96" s="33"/>
      <c r="H96" s="33"/>
    </row>
    <row r="97" spans="1:8" s="32" customFormat="1" ht="12" customHeight="1" x14ac:dyDescent="0.35">
      <c r="A97" s="32">
        <v>39</v>
      </c>
      <c r="B97" s="34" t="s">
        <v>114</v>
      </c>
      <c r="C97" s="35" t="s">
        <v>115</v>
      </c>
      <c r="D97" s="37"/>
      <c r="F97" s="33" t="s">
        <v>143</v>
      </c>
      <c r="G97" s="33"/>
      <c r="H97" s="33">
        <v>3102</v>
      </c>
    </row>
    <row r="98" spans="1:8" s="11" customFormat="1" ht="12" thickBot="1" x14ac:dyDescent="0.4">
      <c r="A98" s="11">
        <v>-3</v>
      </c>
      <c r="B98" s="11" t="s">
        <v>41</v>
      </c>
      <c r="E98" s="26"/>
      <c r="F98" s="12">
        <f>SUM($F$96:$F$97)</f>
        <v>3102</v>
      </c>
      <c r="G98" s="20"/>
      <c r="H98" s="12">
        <f>SUM($H$96:$H$97)</f>
        <v>3102</v>
      </c>
    </row>
    <row r="99" spans="1:8" ht="12" thickTop="1" x14ac:dyDescent="0.35">
      <c r="E99" s="24"/>
    </row>
    <row r="100" spans="1:8" x14ac:dyDescent="0.35">
      <c r="A100" s="6">
        <v>-9</v>
      </c>
      <c r="B100" s="29" t="s">
        <v>193</v>
      </c>
      <c r="C100" s="13"/>
      <c r="D100" s="36" t="s">
        <v>113</v>
      </c>
      <c r="E100" s="25"/>
    </row>
    <row r="101" spans="1:8" ht="24" customHeight="1" x14ac:dyDescent="0.35">
      <c r="A101" s="6" t="s">
        <v>195</v>
      </c>
      <c r="B101" s="57" t="s">
        <v>194</v>
      </c>
      <c r="C101" s="58"/>
      <c r="D101" s="9"/>
      <c r="E101" s="24"/>
    </row>
    <row r="102" spans="1:8" s="32" customFormat="1" ht="12" customHeight="1" x14ac:dyDescent="0.35">
      <c r="A102" s="32">
        <v>40</v>
      </c>
      <c r="B102" s="34" t="s">
        <v>86</v>
      </c>
      <c r="C102" s="35" t="s">
        <v>87</v>
      </c>
      <c r="D102" s="37"/>
      <c r="F102" s="33">
        <v>25107</v>
      </c>
      <c r="G102" s="33"/>
      <c r="H102" s="33"/>
    </row>
    <row r="103" spans="1:8" s="32" customFormat="1" ht="12" customHeight="1" x14ac:dyDescent="0.35">
      <c r="A103" s="32">
        <v>41</v>
      </c>
      <c r="B103" s="34" t="s">
        <v>60</v>
      </c>
      <c r="C103" s="35" t="s">
        <v>61</v>
      </c>
      <c r="D103" s="37"/>
      <c r="F103" s="33" t="s">
        <v>143</v>
      </c>
      <c r="G103" s="33"/>
      <c r="H103" s="33">
        <v>25107</v>
      </c>
    </row>
    <row r="104" spans="1:8" s="11" customFormat="1" ht="12" thickBot="1" x14ac:dyDescent="0.4">
      <c r="A104" s="11">
        <v>-3</v>
      </c>
      <c r="B104" s="11" t="s">
        <v>41</v>
      </c>
      <c r="E104" s="26"/>
      <c r="F104" s="12">
        <f>SUM($F$102:$F$103)</f>
        <v>25107</v>
      </c>
      <c r="G104" s="20"/>
      <c r="H104" s="12">
        <f>SUM($H$102:$H$103)</f>
        <v>25107</v>
      </c>
    </row>
    <row r="105" spans="1:8" ht="12" thickTop="1" x14ac:dyDescent="0.35">
      <c r="E105" s="24"/>
    </row>
    <row r="106" spans="1:8" x14ac:dyDescent="0.35">
      <c r="A106" s="6">
        <v>-9</v>
      </c>
      <c r="B106" s="29" t="s">
        <v>196</v>
      </c>
      <c r="C106" s="13"/>
      <c r="D106" s="36" t="s">
        <v>110</v>
      </c>
      <c r="E106" s="25"/>
    </row>
    <row r="107" spans="1:8" ht="24" customHeight="1" x14ac:dyDescent="0.35">
      <c r="A107" s="6" t="s">
        <v>198</v>
      </c>
      <c r="B107" s="57" t="s">
        <v>197</v>
      </c>
      <c r="C107" s="58"/>
      <c r="D107" s="9"/>
      <c r="E107" s="24"/>
    </row>
    <row r="108" spans="1:8" s="32" customFormat="1" ht="12" customHeight="1" x14ac:dyDescent="0.35">
      <c r="A108" s="32">
        <v>43</v>
      </c>
      <c r="B108" s="34" t="s">
        <v>111</v>
      </c>
      <c r="C108" s="35" t="s">
        <v>112</v>
      </c>
      <c r="D108" s="37"/>
      <c r="F108" s="33">
        <v>3547</v>
      </c>
      <c r="G108" s="33"/>
      <c r="H108" s="33"/>
    </row>
    <row r="109" spans="1:8" s="32" customFormat="1" ht="12" customHeight="1" x14ac:dyDescent="0.35">
      <c r="A109" s="32">
        <v>42</v>
      </c>
      <c r="B109" s="34" t="s">
        <v>86</v>
      </c>
      <c r="C109" s="35" t="s">
        <v>87</v>
      </c>
      <c r="D109" s="37"/>
      <c r="F109" s="33" t="s">
        <v>143</v>
      </c>
      <c r="G109" s="33"/>
      <c r="H109" s="33">
        <v>3547</v>
      </c>
    </row>
    <row r="110" spans="1:8" s="11" customFormat="1" ht="12" thickBot="1" x14ac:dyDescent="0.4">
      <c r="A110" s="11">
        <v>-3</v>
      </c>
      <c r="B110" s="11" t="s">
        <v>41</v>
      </c>
      <c r="E110" s="26"/>
      <c r="F110" s="12">
        <f>SUM($F$108:$F$109)</f>
        <v>3547</v>
      </c>
      <c r="G110" s="20"/>
      <c r="H110" s="12">
        <f>SUM($H$108:$H$109)</f>
        <v>3547</v>
      </c>
    </row>
    <row r="111" spans="1:8" ht="12" thickTop="1" x14ac:dyDescent="0.35">
      <c r="E111" s="24"/>
    </row>
    <row r="112" spans="1:8" x14ac:dyDescent="0.35">
      <c r="A112" s="6">
        <v>-9</v>
      </c>
      <c r="B112" s="29" t="s">
        <v>199</v>
      </c>
      <c r="C112" s="13"/>
      <c r="D112" s="36" t="s">
        <v>76</v>
      </c>
      <c r="E112" s="25"/>
    </row>
    <row r="113" spans="1:8" ht="24" customHeight="1" x14ac:dyDescent="0.35">
      <c r="A113" s="6" t="s">
        <v>201</v>
      </c>
      <c r="B113" s="57" t="s">
        <v>200</v>
      </c>
      <c r="C113" s="58"/>
      <c r="D113" s="9"/>
      <c r="E113" s="24"/>
    </row>
    <row r="114" spans="1:8" s="32" customFormat="1" ht="12" customHeight="1" x14ac:dyDescent="0.35">
      <c r="A114" s="32">
        <v>44</v>
      </c>
      <c r="B114" s="34" t="s">
        <v>49</v>
      </c>
      <c r="C114" s="35" t="s">
        <v>50</v>
      </c>
      <c r="D114" s="37"/>
      <c r="F114" s="33">
        <v>1418</v>
      </c>
      <c r="G114" s="33"/>
      <c r="H114" s="33"/>
    </row>
    <row r="115" spans="1:8" s="32" customFormat="1" ht="12" customHeight="1" x14ac:dyDescent="0.35">
      <c r="A115" s="32">
        <v>45</v>
      </c>
      <c r="B115" s="34" t="s">
        <v>77</v>
      </c>
      <c r="C115" s="35" t="s">
        <v>78</v>
      </c>
      <c r="D115" s="37"/>
      <c r="F115" s="33">
        <v>8955</v>
      </c>
      <c r="G115" s="33"/>
      <c r="H115" s="33"/>
    </row>
    <row r="116" spans="1:8" s="32" customFormat="1" ht="12" customHeight="1" x14ac:dyDescent="0.35">
      <c r="A116" s="32">
        <v>46</v>
      </c>
      <c r="B116" s="34" t="s">
        <v>79</v>
      </c>
      <c r="C116" s="35" t="s">
        <v>80</v>
      </c>
      <c r="D116" s="37"/>
      <c r="F116" s="33" t="s">
        <v>143</v>
      </c>
      <c r="G116" s="33"/>
      <c r="H116" s="33">
        <v>10373</v>
      </c>
    </row>
    <row r="117" spans="1:8" s="11" customFormat="1" ht="12" thickBot="1" x14ac:dyDescent="0.4">
      <c r="A117" s="11">
        <v>-3</v>
      </c>
      <c r="B117" s="11" t="s">
        <v>41</v>
      </c>
      <c r="E117" s="26"/>
      <c r="F117" s="12">
        <f>SUM($F$114:$F$116)</f>
        <v>10373</v>
      </c>
      <c r="G117" s="20"/>
      <c r="H117" s="12">
        <f>SUM($H$114:$H$116)</f>
        <v>10373</v>
      </c>
    </row>
    <row r="118" spans="1:8" ht="12" thickTop="1" x14ac:dyDescent="0.35">
      <c r="E118" s="24"/>
    </row>
    <row r="119" spans="1:8" x14ac:dyDescent="0.35">
      <c r="A119" s="6">
        <v>-9</v>
      </c>
      <c r="B119" s="29" t="s">
        <v>202</v>
      </c>
      <c r="C119" s="13"/>
      <c r="D119" s="36" t="s">
        <v>76</v>
      </c>
      <c r="E119" s="25"/>
    </row>
    <row r="120" spans="1:8" ht="24" customHeight="1" x14ac:dyDescent="0.35">
      <c r="A120" s="6" t="s">
        <v>204</v>
      </c>
      <c r="B120" s="57" t="s">
        <v>203</v>
      </c>
      <c r="C120" s="58"/>
      <c r="D120" s="9"/>
      <c r="E120" s="24"/>
    </row>
    <row r="121" spans="1:8" s="32" customFormat="1" ht="12" customHeight="1" x14ac:dyDescent="0.35">
      <c r="A121" s="32">
        <v>47</v>
      </c>
      <c r="B121" s="34" t="s">
        <v>81</v>
      </c>
      <c r="C121" s="35" t="s">
        <v>82</v>
      </c>
      <c r="D121" s="37"/>
      <c r="F121" s="33">
        <v>3814</v>
      </c>
      <c r="G121" s="33"/>
      <c r="H121" s="33"/>
    </row>
    <row r="122" spans="1:8" s="32" customFormat="1" ht="12" customHeight="1" x14ac:dyDescent="0.35">
      <c r="A122" s="32">
        <v>48</v>
      </c>
      <c r="B122" s="34" t="s">
        <v>79</v>
      </c>
      <c r="C122" s="35" t="s">
        <v>80</v>
      </c>
      <c r="D122" s="37"/>
      <c r="F122" s="33" t="s">
        <v>143</v>
      </c>
      <c r="G122" s="33"/>
      <c r="H122" s="33">
        <v>3814</v>
      </c>
    </row>
    <row r="123" spans="1:8" s="11" customFormat="1" ht="12" thickBot="1" x14ac:dyDescent="0.4">
      <c r="A123" s="11">
        <v>-3</v>
      </c>
      <c r="B123" s="11" t="s">
        <v>41</v>
      </c>
      <c r="E123" s="26"/>
      <c r="F123" s="12">
        <f>SUM($F$121:$F$122)</f>
        <v>3814</v>
      </c>
      <c r="G123" s="20"/>
      <c r="H123" s="12">
        <f>SUM($H$121:$H$122)</f>
        <v>3814</v>
      </c>
    </row>
    <row r="124" spans="1:8" ht="12" thickTop="1" x14ac:dyDescent="0.35">
      <c r="E124" s="24"/>
    </row>
    <row r="125" spans="1:8" x14ac:dyDescent="0.35">
      <c r="A125" s="6">
        <v>-9</v>
      </c>
      <c r="B125" s="29" t="s">
        <v>205</v>
      </c>
      <c r="C125" s="13"/>
      <c r="D125" s="36" t="s">
        <v>208</v>
      </c>
      <c r="E125" s="25"/>
    </row>
    <row r="126" spans="1:8" ht="24" customHeight="1" x14ac:dyDescent="0.35">
      <c r="A126" s="6" t="s">
        <v>207</v>
      </c>
      <c r="B126" s="57" t="s">
        <v>206</v>
      </c>
      <c r="C126" s="58"/>
      <c r="D126" s="9"/>
      <c r="E126" s="24"/>
    </row>
    <row r="127" spans="1:8" s="32" customFormat="1" ht="12" customHeight="1" x14ac:dyDescent="0.35">
      <c r="A127" s="32">
        <v>49</v>
      </c>
      <c r="B127" s="34" t="s">
        <v>79</v>
      </c>
      <c r="C127" s="35" t="s">
        <v>80</v>
      </c>
      <c r="D127" s="37"/>
      <c r="F127" s="33">
        <v>535</v>
      </c>
      <c r="G127" s="33"/>
      <c r="H127" s="33"/>
    </row>
    <row r="128" spans="1:8" s="32" customFormat="1" ht="12" customHeight="1" x14ac:dyDescent="0.35">
      <c r="A128" s="32">
        <v>50</v>
      </c>
      <c r="B128" s="34" t="s">
        <v>83</v>
      </c>
      <c r="C128" s="35" t="s">
        <v>84</v>
      </c>
      <c r="D128" s="37"/>
      <c r="F128" s="33" t="s">
        <v>143</v>
      </c>
      <c r="G128" s="33"/>
      <c r="H128" s="33">
        <v>535</v>
      </c>
    </row>
    <row r="129" spans="1:8" s="11" customFormat="1" ht="12" thickBot="1" x14ac:dyDescent="0.4">
      <c r="A129" s="11">
        <v>-3</v>
      </c>
      <c r="B129" s="11" t="s">
        <v>41</v>
      </c>
      <c r="E129" s="26"/>
      <c r="F129" s="12">
        <f>SUM($F$127:$F$128)</f>
        <v>535</v>
      </c>
      <c r="G129" s="20"/>
      <c r="H129" s="12">
        <f>SUM($H$127:$H$128)</f>
        <v>535</v>
      </c>
    </row>
    <row r="130" spans="1:8" ht="12" thickTop="1" x14ac:dyDescent="0.35">
      <c r="E130" s="24"/>
    </row>
    <row r="131" spans="1:8" x14ac:dyDescent="0.35">
      <c r="A131" s="6">
        <v>-9</v>
      </c>
      <c r="B131" s="29" t="s">
        <v>209</v>
      </c>
      <c r="C131" s="13"/>
      <c r="D131" s="36" t="s">
        <v>85</v>
      </c>
      <c r="E131" s="25"/>
    </row>
    <row r="132" spans="1:8" ht="24" customHeight="1" x14ac:dyDescent="0.35">
      <c r="A132" s="6" t="s">
        <v>211</v>
      </c>
      <c r="B132" s="57" t="s">
        <v>210</v>
      </c>
      <c r="C132" s="58"/>
      <c r="D132" s="9"/>
      <c r="E132" s="24"/>
    </row>
    <row r="133" spans="1:8" s="32" customFormat="1" ht="12" customHeight="1" x14ac:dyDescent="0.35">
      <c r="A133" s="40">
        <v>51</v>
      </c>
      <c r="B133" s="41" t="s">
        <v>90</v>
      </c>
      <c r="C133" s="42" t="s">
        <v>91</v>
      </c>
      <c r="D133" s="40"/>
      <c r="F133" s="43">
        <v>3525</v>
      </c>
      <c r="G133" s="43"/>
      <c r="H133" s="43"/>
    </row>
    <row r="134" spans="1:8" ht="12.75" x14ac:dyDescent="0.35">
      <c r="A134" s="32">
        <v>52</v>
      </c>
      <c r="B134" s="34" t="s">
        <v>88</v>
      </c>
      <c r="C134" s="35" t="s">
        <v>89</v>
      </c>
      <c r="D134" s="37"/>
      <c r="E134" s="32"/>
      <c r="F134" s="33" t="s">
        <v>143</v>
      </c>
      <c r="G134" s="33"/>
      <c r="H134" s="33">
        <v>234</v>
      </c>
    </row>
    <row r="135" spans="1:8" s="40" customFormat="1" ht="12" customHeight="1" x14ac:dyDescent="0.35">
      <c r="A135" s="6">
        <v>53</v>
      </c>
      <c r="B135" s="38" t="s">
        <v>86</v>
      </c>
      <c r="C135" s="39" t="s">
        <v>87</v>
      </c>
      <c r="D135" s="6"/>
      <c r="E135" s="24"/>
      <c r="F135" s="10" t="s">
        <v>143</v>
      </c>
      <c r="G135" s="19"/>
      <c r="H135" s="10">
        <v>1239</v>
      </c>
    </row>
    <row r="136" spans="1:8" s="40" customFormat="1" ht="12" customHeight="1" x14ac:dyDescent="0.35">
      <c r="A136" s="40">
        <v>54</v>
      </c>
      <c r="B136" s="41" t="s">
        <v>51</v>
      </c>
      <c r="C136" s="42" t="s">
        <v>52</v>
      </c>
      <c r="E136" s="32"/>
      <c r="F136" s="43" t="s">
        <v>143</v>
      </c>
      <c r="G136" s="43"/>
      <c r="H136" s="43">
        <v>2052</v>
      </c>
    </row>
    <row r="137" spans="1:8" s="11" customFormat="1" ht="12" thickBot="1" x14ac:dyDescent="0.4">
      <c r="A137" s="11">
        <v>-3</v>
      </c>
      <c r="B137" s="11" t="s">
        <v>41</v>
      </c>
      <c r="E137" s="26"/>
      <c r="F137" s="12">
        <f>SUM($F$133:$F$136)</f>
        <v>3525</v>
      </c>
      <c r="G137" s="20"/>
      <c r="H137" s="12">
        <f>SUM($H$133:$H$136)</f>
        <v>3525</v>
      </c>
    </row>
    <row r="138" spans="1:8" ht="12" thickTop="1" x14ac:dyDescent="0.35">
      <c r="E138" s="24"/>
    </row>
    <row r="139" spans="1:8" x14ac:dyDescent="0.35">
      <c r="A139" s="6">
        <v>-9</v>
      </c>
      <c r="B139" s="29" t="s">
        <v>212</v>
      </c>
      <c r="C139" s="13"/>
      <c r="D139" s="36" t="s">
        <v>132</v>
      </c>
      <c r="E139" s="25"/>
    </row>
    <row r="140" spans="1:8" ht="24" customHeight="1" x14ac:dyDescent="0.35">
      <c r="A140" s="6" t="s">
        <v>214</v>
      </c>
      <c r="B140" s="57" t="s">
        <v>213</v>
      </c>
      <c r="C140" s="58"/>
      <c r="D140" s="9"/>
      <c r="E140" s="24"/>
    </row>
    <row r="141" spans="1:8" s="32" customFormat="1" ht="12" customHeight="1" x14ac:dyDescent="0.35">
      <c r="A141" s="32">
        <v>55</v>
      </c>
      <c r="B141" s="34" t="s">
        <v>86</v>
      </c>
      <c r="C141" s="35" t="s">
        <v>87</v>
      </c>
      <c r="D141" s="37"/>
      <c r="F141" s="33">
        <v>165</v>
      </c>
      <c r="G141" s="33"/>
      <c r="H141" s="33"/>
    </row>
    <row r="142" spans="1:8" s="32" customFormat="1" ht="12" customHeight="1" x14ac:dyDescent="0.35">
      <c r="A142" s="32">
        <v>56</v>
      </c>
      <c r="B142" s="34" t="s">
        <v>37</v>
      </c>
      <c r="C142" s="35" t="s">
        <v>38</v>
      </c>
      <c r="D142" s="37"/>
      <c r="F142" s="33" t="s">
        <v>143</v>
      </c>
      <c r="G142" s="33"/>
      <c r="H142" s="33">
        <v>165</v>
      </c>
    </row>
    <row r="143" spans="1:8" s="11" customFormat="1" ht="12" thickBot="1" x14ac:dyDescent="0.4">
      <c r="A143" s="11">
        <v>-3</v>
      </c>
      <c r="B143" s="11" t="s">
        <v>41</v>
      </c>
      <c r="E143" s="26"/>
      <c r="F143" s="12">
        <f>SUM($F$141:$F$142)</f>
        <v>165</v>
      </c>
      <c r="G143" s="20"/>
      <c r="H143" s="12">
        <f>SUM($H$141:$H$142)</f>
        <v>165</v>
      </c>
    </row>
    <row r="144" spans="1:8" ht="12" thickTop="1" x14ac:dyDescent="0.35">
      <c r="E144" s="24"/>
    </row>
    <row r="145" spans="1:10" x14ac:dyDescent="0.35">
      <c r="A145" s="6">
        <v>-9</v>
      </c>
      <c r="B145" s="29" t="s">
        <v>215</v>
      </c>
      <c r="C145" s="13"/>
      <c r="D145" s="36" t="s">
        <v>132</v>
      </c>
      <c r="E145" s="25"/>
    </row>
    <row r="146" spans="1:10" ht="24" customHeight="1" x14ac:dyDescent="0.35">
      <c r="A146" s="6" t="s">
        <v>217</v>
      </c>
      <c r="B146" s="57" t="s">
        <v>216</v>
      </c>
      <c r="C146" s="58"/>
      <c r="D146" s="9"/>
      <c r="E146" s="24"/>
    </row>
    <row r="147" spans="1:10" s="32" customFormat="1" ht="12" customHeight="1" x14ac:dyDescent="0.35">
      <c r="A147" s="32">
        <v>57</v>
      </c>
      <c r="B147" s="34" t="s">
        <v>37</v>
      </c>
      <c r="C147" s="35" t="s">
        <v>38</v>
      </c>
      <c r="D147" s="37"/>
      <c r="F147" s="33">
        <v>30</v>
      </c>
      <c r="G147" s="33"/>
      <c r="H147" s="33"/>
    </row>
    <row r="148" spans="1:10" s="32" customFormat="1" ht="12" customHeight="1" x14ac:dyDescent="0.35">
      <c r="A148" s="32">
        <v>58</v>
      </c>
      <c r="B148" s="34" t="s">
        <v>133</v>
      </c>
      <c r="C148" s="35" t="s">
        <v>134</v>
      </c>
      <c r="D148" s="37"/>
      <c r="F148" s="33" t="s">
        <v>143</v>
      </c>
      <c r="G148" s="33"/>
      <c r="H148" s="33">
        <v>30</v>
      </c>
    </row>
    <row r="149" spans="1:10" s="11" customFormat="1" ht="12" thickBot="1" x14ac:dyDescent="0.4">
      <c r="A149" s="11">
        <v>-3</v>
      </c>
      <c r="B149" s="11" t="s">
        <v>41</v>
      </c>
      <c r="E149" s="26"/>
      <c r="F149" s="12">
        <f>SUM($F$147:$F$148)</f>
        <v>30</v>
      </c>
      <c r="G149" s="20"/>
      <c r="H149" s="12">
        <f>SUM($H$147:$H$148)</f>
        <v>30</v>
      </c>
    </row>
    <row r="150" spans="1:10" ht="12" thickTop="1" x14ac:dyDescent="0.35">
      <c r="E150" s="24"/>
    </row>
    <row r="151" spans="1:10" x14ac:dyDescent="0.35">
      <c r="A151" s="6">
        <v>-9</v>
      </c>
      <c r="B151" s="29" t="s">
        <v>218</v>
      </c>
      <c r="C151" s="13"/>
      <c r="D151" s="36" t="s">
        <v>221</v>
      </c>
      <c r="E151" s="25"/>
    </row>
    <row r="152" spans="1:10" ht="24" customHeight="1" x14ac:dyDescent="0.35">
      <c r="A152" s="6" t="s">
        <v>220</v>
      </c>
      <c r="B152" s="57" t="s">
        <v>219</v>
      </c>
      <c r="C152" s="58"/>
      <c r="D152" s="9"/>
      <c r="E152" s="24"/>
    </row>
    <row r="153" spans="1:10" s="32" customFormat="1" ht="12" customHeight="1" x14ac:dyDescent="0.35">
      <c r="A153" s="32">
        <v>60</v>
      </c>
      <c r="B153" s="34" t="s">
        <v>224</v>
      </c>
      <c r="C153" s="35" t="s">
        <v>225</v>
      </c>
      <c r="D153" s="37"/>
      <c r="F153" s="33">
        <v>762</v>
      </c>
      <c r="G153" s="33"/>
      <c r="H153" s="33"/>
    </row>
    <row r="154" spans="1:10" s="32" customFormat="1" ht="12" customHeight="1" x14ac:dyDescent="0.35">
      <c r="A154" s="32">
        <v>59</v>
      </c>
      <c r="B154" s="34" t="s">
        <v>222</v>
      </c>
      <c r="C154" s="35" t="s">
        <v>223</v>
      </c>
      <c r="D154" s="37"/>
      <c r="F154" s="33" t="s">
        <v>143</v>
      </c>
      <c r="G154" s="33"/>
      <c r="H154" s="33">
        <v>762</v>
      </c>
    </row>
    <row r="155" spans="1:10" s="11" customFormat="1" ht="12" thickBot="1" x14ac:dyDescent="0.4">
      <c r="A155" s="11">
        <v>-3</v>
      </c>
      <c r="B155" s="11" t="s">
        <v>41</v>
      </c>
      <c r="E155" s="26"/>
      <c r="F155" s="12">
        <f>SUM($F$153:$F$154)</f>
        <v>762</v>
      </c>
      <c r="G155" s="20"/>
      <c r="H155" s="12">
        <f>SUM($H$153:$H$154)</f>
        <v>762</v>
      </c>
    </row>
    <row r="156" spans="1:10" ht="12" thickTop="1" x14ac:dyDescent="0.35">
      <c r="E156" s="24"/>
    </row>
    <row r="157" spans="1:10" x14ac:dyDescent="0.35">
      <c r="A157" s="6">
        <v>-9</v>
      </c>
      <c r="B157" s="29" t="s">
        <v>226</v>
      </c>
      <c r="C157" s="13"/>
      <c r="D157" s="15" t="s">
        <v>53</v>
      </c>
      <c r="E157" s="25"/>
    </row>
    <row r="158" spans="1:10" ht="24" customHeight="1" x14ac:dyDescent="0.35">
      <c r="A158" s="6" t="s">
        <v>228</v>
      </c>
      <c r="B158" s="57" t="s">
        <v>227</v>
      </c>
      <c r="C158" s="58"/>
      <c r="E158" s="24"/>
      <c r="J158" s="6" t="s">
        <v>252</v>
      </c>
    </row>
    <row r="159" spans="1:10" s="32" customFormat="1" ht="12" customHeight="1" x14ac:dyDescent="0.35">
      <c r="A159" s="6">
        <v>71</v>
      </c>
      <c r="B159" s="38" t="s">
        <v>54</v>
      </c>
      <c r="C159" s="39" t="s">
        <v>55</v>
      </c>
      <c r="D159" s="6"/>
      <c r="E159" s="24"/>
      <c r="F159" s="10">
        <v>65945</v>
      </c>
      <c r="G159" s="19"/>
      <c r="H159" s="10"/>
      <c r="J159" s="32" t="s">
        <v>253</v>
      </c>
    </row>
    <row r="160" spans="1:10" x14ac:dyDescent="0.35">
      <c r="A160" s="6">
        <v>72</v>
      </c>
      <c r="B160" s="38" t="s">
        <v>56</v>
      </c>
      <c r="C160" s="39" t="s">
        <v>57</v>
      </c>
      <c r="E160" s="24"/>
      <c r="F160" s="10">
        <v>2263</v>
      </c>
      <c r="J160" s="32" t="s">
        <v>248</v>
      </c>
    </row>
    <row r="161" spans="1:10" ht="12.75" x14ac:dyDescent="0.35">
      <c r="A161" s="32">
        <v>70</v>
      </c>
      <c r="B161" s="34" t="s">
        <v>108</v>
      </c>
      <c r="C161" s="35" t="s">
        <v>109</v>
      </c>
      <c r="D161" s="32"/>
      <c r="E161" s="32"/>
      <c r="F161" s="33" t="s">
        <v>143</v>
      </c>
      <c r="G161" s="33"/>
      <c r="H161" s="33">
        <v>4353</v>
      </c>
    </row>
    <row r="162" spans="1:10" x14ac:dyDescent="0.35">
      <c r="A162" s="6">
        <v>61</v>
      </c>
      <c r="B162" s="38" t="s">
        <v>58</v>
      </c>
      <c r="C162" s="39" t="s">
        <v>59</v>
      </c>
      <c r="E162" s="24"/>
      <c r="F162" s="10" t="s">
        <v>143</v>
      </c>
      <c r="H162" s="10">
        <v>42793</v>
      </c>
    </row>
    <row r="163" spans="1:10" x14ac:dyDescent="0.35">
      <c r="A163" s="6">
        <v>62</v>
      </c>
      <c r="B163" s="38" t="s">
        <v>60</v>
      </c>
      <c r="C163" s="39" t="s">
        <v>61</v>
      </c>
      <c r="E163" s="24"/>
      <c r="F163" s="10" t="s">
        <v>143</v>
      </c>
      <c r="H163" s="10">
        <v>2263</v>
      </c>
    </row>
    <row r="164" spans="1:10" x14ac:dyDescent="0.35">
      <c r="A164" s="6">
        <v>63</v>
      </c>
      <c r="B164" s="38" t="s">
        <v>62</v>
      </c>
      <c r="C164" s="39" t="s">
        <v>63</v>
      </c>
      <c r="E164" s="24"/>
      <c r="F164" s="10" t="s">
        <v>143</v>
      </c>
      <c r="H164" s="10">
        <v>2096</v>
      </c>
    </row>
    <row r="165" spans="1:10" x14ac:dyDescent="0.35">
      <c r="A165" s="6">
        <v>64</v>
      </c>
      <c r="B165" s="38" t="s">
        <v>64</v>
      </c>
      <c r="C165" s="39" t="s">
        <v>65</v>
      </c>
      <c r="E165" s="24"/>
      <c r="F165" s="10" t="s">
        <v>143</v>
      </c>
      <c r="H165" s="10">
        <v>2502</v>
      </c>
    </row>
    <row r="166" spans="1:10" s="40" customFormat="1" ht="12" customHeight="1" x14ac:dyDescent="0.35">
      <c r="A166" s="40">
        <v>65</v>
      </c>
      <c r="B166" s="41" t="s">
        <v>229</v>
      </c>
      <c r="C166" s="42" t="s">
        <v>230</v>
      </c>
      <c r="E166" s="32"/>
      <c r="F166" s="43" t="s">
        <v>143</v>
      </c>
      <c r="G166" s="43"/>
      <c r="H166" s="43">
        <v>350</v>
      </c>
    </row>
    <row r="167" spans="1:10" x14ac:dyDescent="0.35">
      <c r="A167" s="6">
        <v>66</v>
      </c>
      <c r="B167" s="38" t="s">
        <v>66</v>
      </c>
      <c r="C167" s="39" t="s">
        <v>67</v>
      </c>
      <c r="E167" s="24"/>
      <c r="F167" s="10" t="s">
        <v>143</v>
      </c>
      <c r="H167" s="10">
        <v>4500</v>
      </c>
    </row>
    <row r="168" spans="1:10" x14ac:dyDescent="0.35">
      <c r="A168" s="6">
        <v>67</v>
      </c>
      <c r="B168" s="50" t="s">
        <v>68</v>
      </c>
      <c r="C168" s="51" t="s">
        <v>69</v>
      </c>
      <c r="D168" s="52"/>
      <c r="E168" s="53"/>
      <c r="F168" s="54" t="s">
        <v>143</v>
      </c>
      <c r="G168" s="55"/>
      <c r="H168" s="54">
        <v>7190</v>
      </c>
    </row>
    <row r="169" spans="1:10" s="40" customFormat="1" ht="12" customHeight="1" x14ac:dyDescent="0.35">
      <c r="A169" s="40">
        <v>68</v>
      </c>
      <c r="B169" s="41" t="s">
        <v>70</v>
      </c>
      <c r="C169" s="42" t="s">
        <v>71</v>
      </c>
      <c r="E169" s="32"/>
      <c r="F169" s="43" t="s">
        <v>143</v>
      </c>
      <c r="G169" s="43"/>
      <c r="H169" s="43">
        <v>1030</v>
      </c>
    </row>
    <row r="170" spans="1:10" x14ac:dyDescent="0.35">
      <c r="A170" s="6">
        <v>69</v>
      </c>
      <c r="B170" s="38" t="s">
        <v>72</v>
      </c>
      <c r="C170" s="39" t="s">
        <v>73</v>
      </c>
      <c r="E170" s="24"/>
      <c r="F170" s="10" t="s">
        <v>143</v>
      </c>
      <c r="H170" s="10">
        <v>1131</v>
      </c>
    </row>
    <row r="171" spans="1:10" s="11" customFormat="1" ht="12" thickBot="1" x14ac:dyDescent="0.4">
      <c r="A171" s="11">
        <v>-3</v>
      </c>
      <c r="B171" s="11" t="s">
        <v>41</v>
      </c>
      <c r="E171" s="26"/>
      <c r="F171" s="12">
        <f>SUM($F$159:$F$170)</f>
        <v>68208</v>
      </c>
      <c r="G171" s="20"/>
      <c r="H171" s="12">
        <f>SUM($H$159:$H$170)</f>
        <v>68208</v>
      </c>
    </row>
    <row r="172" spans="1:10" ht="12" thickTop="1" x14ac:dyDescent="0.35">
      <c r="E172" s="24"/>
    </row>
    <row r="173" spans="1:10" x14ac:dyDescent="0.35">
      <c r="A173" s="6">
        <v>-9</v>
      </c>
      <c r="B173" s="29" t="s">
        <v>231</v>
      </c>
      <c r="C173" s="13"/>
      <c r="D173" s="36" t="s">
        <v>53</v>
      </c>
      <c r="E173" s="25"/>
    </row>
    <row r="174" spans="1:10" ht="24" customHeight="1" x14ac:dyDescent="0.35">
      <c r="A174" s="6" t="s">
        <v>233</v>
      </c>
      <c r="B174" s="57" t="s">
        <v>232</v>
      </c>
      <c r="C174" s="58"/>
      <c r="D174" s="9"/>
      <c r="E174" s="24"/>
      <c r="J174" s="6" t="s">
        <v>249</v>
      </c>
    </row>
    <row r="175" spans="1:10" x14ac:dyDescent="0.35">
      <c r="A175" s="6">
        <v>82</v>
      </c>
      <c r="B175" s="38" t="s">
        <v>124</v>
      </c>
      <c r="C175" s="39" t="s">
        <v>125</v>
      </c>
      <c r="E175" s="24"/>
      <c r="F175" s="10">
        <v>6437</v>
      </c>
      <c r="J175" s="6" t="s">
        <v>250</v>
      </c>
    </row>
    <row r="176" spans="1:10" s="40" customFormat="1" ht="12" customHeight="1" x14ac:dyDescent="0.35">
      <c r="A176" s="40">
        <v>73</v>
      </c>
      <c r="B176" s="41" t="s">
        <v>58</v>
      </c>
      <c r="C176" s="42" t="s">
        <v>59</v>
      </c>
      <c r="E176" s="32"/>
      <c r="F176" s="43">
        <v>32050</v>
      </c>
      <c r="G176" s="43"/>
      <c r="H176" s="43"/>
      <c r="J176" s="40" t="s">
        <v>251</v>
      </c>
    </row>
    <row r="177" spans="1:8" s="40" customFormat="1" ht="12" customHeight="1" x14ac:dyDescent="0.35">
      <c r="A177" s="40">
        <v>74</v>
      </c>
      <c r="B177" s="41" t="s">
        <v>60</v>
      </c>
      <c r="C177" s="42" t="s">
        <v>61</v>
      </c>
      <c r="E177" s="32"/>
      <c r="F177" s="43">
        <v>2166</v>
      </c>
      <c r="G177" s="43"/>
      <c r="H177" s="43"/>
    </row>
    <row r="178" spans="1:8" s="40" customFormat="1" ht="12" customHeight="1" x14ac:dyDescent="0.35">
      <c r="A178" s="40">
        <v>75</v>
      </c>
      <c r="B178" s="41" t="s">
        <v>62</v>
      </c>
      <c r="C178" s="42" t="s">
        <v>63</v>
      </c>
      <c r="E178" s="32"/>
      <c r="F178" s="43">
        <v>2547</v>
      </c>
      <c r="G178" s="43"/>
      <c r="H178" s="43"/>
    </row>
    <row r="179" spans="1:8" s="40" customFormat="1" ht="12" customHeight="1" x14ac:dyDescent="0.35">
      <c r="A179" s="40">
        <v>76</v>
      </c>
      <c r="B179" s="41" t="s">
        <v>64</v>
      </c>
      <c r="C179" s="42" t="s">
        <v>65</v>
      </c>
      <c r="E179" s="32"/>
      <c r="F179" s="43">
        <v>2542</v>
      </c>
      <c r="G179" s="43"/>
      <c r="H179" s="43"/>
    </row>
    <row r="180" spans="1:8" s="40" customFormat="1" ht="12" customHeight="1" x14ac:dyDescent="0.35">
      <c r="A180" s="40">
        <v>77</v>
      </c>
      <c r="B180" s="41" t="s">
        <v>229</v>
      </c>
      <c r="C180" s="42" t="s">
        <v>230</v>
      </c>
      <c r="E180" s="32"/>
      <c r="F180" s="43">
        <v>350</v>
      </c>
      <c r="G180" s="43"/>
      <c r="H180" s="43"/>
    </row>
    <row r="181" spans="1:8" s="40" customFormat="1" ht="12" customHeight="1" x14ac:dyDescent="0.35">
      <c r="A181" s="40">
        <v>78</v>
      </c>
      <c r="B181" s="41" t="s">
        <v>66</v>
      </c>
      <c r="C181" s="42" t="s">
        <v>67</v>
      </c>
      <c r="E181" s="32"/>
      <c r="F181" s="43">
        <v>4500</v>
      </c>
      <c r="G181" s="43"/>
      <c r="H181" s="43"/>
    </row>
    <row r="182" spans="1:8" s="40" customFormat="1" ht="12" customHeight="1" x14ac:dyDescent="0.35">
      <c r="A182" s="40">
        <v>79</v>
      </c>
      <c r="B182" s="41" t="s">
        <v>151</v>
      </c>
      <c r="C182" s="42" t="s">
        <v>152</v>
      </c>
      <c r="E182" s="32"/>
      <c r="F182" s="43">
        <v>1286</v>
      </c>
      <c r="G182" s="43"/>
      <c r="H182" s="43"/>
    </row>
    <row r="183" spans="1:8" s="40" customFormat="1" ht="12" customHeight="1" x14ac:dyDescent="0.35">
      <c r="A183" s="6">
        <v>80</v>
      </c>
      <c r="B183" s="50" t="s">
        <v>68</v>
      </c>
      <c r="C183" s="51" t="s">
        <v>69</v>
      </c>
      <c r="D183" s="52"/>
      <c r="E183" s="53"/>
      <c r="F183" s="54">
        <v>9925</v>
      </c>
      <c r="G183" s="19"/>
      <c r="H183" s="10"/>
    </row>
    <row r="184" spans="1:8" s="40" customFormat="1" ht="12" customHeight="1" x14ac:dyDescent="0.35">
      <c r="A184" s="40">
        <v>81</v>
      </c>
      <c r="B184" s="41" t="s">
        <v>74</v>
      </c>
      <c r="C184" s="42" t="s">
        <v>75</v>
      </c>
      <c r="E184" s="32"/>
      <c r="F184" s="43">
        <v>40</v>
      </c>
      <c r="G184" s="43"/>
      <c r="H184" s="43"/>
    </row>
    <row r="185" spans="1:8" x14ac:dyDescent="0.35">
      <c r="A185" s="40">
        <v>83</v>
      </c>
      <c r="B185" s="41" t="s">
        <v>54</v>
      </c>
      <c r="C185" s="42" t="s">
        <v>55</v>
      </c>
      <c r="D185" s="40"/>
      <c r="E185" s="32"/>
      <c r="F185" s="43" t="s">
        <v>143</v>
      </c>
      <c r="G185" s="43"/>
      <c r="H185" s="43">
        <v>59677</v>
      </c>
    </row>
    <row r="186" spans="1:8" s="40" customFormat="1" ht="12" customHeight="1" x14ac:dyDescent="0.35">
      <c r="A186" s="40">
        <v>84</v>
      </c>
      <c r="B186" s="41" t="s">
        <v>56</v>
      </c>
      <c r="C186" s="42" t="s">
        <v>57</v>
      </c>
      <c r="E186" s="32"/>
      <c r="F186" s="43" t="s">
        <v>143</v>
      </c>
      <c r="G186" s="43"/>
      <c r="H186" s="43">
        <v>2166</v>
      </c>
    </row>
    <row r="187" spans="1:8" s="11" customFormat="1" ht="12" thickBot="1" x14ac:dyDescent="0.4">
      <c r="A187" s="11">
        <v>-3</v>
      </c>
      <c r="B187" s="11" t="s">
        <v>41</v>
      </c>
      <c r="E187" s="26"/>
      <c r="F187" s="12">
        <f>SUM($F$175:$F$186)</f>
        <v>61843</v>
      </c>
      <c r="G187" s="20"/>
      <c r="H187" s="12">
        <f>SUM($H$175:$H$186)</f>
        <v>61843</v>
      </c>
    </row>
    <row r="188" spans="1:8" ht="12" thickTop="1" x14ac:dyDescent="0.35">
      <c r="E188" s="24"/>
    </row>
    <row r="189" spans="1:8" x14ac:dyDescent="0.35">
      <c r="A189" s="6">
        <v>-9</v>
      </c>
      <c r="B189" s="29" t="s">
        <v>234</v>
      </c>
      <c r="C189" s="13"/>
      <c r="D189" s="15" t="s">
        <v>107</v>
      </c>
      <c r="E189" s="25"/>
    </row>
    <row r="190" spans="1:8" ht="24" customHeight="1" x14ac:dyDescent="0.35">
      <c r="A190" s="6" t="s">
        <v>235</v>
      </c>
      <c r="B190" s="57" t="s">
        <v>127</v>
      </c>
      <c r="C190" s="58"/>
      <c r="E190" s="24"/>
    </row>
    <row r="191" spans="1:8" x14ac:dyDescent="0.35">
      <c r="A191" s="6">
        <v>85</v>
      </c>
      <c r="B191" s="38" t="s">
        <v>130</v>
      </c>
      <c r="C191" s="39" t="s">
        <v>131</v>
      </c>
      <c r="E191" s="24"/>
      <c r="F191" s="10">
        <v>100346</v>
      </c>
    </row>
    <row r="192" spans="1:8" x14ac:dyDescent="0.35">
      <c r="A192" s="6">
        <v>86</v>
      </c>
      <c r="B192" s="38" t="s">
        <v>128</v>
      </c>
      <c r="C192" s="39" t="s">
        <v>129</v>
      </c>
      <c r="E192" s="24"/>
      <c r="F192" s="10" t="s">
        <v>143</v>
      </c>
      <c r="H192" s="10">
        <v>100346</v>
      </c>
    </row>
    <row r="193" spans="1:8" s="11" customFormat="1" ht="12" thickBot="1" x14ac:dyDescent="0.4">
      <c r="A193" s="11">
        <v>-3</v>
      </c>
      <c r="B193" s="11" t="s">
        <v>41</v>
      </c>
      <c r="E193" s="26"/>
      <c r="F193" s="12">
        <f>SUM($F$191:$F$192)</f>
        <v>100346</v>
      </c>
      <c r="G193" s="20"/>
      <c r="H193" s="12">
        <f>SUM($H$191:$H$192)</f>
        <v>100346</v>
      </c>
    </row>
    <row r="194" spans="1:8" ht="12" thickTop="1" x14ac:dyDescent="0.35">
      <c r="E194" s="24"/>
    </row>
    <row r="195" spans="1:8" x14ac:dyDescent="0.35">
      <c r="A195" s="6">
        <v>-9</v>
      </c>
      <c r="B195" s="29" t="s">
        <v>236</v>
      </c>
      <c r="C195" s="13"/>
      <c r="D195" s="36" t="s">
        <v>107</v>
      </c>
      <c r="E195" s="24"/>
    </row>
    <row r="196" spans="1:8" ht="24" customHeight="1" x14ac:dyDescent="0.35">
      <c r="A196" s="6" t="s">
        <v>238</v>
      </c>
      <c r="B196" s="57" t="s">
        <v>237</v>
      </c>
      <c r="C196" s="59"/>
      <c r="E196" s="24"/>
    </row>
    <row r="197" spans="1:8" x14ac:dyDescent="0.35">
      <c r="A197" s="6">
        <v>87</v>
      </c>
      <c r="B197" s="38" t="s">
        <v>124</v>
      </c>
      <c r="C197" s="39" t="s">
        <v>125</v>
      </c>
      <c r="E197" s="24"/>
      <c r="F197" s="10">
        <v>69234</v>
      </c>
    </row>
    <row r="198" spans="1:8" x14ac:dyDescent="0.35">
      <c r="A198" s="6">
        <v>88</v>
      </c>
      <c r="B198" s="38" t="s">
        <v>108</v>
      </c>
      <c r="C198" s="39" t="s">
        <v>109</v>
      </c>
      <c r="E198" s="24"/>
      <c r="F198" s="10" t="s">
        <v>143</v>
      </c>
      <c r="H198" s="10">
        <v>69234</v>
      </c>
    </row>
    <row r="199" spans="1:8" ht="12" thickBot="1" x14ac:dyDescent="0.4">
      <c r="A199" s="6">
        <v>-3</v>
      </c>
      <c r="B199" s="11" t="s">
        <v>41</v>
      </c>
      <c r="C199" s="11"/>
      <c r="D199" s="11"/>
      <c r="E199" s="26"/>
      <c r="F199" s="12">
        <f>SUM($F$197:$F$198)</f>
        <v>69234</v>
      </c>
      <c r="G199" s="20"/>
      <c r="H199" s="12">
        <f>SUM($H$197:$H$198)</f>
        <v>69234</v>
      </c>
    </row>
    <row r="200" spans="1:8" ht="12" thickTop="1" x14ac:dyDescent="0.35">
      <c r="E200" s="24"/>
    </row>
    <row r="201" spans="1:8" x14ac:dyDescent="0.35">
      <c r="A201" s="6">
        <v>-9</v>
      </c>
      <c r="B201" s="29" t="s">
        <v>239</v>
      </c>
      <c r="C201" s="13"/>
      <c r="D201" s="36" t="s">
        <v>117</v>
      </c>
      <c r="E201" s="25"/>
    </row>
    <row r="202" spans="1:8" ht="24" customHeight="1" x14ac:dyDescent="0.35">
      <c r="A202" s="6" t="s">
        <v>241</v>
      </c>
      <c r="B202" s="57" t="s">
        <v>240</v>
      </c>
      <c r="C202" s="58"/>
      <c r="D202" s="9"/>
      <c r="E202" s="24"/>
    </row>
    <row r="203" spans="1:8" s="32" customFormat="1" ht="12" customHeight="1" x14ac:dyDescent="0.35">
      <c r="A203" s="32">
        <v>90</v>
      </c>
      <c r="B203" s="34" t="s">
        <v>120</v>
      </c>
      <c r="C203" s="44" t="s">
        <v>121</v>
      </c>
      <c r="D203" s="37"/>
      <c r="F203" s="33">
        <v>19922</v>
      </c>
      <c r="G203" s="33"/>
      <c r="H203" s="33"/>
    </row>
    <row r="204" spans="1:8" s="32" customFormat="1" ht="12" customHeight="1" x14ac:dyDescent="0.35">
      <c r="A204" s="32">
        <v>91</v>
      </c>
      <c r="B204" s="34" t="s">
        <v>118</v>
      </c>
      <c r="C204" s="44" t="s">
        <v>119</v>
      </c>
      <c r="D204" s="37"/>
      <c r="F204" s="33" t="s">
        <v>143</v>
      </c>
      <c r="G204" s="33"/>
      <c r="H204" s="33">
        <v>26</v>
      </c>
    </row>
    <row r="205" spans="1:8" s="32" customFormat="1" ht="12" customHeight="1" x14ac:dyDescent="0.35">
      <c r="A205" s="32">
        <v>89</v>
      </c>
      <c r="B205" s="34" t="s">
        <v>122</v>
      </c>
      <c r="C205" s="44" t="s">
        <v>123</v>
      </c>
      <c r="D205" s="37"/>
      <c r="F205" s="33" t="s">
        <v>143</v>
      </c>
      <c r="G205" s="33"/>
      <c r="H205" s="33">
        <v>19896</v>
      </c>
    </row>
    <row r="206" spans="1:8" s="11" customFormat="1" ht="12" thickBot="1" x14ac:dyDescent="0.4">
      <c r="A206" s="11">
        <v>-3</v>
      </c>
      <c r="B206" s="11" t="s">
        <v>41</v>
      </c>
      <c r="E206" s="26"/>
      <c r="F206" s="12">
        <f>SUM($F$203:$F$205)</f>
        <v>19922</v>
      </c>
      <c r="G206" s="20"/>
      <c r="H206" s="12">
        <f>SUM($H$203:$H$205)</f>
        <v>19922</v>
      </c>
    </row>
    <row r="207" spans="1:8" ht="12" hidden="1" thickTop="1" x14ac:dyDescent="0.35">
      <c r="A207" s="6">
        <v>-4</v>
      </c>
      <c r="E207" s="24"/>
    </row>
    <row r="208" spans="1:8" ht="12" thickTop="1" x14ac:dyDescent="0.35"/>
  </sheetData>
  <mergeCells count="26">
    <mergeCell ref="B190:C190"/>
    <mergeCell ref="B202:C202"/>
    <mergeCell ref="B140:C140"/>
    <mergeCell ref="B146:C146"/>
    <mergeCell ref="B152:C152"/>
    <mergeCell ref="B158:C158"/>
    <mergeCell ref="B174:C174"/>
    <mergeCell ref="B196:C196"/>
    <mergeCell ref="B101:C101"/>
    <mergeCell ref="B107:C107"/>
    <mergeCell ref="B113:C113"/>
    <mergeCell ref="B120:C120"/>
    <mergeCell ref="B126:C126"/>
    <mergeCell ref="B132:C132"/>
    <mergeCell ref="B59:C59"/>
    <mergeCell ref="B65:C65"/>
    <mergeCell ref="B71:C71"/>
    <mergeCell ref="B82:C82"/>
    <mergeCell ref="B88:C88"/>
    <mergeCell ref="B95:C95"/>
    <mergeCell ref="B14:C14"/>
    <mergeCell ref="B23:C23"/>
    <mergeCell ref="B31:C31"/>
    <mergeCell ref="B37:C37"/>
    <mergeCell ref="B44:C44"/>
    <mergeCell ref="B51:C51"/>
  </mergeCells>
  <phoneticPr fontId="0" type="noConversion"/>
  <pageMargins left="0.75" right="0.75" top="1" bottom="1" header="0.5" footer="0.5"/>
  <pageSetup scale="86" fitToHeight="0" orientation="portrait" blackAndWhite="1" r:id="rId1"/>
  <headerFooter alignWithMargins="0">
    <oddHeader>&amp;R&amp;D
&amp;T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pageSetup fitToHeight="0" orientation="portrait" r:id="rId1"/>
  <headerFooter alignWithMargins="0">
    <oddHeader>&amp;R&amp;D
&amp;T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pageSetup fitToHeight="0" orientation="portrait" r:id="rId1"/>
  <headerFooter alignWithMargins="0">
    <oddHeader>&amp;R&amp;D
&amp;T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"/>
  <sheetViews>
    <sheetView workbookViewId="0">
      <selection activeCell="E24" sqref="E24"/>
    </sheetView>
  </sheetViews>
  <sheetFormatPr defaultRowHeight="12.75" x14ac:dyDescent="0.35"/>
  <sheetData/>
  <phoneticPr fontId="0" type="noConversion"/>
  <pageMargins left="0.75" right="0.75" top="1" bottom="1" header="0.5" footer="0.5"/>
  <pageSetup fitToHeight="0" orientation="portrait" blackAndWhite="1" r:id="rId1"/>
  <headerFooter alignWithMargins="0">
    <oddHeader>&amp;R&amp;D
&amp;T</oddHeader>
    <oddFooter>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/>
    <pageSetUpPr fitToPage="1"/>
  </sheetPr>
  <dimension ref="A1:H79"/>
  <sheetViews>
    <sheetView showGridLines="0" workbookViewId="0">
      <selection activeCell="J6" sqref="J6"/>
    </sheetView>
  </sheetViews>
  <sheetFormatPr defaultColWidth="9.1328125" defaultRowHeight="13.15" outlineLevelRow="1" x14ac:dyDescent="0.35"/>
  <cols>
    <col min="1" max="1" width="8.86328125" style="4" customWidth="1"/>
    <col min="2" max="7" width="9.1328125" style="3"/>
    <col min="8" max="8" width="5.86328125" style="3" customWidth="1"/>
    <col min="9" max="9" width="9.1328125" style="3"/>
    <col min="10" max="10" width="15.86328125" style="3" customWidth="1"/>
    <col min="11" max="16384" width="9.1328125" style="3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2"/>
    </row>
    <row r="3" spans="1:8" ht="17.25" customHeight="1" collapsed="1" x14ac:dyDescent="0.35">
      <c r="A3" s="60" t="s">
        <v>1</v>
      </c>
    </row>
    <row r="4" spans="1:8" ht="60" hidden="1" customHeight="1" outlineLevel="1" x14ac:dyDescent="0.35">
      <c r="A4" s="60"/>
    </row>
    <row r="5" spans="1:8" ht="12.75" customHeight="1" x14ac:dyDescent="0.35">
      <c r="B5" s="5"/>
      <c r="C5" s="5"/>
      <c r="D5" s="5"/>
      <c r="E5" s="5"/>
      <c r="F5" s="5"/>
      <c r="G5" s="5"/>
      <c r="H5" s="5"/>
    </row>
    <row r="6" spans="1:8" ht="17.25" customHeight="1" collapsed="1" x14ac:dyDescent="0.35">
      <c r="A6" s="60" t="s">
        <v>2</v>
      </c>
      <c r="B6" s="5"/>
      <c r="C6" s="5"/>
      <c r="D6" s="5"/>
      <c r="E6" s="5"/>
      <c r="F6" s="5"/>
      <c r="G6" s="5"/>
      <c r="H6" s="5"/>
    </row>
    <row r="7" spans="1:8" ht="60" hidden="1" customHeight="1" outlineLevel="1" x14ac:dyDescent="0.35">
      <c r="A7" s="60"/>
    </row>
    <row r="9" spans="1:8" ht="17.25" customHeight="1" collapsed="1" x14ac:dyDescent="0.35">
      <c r="A9" s="60" t="s">
        <v>3</v>
      </c>
    </row>
    <row r="10" spans="1:8" ht="60" hidden="1" customHeight="1" outlineLevel="1" x14ac:dyDescent="0.35">
      <c r="A10" s="60"/>
    </row>
    <row r="11" spans="1:8" x14ac:dyDescent="0.35">
      <c r="B11" s="5"/>
      <c r="C11" s="5"/>
      <c r="D11" s="5"/>
      <c r="E11" s="5"/>
      <c r="F11" s="5"/>
      <c r="G11" s="5"/>
      <c r="H11" s="5"/>
    </row>
    <row r="12" spans="1:8" ht="17.25" customHeight="1" collapsed="1" x14ac:dyDescent="0.35">
      <c r="A12" s="60" t="s">
        <v>4</v>
      </c>
      <c r="B12" s="5"/>
      <c r="C12" s="5"/>
      <c r="D12" s="5"/>
      <c r="E12" s="5"/>
      <c r="F12" s="5"/>
      <c r="G12" s="5"/>
      <c r="H12" s="5"/>
    </row>
    <row r="13" spans="1:8" ht="60" hidden="1" customHeight="1" outlineLevel="1" x14ac:dyDescent="0.35">
      <c r="A13" s="60"/>
    </row>
    <row r="15" spans="1:8" ht="17.25" customHeight="1" collapsed="1" x14ac:dyDescent="0.35">
      <c r="A15" s="60" t="s">
        <v>5</v>
      </c>
    </row>
    <row r="16" spans="1:8" ht="60" hidden="1" customHeight="1" outlineLevel="1" x14ac:dyDescent="0.35">
      <c r="A16" s="60"/>
    </row>
    <row r="17" spans="1:8" x14ac:dyDescent="0.35">
      <c r="B17" s="5"/>
      <c r="C17" s="5"/>
      <c r="D17" s="5"/>
      <c r="E17" s="5"/>
      <c r="F17" s="5"/>
      <c r="G17" s="5"/>
      <c r="H17" s="5"/>
    </row>
    <row r="18" spans="1:8" ht="17.25" customHeight="1" collapsed="1" x14ac:dyDescent="0.35">
      <c r="A18" s="60" t="s">
        <v>6</v>
      </c>
      <c r="B18" s="5"/>
      <c r="C18" s="5"/>
      <c r="D18" s="5"/>
      <c r="E18" s="5"/>
      <c r="F18" s="5"/>
      <c r="G18" s="5"/>
      <c r="H18" s="5"/>
    </row>
    <row r="19" spans="1:8" ht="60" hidden="1" customHeight="1" outlineLevel="1" x14ac:dyDescent="0.35">
      <c r="A19" s="60"/>
    </row>
    <row r="21" spans="1:8" ht="17.25" customHeight="1" x14ac:dyDescent="0.35">
      <c r="A21" s="60" t="s">
        <v>7</v>
      </c>
    </row>
    <row r="22" spans="1:8" ht="60" customHeight="1" outlineLevel="1" x14ac:dyDescent="0.35">
      <c r="A22" s="60"/>
    </row>
    <row r="23" spans="1:8" x14ac:dyDescent="0.35">
      <c r="B23" s="5"/>
      <c r="C23" s="5"/>
      <c r="D23" s="5"/>
      <c r="E23" s="5"/>
      <c r="F23" s="5"/>
      <c r="G23" s="5"/>
      <c r="H23" s="5"/>
    </row>
    <row r="24" spans="1:8" ht="17.25" customHeight="1" x14ac:dyDescent="0.35">
      <c r="A24" s="60" t="s">
        <v>8</v>
      </c>
      <c r="B24" s="5"/>
      <c r="C24" s="5"/>
      <c r="D24" s="5"/>
      <c r="E24" s="5"/>
      <c r="F24" s="5"/>
      <c r="G24" s="5"/>
      <c r="H24" s="5"/>
    </row>
    <row r="25" spans="1:8" ht="60" customHeight="1" outlineLevel="1" x14ac:dyDescent="0.35">
      <c r="A25" s="60"/>
    </row>
    <row r="27" spans="1:8" ht="17.25" customHeight="1" x14ac:dyDescent="0.35">
      <c r="A27" s="60" t="s">
        <v>9</v>
      </c>
    </row>
    <row r="28" spans="1:8" ht="60" customHeight="1" outlineLevel="1" x14ac:dyDescent="0.35">
      <c r="A28" s="60"/>
    </row>
    <row r="29" spans="1:8" x14ac:dyDescent="0.35">
      <c r="B29" s="5"/>
      <c r="C29" s="5"/>
      <c r="D29" s="5"/>
      <c r="E29" s="5"/>
      <c r="F29" s="5"/>
      <c r="G29" s="5"/>
      <c r="H29" s="5"/>
    </row>
    <row r="30" spans="1:8" ht="17.25" customHeight="1" x14ac:dyDescent="0.35">
      <c r="A30" s="60" t="s">
        <v>10</v>
      </c>
      <c r="B30" s="5"/>
      <c r="C30" s="5"/>
      <c r="D30" s="5"/>
      <c r="E30" s="5"/>
      <c r="F30" s="5"/>
      <c r="G30" s="5"/>
      <c r="H30" s="5"/>
    </row>
    <row r="31" spans="1:8" ht="60" customHeight="1" outlineLevel="1" x14ac:dyDescent="0.35">
      <c r="A31" s="60"/>
    </row>
    <row r="33" spans="1:8" ht="17.25" customHeight="1" x14ac:dyDescent="0.35">
      <c r="A33" s="60" t="s">
        <v>11</v>
      </c>
    </row>
    <row r="34" spans="1:8" ht="60" customHeight="1" outlineLevel="1" x14ac:dyDescent="0.35">
      <c r="A34" s="60"/>
    </row>
    <row r="35" spans="1:8" x14ac:dyDescent="0.35">
      <c r="B35" s="5"/>
      <c r="C35" s="5"/>
      <c r="D35" s="5"/>
      <c r="E35" s="5"/>
      <c r="F35" s="5"/>
      <c r="G35" s="5"/>
      <c r="H35" s="5"/>
    </row>
    <row r="36" spans="1:8" ht="17.25" customHeight="1" x14ac:dyDescent="0.35">
      <c r="A36" s="60" t="s">
        <v>12</v>
      </c>
      <c r="B36" s="5"/>
      <c r="C36" s="5"/>
      <c r="D36" s="5"/>
      <c r="E36" s="5"/>
      <c r="F36" s="5"/>
      <c r="G36" s="5"/>
      <c r="H36" s="5"/>
    </row>
    <row r="37" spans="1:8" ht="60" customHeight="1" outlineLevel="1" x14ac:dyDescent="0.35">
      <c r="A37" s="60"/>
    </row>
    <row r="39" spans="1:8" ht="17.25" customHeight="1" x14ac:dyDescent="0.35">
      <c r="A39" s="60" t="s">
        <v>13</v>
      </c>
    </row>
    <row r="40" spans="1:8" ht="60" customHeight="1" outlineLevel="1" x14ac:dyDescent="0.35">
      <c r="A40" s="60"/>
    </row>
    <row r="41" spans="1:8" x14ac:dyDescent="0.35">
      <c r="B41" s="5"/>
      <c r="C41" s="5"/>
      <c r="D41" s="5"/>
      <c r="E41" s="5"/>
      <c r="F41" s="5"/>
      <c r="G41" s="5"/>
      <c r="H41" s="5"/>
    </row>
    <row r="42" spans="1:8" ht="17.25" customHeight="1" x14ac:dyDescent="0.35">
      <c r="A42" s="60" t="s">
        <v>14</v>
      </c>
      <c r="B42" s="5"/>
      <c r="C42" s="5"/>
      <c r="D42" s="5"/>
      <c r="E42" s="5"/>
      <c r="F42" s="5"/>
      <c r="G42" s="5"/>
      <c r="H42" s="5"/>
    </row>
    <row r="43" spans="1:8" ht="60" customHeight="1" outlineLevel="1" x14ac:dyDescent="0.35">
      <c r="A43" s="60"/>
    </row>
    <row r="45" spans="1:8" ht="17.25" customHeight="1" x14ac:dyDescent="0.35">
      <c r="A45" s="60" t="s">
        <v>15</v>
      </c>
    </row>
    <row r="46" spans="1:8" ht="60" customHeight="1" outlineLevel="1" x14ac:dyDescent="0.35">
      <c r="A46" s="60"/>
    </row>
    <row r="48" spans="1:8" ht="17.25" customHeight="1" x14ac:dyDescent="0.35">
      <c r="A48" s="60" t="s">
        <v>16</v>
      </c>
    </row>
    <row r="49" spans="1:1" ht="60" customHeight="1" outlineLevel="1" x14ac:dyDescent="0.35">
      <c r="A49" s="60"/>
    </row>
    <row r="51" spans="1:1" ht="17.25" customHeight="1" x14ac:dyDescent="0.35">
      <c r="A51" s="60" t="s">
        <v>17</v>
      </c>
    </row>
    <row r="52" spans="1:1" ht="60" customHeight="1" outlineLevel="1" x14ac:dyDescent="0.35">
      <c r="A52" s="60"/>
    </row>
    <row r="54" spans="1:1" ht="17.25" customHeight="1" x14ac:dyDescent="0.35">
      <c r="A54" s="60" t="s">
        <v>18</v>
      </c>
    </row>
    <row r="55" spans="1:1" ht="60" customHeight="1" outlineLevel="1" x14ac:dyDescent="0.35">
      <c r="A55" s="60"/>
    </row>
    <row r="57" spans="1:1" ht="17.25" customHeight="1" x14ac:dyDescent="0.35">
      <c r="A57" s="60" t="s">
        <v>19</v>
      </c>
    </row>
    <row r="58" spans="1:1" ht="60" customHeight="1" outlineLevel="1" x14ac:dyDescent="0.35">
      <c r="A58" s="60"/>
    </row>
    <row r="60" spans="1:1" ht="17.25" customHeight="1" x14ac:dyDescent="0.35">
      <c r="A60" s="60" t="s">
        <v>20</v>
      </c>
    </row>
    <row r="61" spans="1:1" ht="60" customHeight="1" outlineLevel="1" x14ac:dyDescent="0.35">
      <c r="A61" s="60"/>
    </row>
    <row r="63" spans="1:1" ht="17.25" customHeight="1" x14ac:dyDescent="0.35">
      <c r="A63" s="60" t="s">
        <v>21</v>
      </c>
    </row>
    <row r="64" spans="1:1" ht="60" customHeight="1" outlineLevel="1" x14ac:dyDescent="0.35">
      <c r="A64" s="60"/>
    </row>
    <row r="66" spans="1:1" ht="17.25" customHeight="1" x14ac:dyDescent="0.35">
      <c r="A66" s="60" t="s">
        <v>22</v>
      </c>
    </row>
    <row r="67" spans="1:1" ht="60" customHeight="1" outlineLevel="1" x14ac:dyDescent="0.35">
      <c r="A67" s="60"/>
    </row>
    <row r="69" spans="1:1" ht="17.25" customHeight="1" x14ac:dyDescent="0.35">
      <c r="A69" s="60" t="s">
        <v>23</v>
      </c>
    </row>
    <row r="70" spans="1:1" ht="60" customHeight="1" outlineLevel="1" x14ac:dyDescent="0.35">
      <c r="A70" s="60"/>
    </row>
    <row r="72" spans="1:1" ht="17.25" customHeight="1" x14ac:dyDescent="0.35">
      <c r="A72" s="60" t="s">
        <v>24</v>
      </c>
    </row>
    <row r="73" spans="1:1" ht="60" customHeight="1" outlineLevel="1" x14ac:dyDescent="0.35">
      <c r="A73" s="60"/>
    </row>
    <row r="75" spans="1:1" ht="17.25" customHeight="1" x14ac:dyDescent="0.35">
      <c r="A75" s="60" t="s">
        <v>25</v>
      </c>
    </row>
    <row r="76" spans="1:1" ht="60" customHeight="1" outlineLevel="1" x14ac:dyDescent="0.35">
      <c r="A76" s="60"/>
    </row>
    <row r="78" spans="1:1" ht="17.25" customHeight="1" x14ac:dyDescent="0.35">
      <c r="A78" s="60" t="s">
        <v>26</v>
      </c>
    </row>
    <row r="79" spans="1:1" ht="60" customHeight="1" outlineLevel="1" x14ac:dyDescent="0.35">
      <c r="A79" s="60"/>
    </row>
  </sheetData>
  <mergeCells count="26">
    <mergeCell ref="A63:A64"/>
    <mergeCell ref="A66:A67"/>
    <mergeCell ref="A69:A70"/>
    <mergeCell ref="A72:A73"/>
    <mergeCell ref="A75:A76"/>
    <mergeCell ref="A78:A79"/>
    <mergeCell ref="A51:A52"/>
    <mergeCell ref="A54:A55"/>
    <mergeCell ref="A45:A46"/>
    <mergeCell ref="A48:A49"/>
    <mergeCell ref="A57:A58"/>
    <mergeCell ref="A60:A61"/>
    <mergeCell ref="A42:A43"/>
    <mergeCell ref="A33:A34"/>
    <mergeCell ref="A30:A31"/>
    <mergeCell ref="A27:A28"/>
    <mergeCell ref="A21:A22"/>
    <mergeCell ref="A24:A25"/>
    <mergeCell ref="A39:A40"/>
    <mergeCell ref="A36:A37"/>
    <mergeCell ref="A15:A16"/>
    <mergeCell ref="A12:A13"/>
    <mergeCell ref="A18:A19"/>
    <mergeCell ref="A3:A4"/>
    <mergeCell ref="A6:A7"/>
    <mergeCell ref="A9:A10"/>
  </mergeCells>
  <phoneticPr fontId="0" type="noConversion"/>
  <printOptions gridLinesSet="0"/>
  <pageMargins left="1" right="1" top="1.25" bottom="1" header="0.5" footer="0.5"/>
  <pageSetup scale="60" fitToHeight="2" orientation="portrait" horizontalDpi="300" verticalDpi="300" r:id="rId1"/>
  <headerFooter alignWithMargins="0">
    <oddHeader>&amp;R&amp;D
&amp;T</oddHeader>
    <oddFooter>&amp;R&amp;P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pageSetup orientation="portrait" copies="0" r:id="rId1"/>
  <headerFooter alignWithMargins="0">
    <oddHeader>&amp;R&amp;D
&amp;T</oddHead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pageSetup orientation="portrait" copies="0" r:id="rId1"/>
  <headerFooter alignWithMargins="0">
    <oddHeader>&amp;R&amp;D
&amp;T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28</vt:i4>
      </vt:variant>
    </vt:vector>
  </HeadingPairs>
  <TitlesOfParts>
    <vt:vector size="35" baseType="lpstr">
      <vt:lpstr>Adjusting Journal Entries</vt:lpstr>
      <vt:lpstr>Sheet2</vt:lpstr>
      <vt:lpstr>Sheet3</vt:lpstr>
      <vt:lpstr>Sheet4</vt:lpstr>
      <vt:lpstr>Tickmarks</vt:lpstr>
      <vt:lpstr>CustomSheet1</vt:lpstr>
      <vt:lpstr>CustomSheet2</vt:lpstr>
      <vt:lpstr>'Adjusting Journal Entries'!Print_Titles</vt:lpstr>
      <vt:lpstr>Sheet4!Print_Titles</vt:lpstr>
      <vt:lpstr>Tickmark_a</vt:lpstr>
      <vt:lpstr>Tickmark_b</vt:lpstr>
      <vt:lpstr>Tickmark_c</vt:lpstr>
      <vt:lpstr>Tickmark_d</vt:lpstr>
      <vt:lpstr>Tickmark_e</vt:lpstr>
      <vt:lpstr>Tickmark_f</vt:lpstr>
      <vt:lpstr>Tickmark_g</vt:lpstr>
      <vt:lpstr>Tickmark_h</vt:lpstr>
      <vt:lpstr>Tickmark_i</vt:lpstr>
      <vt:lpstr>Tickmark_j</vt:lpstr>
      <vt:lpstr>Tickmark_k</vt:lpstr>
      <vt:lpstr>Tickmark_l</vt:lpstr>
      <vt:lpstr>Tickmark_m</vt:lpstr>
      <vt:lpstr>Tickmark_n</vt:lpstr>
      <vt:lpstr>Tickmark_o</vt:lpstr>
      <vt:lpstr>Tickmark_p</vt:lpstr>
      <vt:lpstr>Tickmark_q</vt:lpstr>
      <vt:lpstr>Tickmark_r</vt:lpstr>
      <vt:lpstr>Tickmark_s</vt:lpstr>
      <vt:lpstr>Tickmark_t</vt:lpstr>
      <vt:lpstr>Tickmark_u</vt:lpstr>
      <vt:lpstr>Tickmark_v</vt:lpstr>
      <vt:lpstr>Tickmark_w</vt:lpstr>
      <vt:lpstr>Tickmark_x</vt:lpstr>
      <vt:lpstr>Tickmark_y</vt:lpstr>
      <vt:lpstr>Tickmark_z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modonnell</dc:creator>
  <cp:lastModifiedBy>rober</cp:lastModifiedBy>
  <cp:lastPrinted>2015-03-24T18:49:20Z</cp:lastPrinted>
  <dcterms:created xsi:type="dcterms:W3CDTF">1999-06-03T02:46:00Z</dcterms:created>
  <dcterms:modified xsi:type="dcterms:W3CDTF">2022-05-18T19:59:43Z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paper Type">
    <vt:lpwstr>JAOLS</vt:lpwstr>
  </property>
  <property fmtid="{D5CDD505-2E9C-101B-9397-08002B2CF9AE}" pid="3" name="JAOLS">
    <vt:lpwstr>4</vt:lpwstr>
  </property>
  <property fmtid="{D5CDD505-2E9C-101B-9397-08002B2CF9AE}" pid="4" name="Version">
    <vt:i4>40</vt:i4>
  </property>
  <property fmtid="{D5CDD505-2E9C-101B-9397-08002B2CF9AE}" pid="5" name="TBGUID">
    <vt:lpwstr>{64C85DE1-20CE-483A-8E86-3F65EE0B6971}</vt:lpwstr>
  </property>
  <property fmtid="{D5CDD505-2E9C-101B-9397-08002B2CF9AE}" pid="6" name="Refresh">
    <vt:bool>false</vt:bool>
  </property>
  <property fmtid="{D5CDD505-2E9C-101B-9397-08002B2CF9AE}" pid="7" name="Refresh97">
    <vt:bool>false</vt:bool>
  </property>
  <property fmtid="{D5CDD505-2E9C-101B-9397-08002B2CF9AE}" pid="8" name="LastRefreshTimeStamp:Adjusting Journal Entries">
    <vt:lpwstr>4/2/2021 9:44:21 PM</vt:lpwstr>
  </property>
</Properties>
</file>