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293063\Documents\"/>
    </mc:Choice>
  </mc:AlternateContent>
  <bookViews>
    <workbookView xWindow="0" yWindow="0" windowWidth="28800" windowHeight="11400"/>
  </bookViews>
  <sheets>
    <sheet name="Attachment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7" i="1"/>
  <c r="E7" i="1"/>
  <c r="C13" i="1"/>
  <c r="C10" i="1"/>
  <c r="C14" i="1" s="1"/>
</calcChain>
</file>

<file path=xl/sharedStrings.xml><?xml version="1.0" encoding="utf-8"?>
<sst xmlns="http://schemas.openxmlformats.org/spreadsheetml/2006/main" count="22" uniqueCount="22">
  <si>
    <t>Company</t>
  </si>
  <si>
    <t>Bill Type</t>
  </si>
  <si>
    <t>Form 60</t>
  </si>
  <si>
    <t>Difference</t>
  </si>
  <si>
    <t>KPCo</t>
  </si>
  <si>
    <t>AEPSC Billed to Co-Owner</t>
  </si>
  <si>
    <t>AEPSC Billed to KPCo</t>
  </si>
  <si>
    <t>Other Affil Billed to Co-Owner</t>
  </si>
  <si>
    <t>Other Affil Billed to KPCo</t>
  </si>
  <si>
    <t>KPCo Total</t>
  </si>
  <si>
    <t>KYTCo</t>
  </si>
  <si>
    <t>AEPSC Billed to KYTCo</t>
  </si>
  <si>
    <t>Other Affil Billed to KYTCo</t>
  </si>
  <si>
    <t>KYTCo Total</t>
  </si>
  <si>
    <t>Grand Total</t>
  </si>
  <si>
    <t>2020 Total</t>
  </si>
  <si>
    <r>
      <t xml:space="preserve">AEPSC Billing Adjustments
</t>
    </r>
    <r>
      <rPr>
        <b/>
        <sz val="11"/>
        <color rgb="FFFF0000"/>
        <rFont val="Calibri"/>
        <family val="2"/>
        <scheme val="minor"/>
      </rPr>
      <t>(A)</t>
    </r>
  </si>
  <si>
    <t>Revised Total</t>
  </si>
  <si>
    <r>
      <t xml:space="preserve">(A) - </t>
    </r>
    <r>
      <rPr>
        <sz val="11"/>
        <rFont val="Calibri"/>
        <family val="2"/>
        <scheme val="minor"/>
      </rPr>
      <t>These represent adjustments that were recorded to KPCo's general ledger after the AEPSC billing process during the close process.  The adjustments primarily include year-end incentive adjustments, which are reversed in the following month, and then run through the normal AEPSC billing process in that subsequent month.</t>
    </r>
  </si>
  <si>
    <t>Kentucky Power Company</t>
  </si>
  <si>
    <t>Affiliate Billing Reconciliation</t>
  </si>
  <si>
    <t>For the Year Ended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</si>
</sst>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Fill="1"/>
    <xf numFmtId="164" fontId="0" fillId="0" borderId="2" xfId="1" applyNumberFormat="1" applyFont="1" applyFill="1" applyBorder="1"/>
    <xf numFmtId="164" fontId="0" fillId="0" borderId="0" xfId="1" applyNumberFormat="1" applyFont="1" applyFill="1"/>
    <xf numFmtId="164" fontId="0" fillId="0" borderId="0" xfId="0" applyNumberFormat="1" applyFill="1"/>
    <xf numFmtId="164" fontId="0" fillId="0" borderId="3" xfId="1" applyNumberFormat="1" applyFont="1" applyFill="1" applyBorder="1"/>
    <xf numFmtId="0" fontId="0" fillId="0" borderId="2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workbookViewId="0">
      <selection activeCell="D14" sqref="D14"/>
    </sheetView>
  </sheetViews>
  <sheetFormatPr defaultRowHeight="15" x14ac:dyDescent="0.25"/>
  <cols>
    <col min="1" max="1" width="11.28515625" bestFit="1" customWidth="1"/>
    <col min="2" max="2" width="28.28515625" bestFit="1" customWidth="1"/>
    <col min="3" max="3" width="15" bestFit="1" customWidth="1"/>
    <col min="4" max="4" width="15.85546875" customWidth="1"/>
    <col min="5" max="5" width="13.28515625" bestFit="1" customWidth="1"/>
    <col min="6" max="6" width="14.42578125" bestFit="1" customWidth="1"/>
    <col min="7" max="7" width="12.85546875" bestFit="1" customWidth="1"/>
  </cols>
  <sheetData>
    <row r="1" spans="1:7" x14ac:dyDescent="0.25">
      <c r="A1" s="6" t="s">
        <v>19</v>
      </c>
    </row>
    <row r="2" spans="1:7" x14ac:dyDescent="0.25">
      <c r="A2" s="6" t="s">
        <v>20</v>
      </c>
    </row>
    <row r="3" spans="1:7" x14ac:dyDescent="0.25">
      <c r="A3" s="6" t="s">
        <v>21</v>
      </c>
    </row>
    <row r="4" spans="1:7" x14ac:dyDescent="0.25">
      <c r="D4" s="3"/>
    </row>
    <row r="5" spans="1:7" s="5" customFormat="1" ht="45" x14ac:dyDescent="0.25">
      <c r="A5" s="4" t="s">
        <v>0</v>
      </c>
      <c r="B5" s="4" t="s">
        <v>1</v>
      </c>
      <c r="C5" s="4" t="s">
        <v>15</v>
      </c>
      <c r="D5" s="4" t="s">
        <v>16</v>
      </c>
      <c r="E5" s="4" t="s">
        <v>17</v>
      </c>
      <c r="F5" s="4" t="s">
        <v>2</v>
      </c>
      <c r="G5" s="4" t="s">
        <v>3</v>
      </c>
    </row>
    <row r="6" spans="1:7" x14ac:dyDescent="0.25">
      <c r="A6" t="s">
        <v>4</v>
      </c>
      <c r="B6" t="s">
        <v>5</v>
      </c>
      <c r="C6" s="1">
        <v>-15068341</v>
      </c>
    </row>
    <row r="7" spans="1:7" x14ac:dyDescent="0.25">
      <c r="B7" t="s">
        <v>6</v>
      </c>
      <c r="C7" s="1">
        <v>67937651</v>
      </c>
      <c r="D7" s="1">
        <v>2504239</v>
      </c>
      <c r="E7" s="2">
        <f>C7+D7</f>
        <v>70441890</v>
      </c>
      <c r="F7" s="1">
        <v>70441890</v>
      </c>
      <c r="G7" s="2">
        <f>E7-F7</f>
        <v>0</v>
      </c>
    </row>
    <row r="8" spans="1:7" x14ac:dyDescent="0.25">
      <c r="B8" t="s">
        <v>7</v>
      </c>
      <c r="C8" s="1">
        <v>-1678922</v>
      </c>
    </row>
    <row r="9" spans="1:7" x14ac:dyDescent="0.25">
      <c r="B9" t="s">
        <v>8</v>
      </c>
      <c r="C9" s="1">
        <v>15462870</v>
      </c>
    </row>
    <row r="10" spans="1:7" ht="15.75" thickBot="1" x14ac:dyDescent="0.3">
      <c r="A10" s="8" t="s">
        <v>9</v>
      </c>
      <c r="B10" s="8"/>
      <c r="C10" s="9">
        <f>SUM(C6:C9)</f>
        <v>66653258</v>
      </c>
      <c r="D10" s="8"/>
      <c r="E10" s="8"/>
      <c r="F10" s="8"/>
      <c r="G10" s="8"/>
    </row>
    <row r="11" spans="1:7" ht="15.75" thickTop="1" x14ac:dyDescent="0.25">
      <c r="A11" s="8" t="s">
        <v>10</v>
      </c>
      <c r="B11" s="8" t="s">
        <v>11</v>
      </c>
      <c r="C11" s="10">
        <v>3092165</v>
      </c>
      <c r="D11" s="10">
        <v>105649</v>
      </c>
      <c r="E11" s="11">
        <f>C11+D11</f>
        <v>3197814</v>
      </c>
      <c r="F11" s="10">
        <v>3197814</v>
      </c>
      <c r="G11" s="11">
        <f>E11-F11</f>
        <v>0</v>
      </c>
    </row>
    <row r="12" spans="1:7" x14ac:dyDescent="0.25">
      <c r="A12" s="8"/>
      <c r="B12" s="8" t="s">
        <v>12</v>
      </c>
      <c r="C12" s="10">
        <v>226002</v>
      </c>
      <c r="D12" s="8"/>
      <c r="E12" s="8"/>
      <c r="F12" s="8"/>
      <c r="G12" s="8"/>
    </row>
    <row r="13" spans="1:7" x14ac:dyDescent="0.25">
      <c r="A13" s="8" t="s">
        <v>13</v>
      </c>
      <c r="B13" s="8"/>
      <c r="C13" s="12">
        <f>SUM(C11:C12)</f>
        <v>3318167</v>
      </c>
      <c r="D13" s="8"/>
      <c r="E13" s="8"/>
      <c r="F13" s="8"/>
      <c r="G13" s="8"/>
    </row>
    <row r="14" spans="1:7" ht="15.75" thickBot="1" x14ac:dyDescent="0.3">
      <c r="A14" s="13" t="s">
        <v>14</v>
      </c>
      <c r="B14" s="13"/>
      <c r="C14" s="9">
        <f>C10+C13</f>
        <v>69971425</v>
      </c>
      <c r="D14" s="13"/>
      <c r="E14" s="13"/>
      <c r="F14" s="13"/>
      <c r="G14" s="13"/>
    </row>
    <row r="15" spans="1:7" ht="15.75" thickTop="1" x14ac:dyDescent="0.25"/>
    <row r="16" spans="1:7" s="5" customFormat="1" ht="57" customHeight="1" x14ac:dyDescent="0.25">
      <c r="A16" s="7" t="s">
        <v>18</v>
      </c>
      <c r="B16" s="7"/>
      <c r="C16" s="7"/>
      <c r="D16" s="7"/>
      <c r="E16" s="7"/>
      <c r="F16" s="7"/>
      <c r="G16" s="7"/>
    </row>
  </sheetData>
  <mergeCells count="1">
    <mergeCell ref="A16:G16"/>
  </mergeCells>
  <pageMargins left="0.7" right="0.7" top="0.75" bottom="0.75" header="0.3" footer="0.3"/>
  <pageSetup scale="81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NzRmYjJhNjYtYTZhMC00NjcyLWI2YWQtNDg4ZTVhNDgyNWQ1IiB2YWx1ZT0iIiB4bWxucz0iaHR0cDovL3d3dy5ib2xkb25qYW1lcy5jb20vMjAwOC8wMS9zaWUvaW50ZXJuYWwvbGFiZWwiIC8+PGVsZW1lbnQgdWlkPSJkMTRmNWMzNi1mNDRhLTQzMTUtYjQzOC0wMDVjZmU4ZjA2OWYiIHZhbHVlPSIiIHhtbG5zPSJodHRwOi8vd3d3LmJvbGRvbmphbWVzLmNvbS8yMDA4LzAxL3NpZS9pbnRlcm5hbC9sYWJlbCIgLz48L3Npc2w+PFVzZXJOYW1lPkNPUlBcczE4NjM2OTwvVXNlck5hbWU+PERhdGVUaW1lPjIvMTEvMjAyMiA2OjI4OjA1IFBNPC9EYXRlVGltZT48TGFiZWxTdHJpbmc+QUVQIEludGVybmFsPC9MYWJlbFN0cmluZz48L2l0ZW0+PC9sYWJlbEhpc3Rvcnk+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  <element uid="74fb2a66-a6a0-4672-b6ad-488e5a4825d5" value=""/>
  <element uid="d14f5c36-f44a-4315-b438-005cfe8f069f" value=""/>
</sisl>
</file>

<file path=customXml/itemProps1.xml><?xml version="1.0" encoding="utf-8"?>
<ds:datastoreItem xmlns:ds="http://schemas.openxmlformats.org/officeDocument/2006/customXml" ds:itemID="{9DE99E59-EC91-41A3-BB8B-21422852CFD3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4E5784C3-297B-4AC0-954E-D43296D37DA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2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s186369</dc:creator>
  <cp:lastModifiedBy>s293063</cp:lastModifiedBy>
  <dcterms:created xsi:type="dcterms:W3CDTF">2022-02-11T18:25:19Z</dcterms:created>
  <dcterms:modified xsi:type="dcterms:W3CDTF">2022-02-12T22:32:52Z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161222a0-9363-4492-b3cf-e17427945ef8</vt:lpwstr>
  </property>
  <property fmtid="{D5CDD505-2E9C-101B-9397-08002B2CF9AE}" pid="3" name="bjClsUserRVM">
    <vt:lpwstr>[]</vt:lpwstr>
  </property>
  <property fmtid="{D5CDD505-2E9C-101B-9397-08002B2CF9AE}" pid="4" name="bjSaver">
    <vt:lpwstr>i5lfAags2z4Y8Fsh08PLxCGFvRlu448e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uid="74fb2a66-a6a0-4672-b6ad-488e5a4825d5"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bjLabelHistoryID">
    <vt:lpwstr>{9DE99E59-EC91-41A3-BB8B-21422852CFD3}</vt:lpwstr>
  </property>
</Properties>
</file>