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293063\Documents\"/>
    </mc:Choice>
  </mc:AlternateContent>
  <bookViews>
    <workbookView xWindow="0" yWindow="0" windowWidth="19200" windowHeight="6160"/>
  </bookViews>
  <sheets>
    <sheet name="EIS Captive (2)" sheetId="1" r:id="rId1"/>
  </sheets>
  <definedNames>
    <definedName name="_xlnm.Print_Area" localSheetId="0">'EIS Captive (2)'!$A$1:$M$54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9" i="1" l="1"/>
  <c r="L48" i="1"/>
  <c r="H48" i="1"/>
  <c r="H47" i="1"/>
  <c r="H46" i="1"/>
  <c r="H45" i="1"/>
</calcChain>
</file>

<file path=xl/sharedStrings.xml><?xml version="1.0" encoding="utf-8"?>
<sst xmlns="http://schemas.openxmlformats.org/spreadsheetml/2006/main" count="85" uniqueCount="51">
  <si>
    <t>ENERGY INSURANCE SERVICES PROGRAM NO.3</t>
  </si>
  <si>
    <t>PROPERTY INSURANCE</t>
  </si>
  <si>
    <t>INSURER</t>
  </si>
  <si>
    <t>DOMICILE</t>
  </si>
  <si>
    <t>INSURER GROUP</t>
  </si>
  <si>
    <t xml:space="preserve">POLICY </t>
  </si>
  <si>
    <t xml:space="preserve">          TERM</t>
  </si>
  <si>
    <t xml:space="preserve">          LIMITS</t>
  </si>
  <si>
    <t>% SHARE</t>
  </si>
  <si>
    <t xml:space="preserve">    DEDUCTIBLE</t>
  </si>
  <si>
    <t>EXCESS OF</t>
  </si>
  <si>
    <t>Energy Insurance Services (EIS)</t>
  </si>
  <si>
    <t>United States</t>
  </si>
  <si>
    <t>EIS</t>
  </si>
  <si>
    <t>P003-190378</t>
  </si>
  <si>
    <t>07/01/2021 -07/01/2022</t>
  </si>
  <si>
    <t>AUTOMOBILE PHYSICAL DAMAGE</t>
  </si>
  <si>
    <t>Energy Insurance Services Inc. (EIS)</t>
  </si>
  <si>
    <t>P003-210430</t>
  </si>
  <si>
    <t>03/01/2021-03/01/2022</t>
  </si>
  <si>
    <t>Actual Cash Value</t>
  </si>
  <si>
    <t>1,000/5,000</t>
  </si>
  <si>
    <t xml:space="preserve"> </t>
  </si>
  <si>
    <t>DRONES</t>
  </si>
  <si>
    <t>P003-210476</t>
  </si>
  <si>
    <t>Replacement or Repair Cost</t>
  </si>
  <si>
    <t>LIABILITY INSURANCE</t>
  </si>
  <si>
    <t>PUBLIC LIABILITY DEDUCTIBLE REIMBURSEMENT</t>
  </si>
  <si>
    <t>P003-210429</t>
  </si>
  <si>
    <t>EXCESS PUBLIC LIABILITY</t>
  </si>
  <si>
    <t>Energy Insurance Services Inc.</t>
  </si>
  <si>
    <t>P003-210454</t>
  </si>
  <si>
    <t>07/01/2021-07/01/2022</t>
  </si>
  <si>
    <t>P003-210456</t>
  </si>
  <si>
    <t>P003-210453</t>
  </si>
  <si>
    <t>EXECUTIVE LIABILITY INSURANCE</t>
  </si>
  <si>
    <t>PROFESSIONAL LIABILITY</t>
  </si>
  <si>
    <t>P003-210431</t>
  </si>
  <si>
    <t>04/01/2021-04/01/2022</t>
  </si>
  <si>
    <t>EIS MBP03 REINSURANCE - PURCHASED</t>
  </si>
  <si>
    <t xml:space="preserve">  </t>
  </si>
  <si>
    <t>Zurich</t>
  </si>
  <si>
    <t>16866N19</t>
  </si>
  <si>
    <t>10/1/2021 -10/1/2022</t>
  </si>
  <si>
    <t>NIRA</t>
  </si>
  <si>
    <t>NEIL</t>
  </si>
  <si>
    <t>SCOR</t>
  </si>
  <si>
    <t>REINSURANCE - CEDED</t>
  </si>
  <si>
    <t>EIM</t>
  </si>
  <si>
    <t>255028-21GL</t>
  </si>
  <si>
    <t>KY ANNUAL PREMIUM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</si>
</sst>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1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u/>
      <sz val="11"/>
      <name val="Arial"/>
      <family val="2"/>
    </font>
    <font>
      <sz val="8"/>
      <name val="Arial"/>
      <family val="2"/>
    </font>
    <font>
      <sz val="11"/>
      <color indexed="10"/>
      <name val="Arial"/>
      <family val="2"/>
    </font>
    <font>
      <b/>
      <sz val="8"/>
      <name val="Arial"/>
      <family val="2"/>
    </font>
    <font>
      <u/>
      <sz val="1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2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0" fillId="2" borderId="0" xfId="0" applyFill="1"/>
    <xf numFmtId="43" fontId="0" fillId="2" borderId="0" xfId="0" applyNumberFormat="1" applyFill="1"/>
    <xf numFmtId="0" fontId="4" fillId="2" borderId="0" xfId="0" applyFont="1" applyFill="1" applyBorder="1"/>
    <xf numFmtId="0" fontId="5" fillId="2" borderId="0" xfId="0" applyFont="1" applyFill="1"/>
    <xf numFmtId="43" fontId="3" fillId="2" borderId="0" xfId="0" applyNumberFormat="1" applyFont="1" applyFill="1"/>
    <xf numFmtId="0" fontId="6" fillId="2" borderId="0" xfId="0" applyFont="1" applyFill="1" applyAlignment="1"/>
    <xf numFmtId="0" fontId="3" fillId="2" borderId="1" xfId="0" applyFont="1" applyFill="1" applyBorder="1" applyAlignment="1"/>
    <xf numFmtId="49" fontId="2" fillId="2" borderId="1" xfId="0" applyNumberFormat="1" applyFont="1" applyFill="1" applyBorder="1" applyAlignment="1"/>
    <xf numFmtId="49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 vertical="center"/>
    </xf>
    <xf numFmtId="43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right"/>
    </xf>
    <xf numFmtId="43" fontId="2" fillId="2" borderId="1" xfId="0" applyNumberFormat="1" applyFont="1" applyFill="1" applyBorder="1" applyAlignment="1">
      <alignment horizontal="right"/>
    </xf>
    <xf numFmtId="0" fontId="6" fillId="0" borderId="0" xfId="0" applyFont="1" applyAlignment="1"/>
    <xf numFmtId="0" fontId="3" fillId="2" borderId="0" xfId="0" applyFont="1" applyFill="1" applyAlignment="1"/>
    <xf numFmtId="49" fontId="2" fillId="2" borderId="0" xfId="0" applyNumberFormat="1" applyFont="1" applyFill="1" applyBorder="1" applyAlignment="1"/>
    <xf numFmtId="49" fontId="2" fillId="2" borderId="0" xfId="0" applyNumberFormat="1" applyFont="1" applyFill="1" applyBorder="1" applyAlignment="1">
      <alignment horizontal="left"/>
    </xf>
    <xf numFmtId="43" fontId="2" fillId="2" borderId="0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0" fontId="2" fillId="2" borderId="0" xfId="0" applyFont="1" applyFill="1" applyAlignment="1"/>
    <xf numFmtId="49" fontId="7" fillId="2" borderId="0" xfId="0" applyNumberFormat="1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/>
    </xf>
    <xf numFmtId="43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/>
    <xf numFmtId="49" fontId="3" fillId="2" borderId="0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/>
    </xf>
    <xf numFmtId="43" fontId="2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43" fontId="3" fillId="2" borderId="0" xfId="0" applyNumberFormat="1" applyFont="1" applyFill="1" applyBorder="1" applyAlignment="1">
      <alignment horizontal="right"/>
    </xf>
    <xf numFmtId="43" fontId="3" fillId="2" borderId="0" xfId="0" applyNumberFormat="1" applyFont="1" applyFill="1" applyBorder="1" applyAlignment="1">
      <alignment horizontal="center"/>
    </xf>
    <xf numFmtId="0" fontId="6" fillId="2" borderId="2" xfId="0" applyFont="1" applyFill="1" applyBorder="1" applyAlignment="1"/>
    <xf numFmtId="0" fontId="2" fillId="2" borderId="2" xfId="0" applyFont="1" applyFill="1" applyBorder="1" applyAlignment="1"/>
    <xf numFmtId="0" fontId="3" fillId="2" borderId="2" xfId="0" applyFont="1" applyFill="1" applyBorder="1" applyAlignment="1"/>
    <xf numFmtId="49" fontId="3" fillId="2" borderId="2" xfId="0" applyNumberFormat="1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/>
    </xf>
    <xf numFmtId="43" fontId="2" fillId="2" borderId="2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43" fontId="3" fillId="2" borderId="2" xfId="0" applyNumberFormat="1" applyFont="1" applyFill="1" applyBorder="1" applyAlignment="1">
      <alignment horizontal="right"/>
    </xf>
    <xf numFmtId="43" fontId="3" fillId="2" borderId="2" xfId="0" applyNumberFormat="1" applyFont="1" applyFill="1" applyBorder="1" applyAlignment="1">
      <alignment horizontal="center"/>
    </xf>
    <xf numFmtId="0" fontId="6" fillId="0" borderId="2" xfId="0" applyFont="1" applyBorder="1" applyAlignment="1"/>
    <xf numFmtId="0" fontId="6" fillId="2" borderId="0" xfId="0" applyFont="1" applyFill="1"/>
    <xf numFmtId="49" fontId="2" fillId="2" borderId="0" xfId="0" applyNumberFormat="1" applyFont="1" applyFill="1" applyBorder="1" applyAlignment="1">
      <alignment vertical="top" wrapText="1"/>
    </xf>
    <xf numFmtId="43" fontId="2" fillId="2" borderId="0" xfId="1" applyNumberFormat="1" applyFont="1" applyFill="1" applyBorder="1" applyAlignment="1">
      <alignment horizontal="center" vertical="top" wrapText="1"/>
    </xf>
    <xf numFmtId="164" fontId="3" fillId="2" borderId="0" xfId="0" applyNumberFormat="1" applyFont="1" applyFill="1" applyBorder="1" applyAlignment="1">
      <alignment horizontal="center" vertical="top" wrapText="1"/>
    </xf>
    <xf numFmtId="43" fontId="3" fillId="2" borderId="0" xfId="0" applyNumberFormat="1" applyFont="1" applyFill="1" applyBorder="1" applyAlignment="1">
      <alignment horizontal="center" vertical="top" wrapText="1"/>
    </xf>
    <xf numFmtId="0" fontId="6" fillId="0" borderId="0" xfId="0" applyFont="1"/>
    <xf numFmtId="0" fontId="3" fillId="2" borderId="0" xfId="0" applyFont="1" applyFill="1" applyBorder="1"/>
    <xf numFmtId="49" fontId="3" fillId="2" borderId="0" xfId="0" applyNumberFormat="1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2" xfId="0" applyFont="1" applyFill="1" applyBorder="1"/>
    <xf numFmtId="49" fontId="2" fillId="2" borderId="2" xfId="0" applyNumberFormat="1" applyFont="1" applyFill="1" applyBorder="1" applyAlignment="1">
      <alignment vertical="top" wrapText="1"/>
    </xf>
    <xf numFmtId="0" fontId="2" fillId="2" borderId="0" xfId="0" applyFont="1" applyFill="1" applyBorder="1"/>
    <xf numFmtId="0" fontId="4" fillId="2" borderId="0" xfId="0" applyFont="1" applyFill="1"/>
    <xf numFmtId="0" fontId="8" fillId="2" borderId="0" xfId="0" applyFont="1" applyFill="1"/>
    <xf numFmtId="0" fontId="2" fillId="2" borderId="0" xfId="0" applyFont="1" applyFill="1" applyBorder="1" applyAlignment="1">
      <alignment horizontal="left"/>
    </xf>
    <xf numFmtId="43" fontId="2" fillId="2" borderId="0" xfId="1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0" borderId="0" xfId="0" applyFont="1" applyFill="1"/>
    <xf numFmtId="39" fontId="3" fillId="2" borderId="0" xfId="0" applyNumberFormat="1" applyFont="1" applyFill="1" applyBorder="1" applyAlignment="1">
      <alignment horizontal="right" shrinkToFit="1"/>
    </xf>
    <xf numFmtId="43" fontId="3" fillId="2" borderId="0" xfId="1" applyNumberFormat="1" applyFont="1" applyFill="1" applyBorder="1" applyAlignment="1">
      <alignment horizontal="center"/>
    </xf>
    <xf numFmtId="43" fontId="3" fillId="2" borderId="2" xfId="1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wrapText="1"/>
    </xf>
    <xf numFmtId="49" fontId="2" fillId="2" borderId="0" xfId="0" applyNumberFormat="1" applyFont="1" applyFill="1" applyBorder="1" applyAlignment="1">
      <alignment horizontal="left" wrapText="1"/>
    </xf>
    <xf numFmtId="43" fontId="2" fillId="2" borderId="0" xfId="0" applyNumberFormat="1" applyFont="1" applyFill="1" applyBorder="1" applyAlignment="1">
      <alignment horizontal="center" wrapText="1"/>
    </xf>
    <xf numFmtId="49" fontId="2" fillId="2" borderId="0" xfId="0" applyNumberFormat="1" applyFont="1" applyFill="1" applyBorder="1" applyAlignment="1">
      <alignment horizontal="center" wrapText="1"/>
    </xf>
    <xf numFmtId="10" fontId="3" fillId="2" borderId="0" xfId="0" applyNumberFormat="1" applyFont="1" applyFill="1" applyBorder="1" applyAlignment="1">
      <alignment horizontal="right"/>
    </xf>
    <xf numFmtId="43" fontId="3" fillId="2" borderId="0" xfId="1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center" wrapText="1"/>
    </xf>
    <xf numFmtId="0" fontId="2" fillId="2" borderId="0" xfId="0" applyFont="1" applyFill="1" applyBorder="1" applyAlignment="1"/>
    <xf numFmtId="0" fontId="3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/>
    <xf numFmtId="39" fontId="3" fillId="2" borderId="0" xfId="1" applyNumberFormat="1" applyFont="1" applyFill="1" applyBorder="1" applyAlignment="1">
      <alignment horizontal="right" vertical="top"/>
    </xf>
    <xf numFmtId="0" fontId="9" fillId="2" borderId="0" xfId="0" applyFont="1" applyFill="1" applyBorder="1" applyAlignment="1">
      <alignment horizontal="left"/>
    </xf>
    <xf numFmtId="43" fontId="9" fillId="2" borderId="0" xfId="0" applyNumberFormat="1" applyFont="1" applyFill="1" applyBorder="1" applyAlignment="1">
      <alignment horizontal="center"/>
    </xf>
    <xf numFmtId="43" fontId="10" fillId="2" borderId="0" xfId="0" applyNumberFormat="1" applyFont="1" applyFill="1"/>
    <xf numFmtId="39" fontId="2" fillId="2" borderId="0" xfId="1" applyNumberFormat="1" applyFont="1" applyFill="1" applyBorder="1" applyAlignment="1">
      <alignment horizontal="right" vertical="top"/>
    </xf>
    <xf numFmtId="10" fontId="2" fillId="2" borderId="0" xfId="0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vertical="top" wrapText="1"/>
    </xf>
    <xf numFmtId="0" fontId="0" fillId="2" borderId="2" xfId="0" applyFill="1" applyBorder="1"/>
    <xf numFmtId="43" fontId="0" fillId="2" borderId="2" xfId="0" applyNumberFormat="1" applyFill="1" applyBorder="1"/>
    <xf numFmtId="0" fontId="6" fillId="2" borderId="2" xfId="0" applyFont="1" applyFill="1" applyBorder="1"/>
    <xf numFmtId="0" fontId="1" fillId="2" borderId="0" xfId="0" applyFont="1" applyFill="1"/>
    <xf numFmtId="0" fontId="2" fillId="0" borderId="0" xfId="0" applyFont="1"/>
    <xf numFmtId="0" fontId="5" fillId="0" borderId="0" xfId="0" applyFont="1"/>
    <xf numFmtId="0" fontId="3" fillId="0" borderId="0" xfId="0" applyFont="1" applyBorder="1"/>
    <xf numFmtId="0" fontId="2" fillId="0" borderId="0" xfId="0" applyFont="1" applyFill="1" applyAlignment="1">
      <alignment vertical="top"/>
    </xf>
    <xf numFmtId="49" fontId="2" fillId="2" borderId="0" xfId="0" applyNumberFormat="1" applyFont="1" applyFill="1" applyBorder="1" applyAlignment="1">
      <alignment horizontal="left" vertical="center"/>
    </xf>
    <xf numFmtId="43" fontId="2" fillId="2" borderId="0" xfId="0" applyNumberFormat="1" applyFont="1" applyFill="1" applyBorder="1" applyAlignment="1"/>
    <xf numFmtId="49" fontId="2" fillId="2" borderId="0" xfId="0" applyNumberFormat="1" applyFont="1" applyFill="1" applyBorder="1" applyAlignment="1">
      <alignment horizontal="right"/>
    </xf>
    <xf numFmtId="0" fontId="0" fillId="2" borderId="0" xfId="0" applyFill="1" applyBorder="1"/>
    <xf numFmtId="43" fontId="0" fillId="2" borderId="0" xfId="0" applyNumberFormat="1" applyFill="1" applyBorder="1"/>
    <xf numFmtId="0" fontId="3" fillId="0" borderId="0" xfId="0" applyFont="1" applyBorder="1" applyAlignment="1"/>
    <xf numFmtId="49" fontId="2" fillId="0" borderId="0" xfId="0" applyNumberFormat="1" applyFont="1" applyBorder="1" applyAlignment="1"/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 vertical="center"/>
    </xf>
    <xf numFmtId="43" fontId="2" fillId="0" borderId="0" xfId="0" applyNumberFormat="1" applyFont="1" applyBorder="1" applyAlignment="1"/>
    <xf numFmtId="49" fontId="2" fillId="0" borderId="0" xfId="0" applyNumberFormat="1" applyFont="1" applyBorder="1" applyAlignment="1">
      <alignment horizontal="right"/>
    </xf>
    <xf numFmtId="4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3" fontId="3" fillId="0" borderId="0" xfId="1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3" fontId="3" fillId="0" borderId="0" xfId="1" applyNumberFormat="1" applyFont="1" applyFill="1" applyBorder="1" applyAlignment="1">
      <alignment horizontal="center"/>
    </xf>
    <xf numFmtId="0" fontId="2" fillId="0" borderId="0" xfId="0" applyFont="1" applyBorder="1"/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left" wrapText="1"/>
    </xf>
    <xf numFmtId="43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 vertical="center" wrapText="1"/>
    </xf>
    <xf numFmtId="43" fontId="3" fillId="0" borderId="0" xfId="0" applyNumberFormat="1" applyFont="1" applyBorder="1" applyAlignment="1">
      <alignment horizontal="center"/>
    </xf>
    <xf numFmtId="43" fontId="3" fillId="0" borderId="0" xfId="0" applyNumberFormat="1" applyFont="1" applyBorder="1" applyAlignment="1">
      <alignment horizontal="right"/>
    </xf>
    <xf numFmtId="0" fontId="6" fillId="0" borderId="0" xfId="0" applyFont="1" applyBorder="1"/>
    <xf numFmtId="0" fontId="0" fillId="0" borderId="0" xfId="0" applyBorder="1"/>
    <xf numFmtId="43" fontId="0" fillId="0" borderId="0" xfId="0" applyNumberFormat="1" applyBorder="1"/>
    <xf numFmtId="43" fontId="3" fillId="0" borderId="0" xfId="0" applyNumberFormat="1" applyFont="1" applyBorder="1"/>
    <xf numFmtId="43" fontId="10" fillId="0" borderId="0" xfId="0" applyNumberFormat="1" applyFont="1" applyBorder="1" applyAlignment="1">
      <alignment horizontal="right"/>
    </xf>
    <xf numFmtId="43" fontId="2" fillId="0" borderId="0" xfId="0" applyNumberFormat="1" applyFont="1" applyBorder="1"/>
    <xf numFmtId="43" fontId="0" fillId="0" borderId="0" xfId="0" applyNumberFormat="1"/>
    <xf numFmtId="4" fontId="6" fillId="0" borderId="0" xfId="0" applyNumberFormat="1" applyFont="1"/>
    <xf numFmtId="4" fontId="6" fillId="0" borderId="0" xfId="0" applyNumberFormat="1" applyFont="1" applyAlignment="1"/>
    <xf numFmtId="4" fontId="8" fillId="0" borderId="0" xfId="0" applyNumberFormat="1" applyFont="1" applyFill="1"/>
    <xf numFmtId="43" fontId="3" fillId="2" borderId="0" xfId="0" applyNumberFormat="1" applyFont="1" applyFill="1" applyBorder="1" applyAlignment="1">
      <alignment horizontal="right" wrapText="1"/>
    </xf>
    <xf numFmtId="43" fontId="3" fillId="2" borderId="2" xfId="0" applyNumberFormat="1" applyFont="1" applyFill="1" applyBorder="1" applyAlignment="1">
      <alignment horizontal="right" wrapText="1"/>
    </xf>
    <xf numFmtId="43" fontId="3" fillId="2" borderId="0" xfId="1" applyNumberFormat="1" applyFont="1" applyFill="1" applyBorder="1" applyAlignment="1">
      <alignment horizontal="center" vertical="top" wrapText="1"/>
    </xf>
    <xf numFmtId="43" fontId="0" fillId="2" borderId="0" xfId="0" applyNumberFormat="1" applyFont="1" applyFill="1"/>
    <xf numFmtId="43" fontId="3" fillId="2" borderId="0" xfId="0" applyNumberFormat="1" applyFont="1" applyFill="1" applyBorder="1" applyAlignment="1">
      <alignment horizontal="center" wrapText="1"/>
    </xf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tabSelected="1" zoomScale="60" zoomScaleNormal="60" workbookViewId="0">
      <selection activeCell="M5" sqref="A1:M5"/>
    </sheetView>
  </sheetViews>
  <sheetFormatPr defaultRowHeight="12.5" x14ac:dyDescent="0.25"/>
  <cols>
    <col min="1" max="1" width="3.81640625" customWidth="1"/>
    <col min="2" max="2" width="8.26953125" customWidth="1"/>
    <col min="3" max="3" width="42" customWidth="1"/>
    <col min="4" max="4" width="24.453125" hidden="1" customWidth="1"/>
    <col min="5" max="5" width="29.453125" customWidth="1"/>
    <col min="6" max="6" width="23.453125" bestFit="1" customWidth="1"/>
    <col min="7" max="7" width="25.453125" customWidth="1"/>
    <col min="8" max="8" width="28.81640625" style="123" customWidth="1"/>
    <col min="9" max="9" width="15.1796875" customWidth="1"/>
    <col min="10" max="10" width="22.26953125" style="123" customWidth="1"/>
    <col min="11" max="11" width="20.26953125" style="123" customWidth="1"/>
    <col min="12" max="12" width="0.81640625" style="123" customWidth="1"/>
    <col min="13" max="13" width="27" style="123" customWidth="1"/>
    <col min="14" max="14" width="20.7265625" customWidth="1"/>
  </cols>
  <sheetData>
    <row r="1" spans="1:14" ht="35" customHeight="1" x14ac:dyDescent="0.3">
      <c r="A1" s="1" t="s">
        <v>0</v>
      </c>
      <c r="B1" s="2"/>
      <c r="C1" s="2"/>
      <c r="D1" s="2"/>
      <c r="E1" s="2"/>
      <c r="F1" s="3"/>
      <c r="G1" s="3"/>
      <c r="H1" s="4"/>
      <c r="I1" s="3"/>
      <c r="J1" s="4"/>
      <c r="K1" s="4"/>
      <c r="L1" s="4"/>
      <c r="M1" s="4"/>
    </row>
    <row r="2" spans="1:14" ht="24.5" customHeight="1" x14ac:dyDescent="0.25">
      <c r="A2" s="3"/>
      <c r="B2" s="3"/>
      <c r="C2" s="3"/>
      <c r="D2" s="3"/>
      <c r="E2" s="3"/>
      <c r="F2" s="3"/>
      <c r="G2" s="3"/>
      <c r="H2" s="4"/>
      <c r="I2" s="3"/>
      <c r="J2" s="4"/>
      <c r="K2" s="4"/>
      <c r="L2" s="4"/>
      <c r="M2" s="4"/>
    </row>
    <row r="3" spans="1:14" ht="26" customHeight="1" x14ac:dyDescent="0.4">
      <c r="A3" s="5" t="s">
        <v>1</v>
      </c>
      <c r="C3" s="6"/>
      <c r="D3" s="2"/>
      <c r="E3" s="2"/>
      <c r="F3" s="2"/>
      <c r="G3" s="2"/>
      <c r="H3" s="7"/>
      <c r="I3" s="2"/>
      <c r="J3" s="7"/>
      <c r="K3" s="7"/>
      <c r="L3" s="7"/>
      <c r="M3" s="7"/>
    </row>
    <row r="4" spans="1:14" ht="26" customHeight="1" x14ac:dyDescent="0.25">
      <c r="A4" s="3"/>
      <c r="B4" s="3"/>
      <c r="C4" s="3"/>
      <c r="D4" s="3"/>
      <c r="E4" s="3"/>
      <c r="F4" s="3"/>
      <c r="G4" s="3"/>
      <c r="H4" s="4"/>
      <c r="I4" s="3"/>
      <c r="J4" s="4"/>
      <c r="K4" s="4"/>
      <c r="L4" s="4"/>
      <c r="M4" s="4"/>
    </row>
    <row r="5" spans="1:14" ht="26" customHeight="1" x14ac:dyDescent="0.3">
      <c r="A5" s="8"/>
      <c r="B5" s="9"/>
      <c r="C5" s="10" t="s">
        <v>2</v>
      </c>
      <c r="D5" s="10" t="s">
        <v>3</v>
      </c>
      <c r="E5" s="11" t="s">
        <v>4</v>
      </c>
      <c r="F5" s="11" t="s">
        <v>5</v>
      </c>
      <c r="G5" s="12" t="s">
        <v>6</v>
      </c>
      <c r="H5" s="13" t="s">
        <v>7</v>
      </c>
      <c r="I5" s="14" t="s">
        <v>8</v>
      </c>
      <c r="J5" s="15" t="s">
        <v>9</v>
      </c>
      <c r="K5" s="15" t="s">
        <v>10</v>
      </c>
      <c r="L5" s="15"/>
      <c r="M5" s="15" t="s">
        <v>50</v>
      </c>
    </row>
    <row r="6" spans="1:14" ht="54" customHeight="1" x14ac:dyDescent="0.3">
      <c r="A6" s="8"/>
      <c r="B6" s="17"/>
      <c r="C6" s="18"/>
      <c r="D6" s="18"/>
      <c r="E6" s="19"/>
      <c r="F6" s="19"/>
      <c r="G6" s="19"/>
      <c r="H6" s="20"/>
      <c r="I6" s="21"/>
      <c r="J6" s="20"/>
      <c r="K6" s="20"/>
      <c r="L6" s="20"/>
      <c r="M6" s="20"/>
    </row>
    <row r="7" spans="1:14" ht="14" x14ac:dyDescent="0.3">
      <c r="A7" s="8"/>
      <c r="B7" s="16"/>
      <c r="C7" s="22" t="s">
        <v>1</v>
      </c>
      <c r="D7" s="17"/>
      <c r="E7" s="17"/>
      <c r="F7" s="23"/>
      <c r="G7" s="24"/>
      <c r="H7" s="25"/>
      <c r="I7" s="26"/>
      <c r="J7" s="25"/>
      <c r="K7" s="25"/>
      <c r="L7" s="25"/>
      <c r="M7" s="25"/>
    </row>
    <row r="8" spans="1:14" ht="14" x14ac:dyDescent="0.3">
      <c r="A8" s="8"/>
      <c r="B8" s="22"/>
      <c r="C8" s="17"/>
      <c r="D8" s="17"/>
      <c r="E8" s="17"/>
      <c r="F8" s="23"/>
      <c r="G8" s="24"/>
      <c r="H8" s="25"/>
      <c r="I8" s="26"/>
      <c r="J8" s="25"/>
      <c r="K8" s="25"/>
      <c r="L8" s="25"/>
      <c r="M8" s="25"/>
    </row>
    <row r="9" spans="1:14" ht="14" x14ac:dyDescent="0.3">
      <c r="A9" s="8"/>
      <c r="B9" s="22"/>
      <c r="C9" s="27" t="s">
        <v>11</v>
      </c>
      <c r="D9" s="27" t="s">
        <v>12</v>
      </c>
      <c r="E9" s="27" t="s">
        <v>13</v>
      </c>
      <c r="F9" s="28" t="s">
        <v>14</v>
      </c>
      <c r="G9" s="29" t="s">
        <v>15</v>
      </c>
      <c r="H9" s="30">
        <v>12500000</v>
      </c>
      <c r="I9" s="31"/>
      <c r="J9" s="32">
        <v>2500000</v>
      </c>
      <c r="K9" s="33"/>
      <c r="L9" s="33"/>
      <c r="M9" s="127">
        <v>364888.87</v>
      </c>
    </row>
    <row r="10" spans="1:14" s="16" customFormat="1" ht="14" x14ac:dyDescent="0.3">
      <c r="A10" s="8"/>
      <c r="B10" s="22"/>
      <c r="C10" s="27"/>
      <c r="D10" s="27"/>
      <c r="E10" s="27"/>
      <c r="F10" s="28"/>
      <c r="G10" s="29"/>
      <c r="H10" s="30"/>
      <c r="I10" s="31"/>
      <c r="J10" s="32">
        <v>500000</v>
      </c>
      <c r="K10" s="33"/>
      <c r="L10" s="33"/>
      <c r="M10" s="127"/>
    </row>
    <row r="11" spans="1:14" s="16" customFormat="1" ht="14.5" thickBot="1" x14ac:dyDescent="0.35">
      <c r="A11" s="34"/>
      <c r="B11" s="35"/>
      <c r="C11" s="36"/>
      <c r="D11" s="36"/>
      <c r="E11" s="36"/>
      <c r="F11" s="37"/>
      <c r="G11" s="38"/>
      <c r="H11" s="39"/>
      <c r="I11" s="40"/>
      <c r="J11" s="41"/>
      <c r="K11" s="42"/>
      <c r="L11" s="42"/>
      <c r="M11" s="128"/>
    </row>
    <row r="12" spans="1:14" s="16" customFormat="1" ht="14" x14ac:dyDescent="0.2">
      <c r="A12" s="44"/>
      <c r="B12" s="44"/>
      <c r="C12" s="45"/>
      <c r="D12" s="45"/>
      <c r="E12" s="28"/>
      <c r="F12" s="28"/>
      <c r="G12" s="28"/>
      <c r="H12" s="46"/>
      <c r="I12" s="47"/>
      <c r="J12" s="48"/>
      <c r="K12" s="48"/>
      <c r="L12" s="48"/>
      <c r="M12" s="129"/>
    </row>
    <row r="13" spans="1:14" s="16" customFormat="1" ht="14" x14ac:dyDescent="0.3">
      <c r="A13" s="44"/>
      <c r="B13" s="1" t="s">
        <v>16</v>
      </c>
      <c r="C13" s="45"/>
      <c r="D13" s="45"/>
      <c r="E13" s="28"/>
      <c r="F13" s="28"/>
      <c r="G13" s="28"/>
      <c r="H13" s="46"/>
      <c r="I13" s="47"/>
      <c r="J13" s="48"/>
      <c r="K13" s="48"/>
      <c r="L13" s="48"/>
      <c r="M13" s="129"/>
    </row>
    <row r="14" spans="1:14" s="16" customFormat="1" ht="14" x14ac:dyDescent="0.3">
      <c r="A14" s="44"/>
      <c r="B14" s="2"/>
      <c r="C14" s="45"/>
      <c r="D14" s="45"/>
      <c r="E14" s="28"/>
      <c r="F14" s="28"/>
      <c r="G14" s="28"/>
      <c r="H14" s="46"/>
      <c r="I14" s="47"/>
      <c r="J14" s="48"/>
      <c r="K14" s="48"/>
      <c r="L14" s="48"/>
      <c r="M14" s="129"/>
      <c r="N14" s="125"/>
    </row>
    <row r="15" spans="1:14" s="16" customFormat="1" ht="14" x14ac:dyDescent="0.3">
      <c r="A15" s="44"/>
      <c r="B15" s="50"/>
      <c r="C15" s="51" t="s">
        <v>17</v>
      </c>
      <c r="D15" s="50" t="s">
        <v>12</v>
      </c>
      <c r="E15" s="29" t="s">
        <v>13</v>
      </c>
      <c r="F15" s="52" t="s">
        <v>18</v>
      </c>
      <c r="G15" s="29" t="s">
        <v>19</v>
      </c>
      <c r="H15" s="30" t="s">
        <v>20</v>
      </c>
      <c r="I15" s="31"/>
      <c r="J15" s="32" t="s">
        <v>21</v>
      </c>
      <c r="K15" s="33"/>
      <c r="L15" s="33"/>
      <c r="M15" s="33">
        <v>8686.7199999999993</v>
      </c>
    </row>
    <row r="16" spans="1:14" s="43" customFormat="1" ht="14.5" thickBot="1" x14ac:dyDescent="0.35">
      <c r="A16" s="44"/>
      <c r="B16" s="53"/>
      <c r="C16" s="54"/>
      <c r="D16" s="53"/>
      <c r="E16" s="38"/>
      <c r="F16" s="38"/>
      <c r="G16" s="38" t="s">
        <v>22</v>
      </c>
      <c r="H16" s="42"/>
      <c r="I16" s="40"/>
      <c r="J16" s="42"/>
      <c r="K16" s="42"/>
      <c r="L16" s="42"/>
      <c r="M16" s="42"/>
    </row>
    <row r="17" spans="1:14" s="49" customFormat="1" ht="14" x14ac:dyDescent="0.3">
      <c r="A17" s="44"/>
      <c r="B17" s="50"/>
      <c r="C17" s="45"/>
      <c r="D17" s="50"/>
      <c r="E17" s="29"/>
      <c r="F17" s="29"/>
      <c r="G17" s="29"/>
      <c r="H17" s="33"/>
      <c r="I17" s="31"/>
      <c r="J17" s="33"/>
      <c r="K17" s="33"/>
      <c r="L17" s="33"/>
      <c r="M17" s="33"/>
    </row>
    <row r="18" spans="1:14" s="49" customFormat="1" ht="16" customHeight="1" x14ac:dyDescent="0.3">
      <c r="A18" s="44"/>
      <c r="B18" s="55" t="s">
        <v>23</v>
      </c>
      <c r="C18" s="45"/>
      <c r="D18" s="50"/>
      <c r="E18" s="29"/>
      <c r="F18" s="29"/>
      <c r="G18" s="29"/>
      <c r="H18" s="33"/>
      <c r="I18" s="31"/>
      <c r="J18" s="33"/>
      <c r="K18" s="33"/>
      <c r="L18" s="33"/>
      <c r="M18" s="33"/>
    </row>
    <row r="19" spans="1:14" s="49" customFormat="1" ht="18" customHeight="1" x14ac:dyDescent="0.3">
      <c r="A19" s="44"/>
      <c r="B19" s="50"/>
      <c r="C19" s="51" t="s">
        <v>17</v>
      </c>
      <c r="D19" s="50" t="s">
        <v>12</v>
      </c>
      <c r="E19" s="29" t="s">
        <v>13</v>
      </c>
      <c r="F19" s="52" t="s">
        <v>24</v>
      </c>
      <c r="G19" s="29" t="s">
        <v>19</v>
      </c>
      <c r="H19" s="20" t="s">
        <v>25</v>
      </c>
      <c r="I19" s="31"/>
      <c r="J19" s="32">
        <v>5000</v>
      </c>
      <c r="K19" s="33"/>
      <c r="L19" s="33"/>
      <c r="M19" s="33">
        <v>464.36</v>
      </c>
    </row>
    <row r="20" spans="1:14" s="49" customFormat="1" ht="16" customHeight="1" x14ac:dyDescent="0.3">
      <c r="A20" s="44"/>
      <c r="B20" s="50"/>
      <c r="C20" s="45"/>
      <c r="D20" s="50"/>
      <c r="E20" s="29"/>
      <c r="F20" s="29"/>
      <c r="G20" s="29"/>
      <c r="H20" s="33"/>
      <c r="I20" s="31"/>
      <c r="J20" s="33"/>
      <c r="K20" s="33"/>
      <c r="L20" s="33"/>
      <c r="M20" s="33"/>
      <c r="N20" s="124"/>
    </row>
    <row r="21" spans="1:14" s="49" customFormat="1" ht="14" x14ac:dyDescent="0.3">
      <c r="A21" s="44"/>
      <c r="B21" s="2"/>
      <c r="C21" s="50"/>
      <c r="D21" s="50"/>
      <c r="E21" s="29"/>
      <c r="F21" s="29"/>
      <c r="G21" s="29"/>
      <c r="H21" s="33"/>
      <c r="I21" s="31"/>
      <c r="J21" s="33"/>
      <c r="K21" s="33"/>
      <c r="L21" s="33"/>
      <c r="M21" s="33"/>
    </row>
    <row r="22" spans="1:14" s="49" customFormat="1" ht="18" x14ac:dyDescent="0.4">
      <c r="A22" s="5" t="s">
        <v>26</v>
      </c>
      <c r="B22"/>
      <c r="C22" s="2"/>
      <c r="D22" s="2"/>
      <c r="E22" s="3"/>
      <c r="F22" s="3"/>
      <c r="G22" s="3"/>
      <c r="H22" s="4"/>
      <c r="I22" s="3"/>
      <c r="J22" s="4"/>
      <c r="K22" s="4"/>
      <c r="L22" s="4"/>
      <c r="M22" s="130"/>
    </row>
    <row r="23" spans="1:14" s="49" customFormat="1" ht="18" x14ac:dyDescent="0.4">
      <c r="A23" s="56"/>
      <c r="B23" s="3"/>
      <c r="C23" s="3"/>
      <c r="D23" s="3"/>
      <c r="E23" s="3"/>
      <c r="F23" s="3"/>
      <c r="G23" s="3"/>
      <c r="H23" s="4"/>
      <c r="I23" s="3"/>
      <c r="J23" s="4"/>
      <c r="K23" s="4"/>
      <c r="L23" s="4"/>
      <c r="M23" s="130"/>
    </row>
    <row r="24" spans="1:14" s="49" customFormat="1" ht="14" x14ac:dyDescent="0.3">
      <c r="A24" s="57"/>
      <c r="B24" s="1" t="s">
        <v>27</v>
      </c>
      <c r="C24" s="55"/>
      <c r="D24" s="55"/>
      <c r="E24" s="58"/>
      <c r="F24" s="58"/>
      <c r="G24" s="58"/>
      <c r="H24" s="59"/>
      <c r="I24" s="60"/>
      <c r="J24" s="59"/>
      <c r="K24" s="59"/>
      <c r="L24" s="59"/>
      <c r="M24" s="63"/>
      <c r="N24" s="124"/>
    </row>
    <row r="25" spans="1:14" s="49" customFormat="1" ht="14" x14ac:dyDescent="0.3">
      <c r="A25" s="57"/>
      <c r="B25" s="1"/>
      <c r="C25" s="51" t="s">
        <v>17</v>
      </c>
      <c r="D25" s="50" t="s">
        <v>12</v>
      </c>
      <c r="E25" s="29" t="s">
        <v>13</v>
      </c>
      <c r="F25" s="52" t="s">
        <v>28</v>
      </c>
      <c r="G25" s="29" t="s">
        <v>19</v>
      </c>
      <c r="H25" s="59">
        <v>1000000</v>
      </c>
      <c r="I25" s="31"/>
      <c r="J25" s="62">
        <v>0</v>
      </c>
      <c r="K25" s="63"/>
      <c r="L25" s="63"/>
      <c r="M25" s="63">
        <v>415424.79</v>
      </c>
    </row>
    <row r="26" spans="1:14" s="49" customFormat="1" ht="14.5" thickBot="1" x14ac:dyDescent="0.35">
      <c r="A26" s="44"/>
      <c r="B26" s="53"/>
      <c r="C26" s="53"/>
      <c r="D26" s="53"/>
      <c r="E26" s="38"/>
      <c r="F26" s="38"/>
      <c r="G26" s="38"/>
      <c r="H26" s="42"/>
      <c r="I26" s="40"/>
      <c r="J26" s="42"/>
      <c r="K26" s="64"/>
      <c r="L26" s="64"/>
      <c r="M26" s="64"/>
    </row>
    <row r="27" spans="1:14" ht="16" customHeight="1" x14ac:dyDescent="0.25">
      <c r="A27" s="3"/>
      <c r="B27" s="3"/>
      <c r="C27" s="3"/>
      <c r="D27" s="3"/>
      <c r="E27" s="3"/>
      <c r="F27" s="3"/>
      <c r="G27" s="3"/>
      <c r="H27" s="4"/>
      <c r="I27" s="3"/>
      <c r="J27" s="4"/>
      <c r="K27" s="4"/>
      <c r="L27" s="4"/>
      <c r="M27" s="130"/>
    </row>
    <row r="28" spans="1:14" ht="13.5" customHeight="1" x14ac:dyDescent="0.3">
      <c r="A28" s="44"/>
      <c r="B28" s="1" t="s">
        <v>29</v>
      </c>
      <c r="C28" s="55"/>
      <c r="D28" s="55"/>
      <c r="E28" s="58"/>
      <c r="F28" s="29"/>
      <c r="G28" s="29"/>
      <c r="H28" s="33"/>
      <c r="I28" s="31"/>
      <c r="J28" s="33"/>
      <c r="K28" s="33"/>
      <c r="L28" s="33"/>
      <c r="M28" s="33"/>
    </row>
    <row r="29" spans="1:14" s="61" customFormat="1" ht="16" customHeight="1" x14ac:dyDescent="0.3">
      <c r="A29" s="8"/>
      <c r="B29" s="17"/>
      <c r="C29" s="65"/>
      <c r="D29" s="65"/>
      <c r="E29" s="66"/>
      <c r="F29" s="66"/>
      <c r="G29" s="66"/>
      <c r="H29" s="67"/>
      <c r="I29" s="68"/>
      <c r="J29" s="67"/>
      <c r="K29" s="67"/>
      <c r="L29" s="67"/>
      <c r="M29" s="131"/>
    </row>
    <row r="30" spans="1:14" s="61" customFormat="1" ht="16" customHeight="1" x14ac:dyDescent="0.3">
      <c r="A30" s="44"/>
      <c r="B30" s="2"/>
      <c r="C30" s="51" t="s">
        <v>30</v>
      </c>
      <c r="D30" s="50" t="s">
        <v>12</v>
      </c>
      <c r="E30" s="29" t="s">
        <v>13</v>
      </c>
      <c r="F30" s="52" t="s">
        <v>31</v>
      </c>
      <c r="G30" s="29" t="s">
        <v>32</v>
      </c>
      <c r="H30" s="59">
        <v>9000000</v>
      </c>
      <c r="I30" s="69"/>
      <c r="J30" s="70">
        <v>1000000</v>
      </c>
      <c r="K30" s="33"/>
      <c r="L30" s="33"/>
      <c r="M30" s="63">
        <v>414770.27</v>
      </c>
      <c r="N30" s="126"/>
    </row>
    <row r="31" spans="1:14" s="49" customFormat="1" ht="14" x14ac:dyDescent="0.3">
      <c r="A31" s="44"/>
      <c r="B31" s="2"/>
      <c r="C31" s="51" t="s">
        <v>30</v>
      </c>
      <c r="D31" s="50" t="s">
        <v>12</v>
      </c>
      <c r="E31" s="29" t="s">
        <v>13</v>
      </c>
      <c r="F31" s="52" t="s">
        <v>33</v>
      </c>
      <c r="G31" s="29" t="s">
        <v>32</v>
      </c>
      <c r="H31" s="59">
        <v>8750000</v>
      </c>
      <c r="I31" s="69">
        <v>0.25</v>
      </c>
      <c r="J31" s="63"/>
      <c r="K31" s="63">
        <v>10000000</v>
      </c>
      <c r="L31" s="33"/>
      <c r="M31" s="63">
        <v>4113.12</v>
      </c>
    </row>
    <row r="32" spans="1:14" ht="14" x14ac:dyDescent="0.3">
      <c r="A32" s="44"/>
      <c r="B32" s="2"/>
      <c r="C32" s="51" t="s">
        <v>30</v>
      </c>
      <c r="D32" s="50"/>
      <c r="E32" s="29" t="s">
        <v>13</v>
      </c>
      <c r="F32" s="52" t="s">
        <v>34</v>
      </c>
      <c r="G32" s="29" t="s">
        <v>32</v>
      </c>
      <c r="H32" s="59">
        <v>12250000</v>
      </c>
      <c r="I32" s="69"/>
      <c r="J32" s="63"/>
      <c r="K32" s="63">
        <v>392500000</v>
      </c>
      <c r="L32" s="33"/>
      <c r="M32" s="63">
        <v>2056.56</v>
      </c>
    </row>
    <row r="33" spans="1:14" s="49" customFormat="1" ht="16" customHeight="1" thickBot="1" x14ac:dyDescent="0.35">
      <c r="A33" s="44"/>
      <c r="B33" s="53"/>
      <c r="C33" s="38"/>
      <c r="D33" s="38"/>
      <c r="E33" s="38"/>
      <c r="F33" s="38"/>
      <c r="G33" s="38"/>
      <c r="H33" s="64"/>
      <c r="I33" s="71"/>
      <c r="J33" s="64"/>
      <c r="K33" s="64"/>
      <c r="L33" s="64"/>
      <c r="M33" s="64"/>
    </row>
    <row r="34" spans="1:14" s="16" customFormat="1" ht="14" x14ac:dyDescent="0.3">
      <c r="A34" s="44"/>
      <c r="B34" s="50"/>
      <c r="C34" s="50"/>
      <c r="D34" s="50"/>
      <c r="E34" s="29"/>
      <c r="F34" s="29"/>
      <c r="G34" s="29"/>
      <c r="H34" s="63"/>
      <c r="I34" s="31"/>
      <c r="J34" s="63"/>
      <c r="K34" s="63"/>
      <c r="L34" s="63"/>
      <c r="M34" s="63"/>
    </row>
    <row r="35" spans="1:14" s="49" customFormat="1" ht="16" customHeight="1" x14ac:dyDescent="0.4">
      <c r="A35" s="5" t="s">
        <v>35</v>
      </c>
      <c r="C35" s="1"/>
      <c r="D35" s="55"/>
      <c r="E35" s="29"/>
      <c r="F35" s="29"/>
      <c r="G35" s="29"/>
      <c r="H35" s="33"/>
      <c r="I35" s="31"/>
      <c r="J35" s="33"/>
      <c r="K35" s="33"/>
      <c r="L35" s="33"/>
      <c r="M35" s="33"/>
      <c r="N35" s="124"/>
    </row>
    <row r="36" spans="1:14" s="49" customFormat="1" ht="16" customHeight="1" x14ac:dyDescent="0.3">
      <c r="A36" s="44"/>
      <c r="B36" s="2"/>
      <c r="C36" s="55"/>
      <c r="D36" s="50"/>
      <c r="E36" s="29"/>
      <c r="F36" s="29"/>
      <c r="G36" s="29"/>
      <c r="H36" s="33"/>
      <c r="I36" s="31"/>
      <c r="J36" s="33"/>
      <c r="K36" s="33"/>
      <c r="L36" s="33"/>
      <c r="M36" s="33"/>
      <c r="N36" s="124"/>
    </row>
    <row r="37" spans="1:14" s="49" customFormat="1" ht="16" customHeight="1" x14ac:dyDescent="0.3">
      <c r="A37" s="44"/>
      <c r="B37" s="1" t="s">
        <v>36</v>
      </c>
      <c r="C37" s="72"/>
      <c r="D37" s="72"/>
      <c r="E37" s="58"/>
      <c r="F37" s="29"/>
      <c r="G37" s="29"/>
      <c r="H37" s="63"/>
      <c r="I37" s="31"/>
      <c r="J37" s="63"/>
      <c r="K37" s="63"/>
      <c r="L37" s="63"/>
      <c r="M37" s="63"/>
      <c r="N37" s="124"/>
    </row>
    <row r="38" spans="1:14" s="49" customFormat="1" ht="14" x14ac:dyDescent="0.3">
      <c r="A38" s="44"/>
      <c r="B38" s="2"/>
      <c r="C38" s="65"/>
      <c r="D38" s="65"/>
      <c r="E38" s="66"/>
      <c r="F38" s="66"/>
      <c r="G38" s="66"/>
      <c r="H38" s="67"/>
      <c r="I38" s="68"/>
      <c r="J38" s="67"/>
      <c r="K38" s="67"/>
      <c r="L38" s="67"/>
      <c r="M38" s="131"/>
    </row>
    <row r="39" spans="1:14" s="49" customFormat="1" ht="14" x14ac:dyDescent="0.3">
      <c r="A39" s="44"/>
      <c r="B39" s="2"/>
      <c r="C39" s="51" t="s">
        <v>17</v>
      </c>
      <c r="D39" s="50" t="s">
        <v>12</v>
      </c>
      <c r="E39" s="29" t="s">
        <v>13</v>
      </c>
      <c r="F39" s="73" t="s">
        <v>37</v>
      </c>
      <c r="G39" s="29" t="s">
        <v>38</v>
      </c>
      <c r="H39" s="20">
        <v>1000000</v>
      </c>
      <c r="I39" s="31"/>
      <c r="J39" s="32">
        <v>5000</v>
      </c>
      <c r="K39" s="33"/>
      <c r="L39" s="33"/>
      <c r="M39" s="33">
        <v>142.21</v>
      </c>
    </row>
    <row r="40" spans="1:14" s="49" customFormat="1" ht="14" x14ac:dyDescent="0.3">
      <c r="A40" s="74"/>
      <c r="B40" s="50"/>
      <c r="C40" s="50"/>
      <c r="D40" s="50"/>
      <c r="E40" s="29"/>
      <c r="F40" s="29"/>
      <c r="G40" s="29"/>
      <c r="H40" s="33"/>
      <c r="I40" s="31"/>
      <c r="J40" s="33"/>
      <c r="K40" s="33"/>
      <c r="L40" s="33"/>
      <c r="M40" s="33"/>
    </row>
    <row r="41" spans="1:14" s="49" customFormat="1" ht="14.5" thickBot="1" x14ac:dyDescent="0.35">
      <c r="A41" s="44"/>
      <c r="B41" s="53"/>
      <c r="C41" s="38"/>
      <c r="D41" s="38"/>
      <c r="E41" s="38"/>
      <c r="F41" s="38"/>
      <c r="G41" s="38"/>
      <c r="H41" s="64"/>
      <c r="I41" s="71"/>
      <c r="J41" s="64"/>
      <c r="K41" s="64"/>
      <c r="L41" s="64"/>
      <c r="M41" s="64"/>
    </row>
    <row r="42" spans="1:14" s="49" customFormat="1" ht="14" x14ac:dyDescent="0.3">
      <c r="A42" s="74"/>
      <c r="B42" s="50"/>
      <c r="C42" s="50"/>
      <c r="D42" s="50"/>
      <c r="E42" s="29"/>
      <c r="F42" s="29"/>
      <c r="G42" s="29"/>
      <c r="H42" s="33"/>
      <c r="I42" s="31"/>
      <c r="J42" s="33"/>
      <c r="K42" s="33"/>
      <c r="L42" s="33"/>
      <c r="M42" s="33"/>
    </row>
    <row r="43" spans="1:14" s="49" customFormat="1" ht="14" x14ac:dyDescent="0.3">
      <c r="A43" s="1" t="s">
        <v>39</v>
      </c>
      <c r="B43" s="6"/>
      <c r="C43" s="1"/>
      <c r="D43" s="50"/>
      <c r="E43" s="29"/>
      <c r="F43" s="29"/>
      <c r="G43" s="29"/>
      <c r="H43" s="33"/>
      <c r="I43" s="31"/>
      <c r="J43" s="33"/>
      <c r="K43" s="33"/>
      <c r="L43" s="33"/>
      <c r="M43" s="33"/>
    </row>
    <row r="44" spans="1:14" s="49" customFormat="1" ht="16" customHeight="1" x14ac:dyDescent="0.4">
      <c r="A44" s="56"/>
      <c r="B44" s="6"/>
      <c r="C44" s="1"/>
      <c r="D44" s="50"/>
      <c r="E44" s="29"/>
      <c r="F44" s="29"/>
      <c r="G44" s="29"/>
      <c r="H44" s="33"/>
      <c r="I44" s="31"/>
      <c r="J44" s="33"/>
      <c r="K44" s="33"/>
      <c r="L44" s="33"/>
      <c r="M44" s="33">
        <v>0</v>
      </c>
      <c r="N44" s="124"/>
    </row>
    <row r="45" spans="1:14" s="49" customFormat="1" ht="15" customHeight="1" x14ac:dyDescent="0.3">
      <c r="A45" s="74"/>
      <c r="B45" s="51" t="s">
        <v>40</v>
      </c>
      <c r="C45" s="51" t="s">
        <v>41</v>
      </c>
      <c r="D45" s="29"/>
      <c r="E45" s="44"/>
      <c r="F45" s="52" t="s">
        <v>42</v>
      </c>
      <c r="G45" s="29" t="s">
        <v>43</v>
      </c>
      <c r="H45" s="75">
        <f>I45*H$49</f>
        <v>8400000</v>
      </c>
      <c r="I45" s="69">
        <v>0.5</v>
      </c>
      <c r="J45" s="32">
        <v>49000000</v>
      </c>
      <c r="K45" s="32"/>
      <c r="L45" s="33">
        <v>854000</v>
      </c>
      <c r="M45" s="33">
        <v>0</v>
      </c>
    </row>
    <row r="46" spans="1:14" s="49" customFormat="1" ht="14" x14ac:dyDescent="0.3">
      <c r="A46" s="74"/>
      <c r="B46" s="51" t="s">
        <v>22</v>
      </c>
      <c r="C46" s="51" t="s">
        <v>44</v>
      </c>
      <c r="D46" s="76"/>
      <c r="E46" s="44"/>
      <c r="F46" s="52" t="s">
        <v>42</v>
      </c>
      <c r="G46" s="29" t="s">
        <v>43</v>
      </c>
      <c r="H46" s="75">
        <f>I46*H$49</f>
        <v>3360000</v>
      </c>
      <c r="I46" s="69">
        <v>0.2</v>
      </c>
      <c r="J46" s="77"/>
      <c r="K46" s="77"/>
      <c r="L46" s="33">
        <v>533750</v>
      </c>
      <c r="M46" s="33">
        <v>0</v>
      </c>
    </row>
    <row r="47" spans="1:14" s="49" customFormat="1" ht="14" x14ac:dyDescent="0.3">
      <c r="A47" s="74"/>
      <c r="B47" s="50" t="s">
        <v>22</v>
      </c>
      <c r="C47" s="50" t="s">
        <v>45</v>
      </c>
      <c r="D47" s="76"/>
      <c r="E47" s="44"/>
      <c r="F47" s="52" t="s">
        <v>42</v>
      </c>
      <c r="G47" s="29" t="s">
        <v>43</v>
      </c>
      <c r="H47" s="75">
        <f>I47*H$49</f>
        <v>2940000</v>
      </c>
      <c r="I47" s="69">
        <v>0.17499999999999999</v>
      </c>
      <c r="J47" s="77"/>
      <c r="K47" s="77"/>
      <c r="L47" s="33">
        <v>533750</v>
      </c>
      <c r="M47" s="33">
        <v>0</v>
      </c>
    </row>
    <row r="48" spans="1:14" s="49" customFormat="1" ht="14" x14ac:dyDescent="0.3">
      <c r="A48" s="74"/>
      <c r="B48" s="3"/>
      <c r="C48" s="51" t="s">
        <v>46</v>
      </c>
      <c r="D48" s="3"/>
      <c r="E48" s="3"/>
      <c r="F48" s="52" t="s">
        <v>42</v>
      </c>
      <c r="G48" s="29" t="s">
        <v>43</v>
      </c>
      <c r="H48" s="75">
        <f>I48*H$49</f>
        <v>2100000</v>
      </c>
      <c r="I48" s="69">
        <v>0.125</v>
      </c>
      <c r="J48" s="4"/>
      <c r="K48" s="4"/>
      <c r="L48" s="78">
        <f>SUM(L45:L47)</f>
        <v>1921500</v>
      </c>
      <c r="M48" s="33">
        <v>0</v>
      </c>
    </row>
    <row r="49" spans="1:13" s="49" customFormat="1" ht="14" x14ac:dyDescent="0.3">
      <c r="A49" s="74"/>
      <c r="B49" s="3"/>
      <c r="C49" s="51"/>
      <c r="D49" s="3"/>
      <c r="E49" s="3"/>
      <c r="F49" s="3"/>
      <c r="G49" s="29"/>
      <c r="H49" s="79">
        <v>16800000</v>
      </c>
      <c r="I49" s="80">
        <f>SUM(I45:I48)</f>
        <v>1</v>
      </c>
      <c r="J49" s="4"/>
      <c r="K49" s="4"/>
      <c r="L49" s="78"/>
      <c r="M49" s="33">
        <v>0</v>
      </c>
    </row>
    <row r="50" spans="1:13" s="49" customFormat="1" ht="15" customHeight="1" thickBot="1" x14ac:dyDescent="0.35">
      <c r="A50" s="74"/>
      <c r="B50" s="53"/>
      <c r="C50" s="81"/>
      <c r="D50" s="82"/>
      <c r="E50" s="82"/>
      <c r="F50" s="82"/>
      <c r="G50" s="83"/>
      <c r="H50" s="84"/>
      <c r="I50" s="84"/>
      <c r="J50" s="83"/>
      <c r="K50" s="83"/>
      <c r="L50" s="83"/>
      <c r="M50" s="42"/>
    </row>
    <row r="51" spans="1:13" s="49" customFormat="1" ht="13.5" customHeight="1" x14ac:dyDescent="0.3">
      <c r="A51" s="74"/>
      <c r="B51" s="85"/>
      <c r="C51" s="3"/>
      <c r="D51" s="3"/>
      <c r="E51" s="3"/>
      <c r="F51" s="3"/>
      <c r="G51" s="4"/>
      <c r="H51" s="3"/>
      <c r="I51" s="4"/>
      <c r="J51" s="4"/>
      <c r="K51" s="4"/>
      <c r="L51" s="4"/>
      <c r="M51" s="33"/>
    </row>
    <row r="52" spans="1:13" s="49" customFormat="1" ht="14.25" customHeight="1" x14ac:dyDescent="0.3">
      <c r="A52" s="86" t="s">
        <v>47</v>
      </c>
      <c r="B52" s="87"/>
      <c r="C52" s="3"/>
      <c r="D52" s="3"/>
      <c r="E52" s="3"/>
      <c r="F52" s="3"/>
      <c r="G52" s="4"/>
      <c r="H52" s="3"/>
      <c r="I52" s="4"/>
      <c r="J52" s="4"/>
      <c r="K52" s="4"/>
      <c r="L52" s="4"/>
      <c r="M52" s="33"/>
    </row>
    <row r="53" spans="1:13" s="49" customFormat="1" ht="12.75" customHeight="1" x14ac:dyDescent="0.3">
      <c r="A53" s="88"/>
      <c r="B53" s="88"/>
      <c r="C53" s="3"/>
      <c r="D53" s="3"/>
      <c r="E53" s="3"/>
      <c r="F53" s="3"/>
      <c r="G53" s="4"/>
      <c r="H53" s="3"/>
      <c r="I53" s="4"/>
      <c r="J53" s="4"/>
      <c r="K53" s="4"/>
      <c r="L53" s="4"/>
      <c r="M53" s="33"/>
    </row>
    <row r="54" spans="1:13" s="49" customFormat="1" ht="12.75" customHeight="1" x14ac:dyDescent="0.3">
      <c r="A54" s="89"/>
      <c r="B54" s="1" t="s">
        <v>29</v>
      </c>
      <c r="D54" s="55"/>
      <c r="E54" s="19"/>
      <c r="F54" s="90"/>
      <c r="G54" s="91"/>
      <c r="H54" s="92"/>
      <c r="I54" s="30"/>
      <c r="J54" s="30"/>
      <c r="K54" s="30"/>
      <c r="L54" s="30"/>
      <c r="M54" s="33"/>
    </row>
    <row r="55" spans="1:13" s="49" customFormat="1" ht="14" x14ac:dyDescent="0.3">
      <c r="A55" s="74"/>
      <c r="B55" s="93"/>
      <c r="C55" s="93"/>
      <c r="D55" s="93"/>
      <c r="E55" s="93"/>
      <c r="F55" s="93"/>
      <c r="G55" s="29" t="s">
        <v>22</v>
      </c>
      <c r="H55" s="93"/>
      <c r="I55" s="94"/>
      <c r="J55" s="94"/>
      <c r="K55" s="94"/>
      <c r="L55" s="94"/>
      <c r="M55" s="33"/>
    </row>
    <row r="56" spans="1:13" s="49" customFormat="1" ht="14" x14ac:dyDescent="0.3">
      <c r="A56" s="74"/>
      <c r="B56" s="50"/>
      <c r="C56" s="50" t="s">
        <v>48</v>
      </c>
      <c r="D56" s="50"/>
      <c r="E56" s="29"/>
      <c r="F56" s="29" t="s">
        <v>49</v>
      </c>
      <c r="G56" s="29" t="s">
        <v>32</v>
      </c>
      <c r="H56" s="33">
        <v>25000000</v>
      </c>
      <c r="I56" s="31"/>
      <c r="J56" s="33"/>
      <c r="K56" s="33">
        <v>100000000</v>
      </c>
      <c r="L56" s="33"/>
      <c r="M56" s="33">
        <v>0</v>
      </c>
    </row>
    <row r="57" spans="1:13" s="49" customFormat="1" ht="16.5" customHeight="1" x14ac:dyDescent="0.3">
      <c r="A57" s="16"/>
      <c r="B57" s="95"/>
      <c r="C57" s="96"/>
      <c r="D57" s="96"/>
      <c r="E57" s="97"/>
      <c r="F57" s="97"/>
      <c r="G57" s="98"/>
      <c r="H57" s="99"/>
      <c r="I57" s="100"/>
      <c r="J57" s="101"/>
      <c r="K57" s="101"/>
      <c r="L57" s="101"/>
      <c r="M57" s="101"/>
    </row>
    <row r="58" spans="1:13" s="49" customFormat="1" ht="14" x14ac:dyDescent="0.3">
      <c r="B58" s="88"/>
      <c r="C58" s="102"/>
      <c r="D58" s="102"/>
      <c r="E58" s="103"/>
      <c r="F58" s="104"/>
      <c r="G58" s="104"/>
      <c r="H58" s="105"/>
      <c r="I58" s="106"/>
      <c r="J58" s="105"/>
      <c r="K58" s="107"/>
      <c r="L58" s="107"/>
      <c r="M58" s="107"/>
    </row>
    <row r="59" spans="1:13" s="49" customFormat="1" ht="19" customHeight="1" x14ac:dyDescent="0.3">
      <c r="B59" s="108"/>
      <c r="C59" s="102"/>
      <c r="D59" s="102"/>
      <c r="E59" s="103"/>
      <c r="F59" s="104"/>
      <c r="G59" s="104"/>
      <c r="H59" s="105"/>
      <c r="I59" s="106"/>
      <c r="J59" s="105"/>
      <c r="K59" s="107"/>
      <c r="L59" s="107"/>
      <c r="M59" s="107"/>
    </row>
    <row r="60" spans="1:13" s="49" customFormat="1" ht="14" x14ac:dyDescent="0.3">
      <c r="B60" s="88"/>
      <c r="C60" s="109"/>
      <c r="D60" s="109"/>
      <c r="E60" s="110"/>
      <c r="F60" s="110"/>
      <c r="G60" s="110"/>
      <c r="H60" s="111"/>
      <c r="I60" s="112"/>
      <c r="J60" s="111"/>
      <c r="K60" s="111"/>
      <c r="L60" s="111"/>
      <c r="M60" s="111"/>
    </row>
    <row r="61" spans="1:13" s="49" customFormat="1" ht="16.5" customHeight="1" x14ac:dyDescent="0.3">
      <c r="B61" s="88"/>
      <c r="C61" s="113"/>
      <c r="D61" s="88"/>
      <c r="E61" s="104"/>
      <c r="F61" s="114"/>
      <c r="G61" s="104"/>
      <c r="H61" s="115"/>
      <c r="I61" s="106"/>
      <c r="J61" s="116"/>
      <c r="K61" s="115"/>
      <c r="L61" s="115"/>
      <c r="M61" s="115"/>
    </row>
    <row r="62" spans="1:13" ht="14" x14ac:dyDescent="0.3">
      <c r="A62" s="117"/>
      <c r="B62" s="88"/>
      <c r="C62" s="88"/>
      <c r="D62" s="88"/>
      <c r="E62" s="104"/>
      <c r="F62" s="104"/>
      <c r="G62" s="104"/>
      <c r="H62" s="115"/>
      <c r="I62" s="106"/>
      <c r="J62" s="115"/>
      <c r="K62" s="115"/>
      <c r="L62" s="115"/>
      <c r="M62" s="115"/>
    </row>
    <row r="63" spans="1:13" ht="14" x14ac:dyDescent="0.3">
      <c r="A63" s="117"/>
      <c r="B63" s="88"/>
      <c r="C63" s="88"/>
      <c r="D63" s="88"/>
      <c r="E63" s="104"/>
      <c r="F63" s="104"/>
      <c r="G63" s="104"/>
      <c r="H63" s="115"/>
      <c r="I63" s="106"/>
      <c r="J63" s="115"/>
      <c r="K63" s="115"/>
      <c r="L63" s="115"/>
      <c r="M63" s="115"/>
    </row>
    <row r="64" spans="1:13" ht="14" x14ac:dyDescent="0.3">
      <c r="A64" s="117"/>
      <c r="B64" s="88"/>
      <c r="C64" s="88"/>
      <c r="D64" s="88"/>
      <c r="E64" s="104"/>
      <c r="F64" s="104"/>
      <c r="G64" s="104"/>
      <c r="H64" s="115"/>
      <c r="I64" s="106"/>
      <c r="J64" s="115"/>
      <c r="K64" s="115"/>
      <c r="L64" s="115"/>
      <c r="M64" s="115"/>
    </row>
    <row r="65" spans="1:13" x14ac:dyDescent="0.25">
      <c r="A65" s="118"/>
      <c r="B65" s="118"/>
      <c r="C65" s="118"/>
      <c r="D65" s="118"/>
      <c r="E65" s="118"/>
      <c r="F65" s="118"/>
      <c r="G65" s="118"/>
      <c r="H65" s="119"/>
      <c r="I65" s="118"/>
      <c r="J65" s="119"/>
      <c r="K65" s="119"/>
      <c r="L65" s="119"/>
      <c r="M65" s="119"/>
    </row>
    <row r="66" spans="1:13" ht="14" x14ac:dyDescent="0.3">
      <c r="B66" s="118"/>
      <c r="C66" s="118"/>
      <c r="D66" s="118"/>
      <c r="E66" s="118"/>
      <c r="F66" s="118"/>
      <c r="G66" s="118"/>
      <c r="H66" s="119"/>
      <c r="I66" s="118"/>
      <c r="J66" s="120"/>
      <c r="K66" s="101"/>
      <c r="L66" s="121"/>
      <c r="M66" s="122"/>
    </row>
  </sheetData>
  <pageMargins left="0.75" right="0.6" top="0.7" bottom="0" header="0.31" footer="0"/>
  <pageSetup scale="50" fitToHeight="4" orientation="landscape" r:id="rId1"/>
  <headerFooter alignWithMargins="0">
    <oddHeader>&amp;C&amp;"Arial,Bold"&amp;12American Electric Power,Company, Inc.
Captive Insurance
 Policy Data as of 04/15/2012</oddHeader>
    <oddFooter>&amp;CPage 8 of 13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lOWMwYjhkNy1iZGI0LTRmZDMtYjYyYS1mNTAzMjdhYWVmY2UiIG9yaWdpbj0idXNlclNlbGVjdGVkIj48ZWxlbWVudCB1aWQ9IjkzNmUyMmQ1LTQ1YTctNGNiNy05NWFiLTFhYThjN2M4ODc4OSIgdmFsdWU9IiIgeG1sbnM9Imh0dHA6Ly93d3cuYm9sZG9uamFtZXMuY29tLzIwMDgvMDEvc2llL2ludGVybmFsL2xhYmVsIiAvPjxlbGVtZW50IHVpZD0iZDE0ZjVjMzYtZjQ0YS00MzE1LWI0MzgtMDA1Y2ZlOGYwNjlmIiB2YWx1ZT0iIiB4bWxucz0iaHR0cDovL3d3dy5ib2xkb25qYW1lcy5jb20vMjAwOC8wMS9zaWUvaW50ZXJuYWwvbGFiZWwiIC8+PC9zaXNsPjxVc2VyTmFtZT5DT1JQXHMyOTMwNjM8L1VzZXJOYW1lPjxEYXRlVGltZT4yLzEwLzIwMjIgOTo1Mjo0NSBQTTwvRGF0ZVRpbWU+PExhYmVsU3RyaW5nPlVuY2F0ZWdvcml6ZWQ8L0xhYmVsU3RyaW5nPjwvaXRlbT48L2xhYmVsSGlzdG9yeT4=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userSelected">
  <element uid="936e22d5-45a7-4cb7-95ab-1aa8c7c88789" value=""/>
  <element uid="d14f5c36-f44a-4315-b438-005cfe8f069f" value=""/>
</sisl>
</file>

<file path=customXml/itemProps1.xml><?xml version="1.0" encoding="utf-8"?>
<ds:datastoreItem xmlns:ds="http://schemas.openxmlformats.org/officeDocument/2006/customXml" ds:itemID="{0E469FE8-7EE9-4A77-8295-60D65387A7C6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5CEAC674-06DD-4FBC-866C-BB132050DC0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EIS Captive (2)</vt:lpstr>
      <vt:lpstr>'EIS Captive (2)'!Print_Area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s007694</dc:creator>
  <cp:lastModifiedBy>s293063</cp:lastModifiedBy>
  <dcterms:created xsi:type="dcterms:W3CDTF">2022-02-08T15:25:08Z</dcterms:created>
  <dcterms:modified xsi:type="dcterms:W3CDTF">2022-02-10T21:53:25Z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bcd8d0e3-dcd0-4715-926c-5b12398836c5</vt:lpwstr>
  </property>
  <property fmtid="{D5CDD505-2E9C-101B-9397-08002B2CF9AE}" pid="3" name="bjSaver">
    <vt:lpwstr>8/MtDu8VKME3FGnbKdkmDCxQB9TfeTRA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uid="936e22d5-45a7-4cb7-95ab-1aa8c7c88789" value="" /&gt;&lt;element uid="d14f5c36-f44a-4315-b438-005cfe8f069f" value="" /&gt;&lt;/sisl&gt;</vt:lpwstr>
  </property>
  <property fmtid="{D5CDD505-2E9C-101B-9397-08002B2CF9AE}" pid="6" name="bjDocumentSecurityLabel">
    <vt:lpwstr>Uncategorized</vt:lpwstr>
  </property>
  <property fmtid="{D5CDD505-2E9C-101B-9397-08002B2CF9AE}" pid="7" name="bjLabelHistoryID">
    <vt:lpwstr>{0E469FE8-7EE9-4A77-8295-60D65387A7C6}</vt:lpwstr>
  </property>
</Properties>
</file>