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595\Documents\Nicholas County WD\First Request for information\"/>
    </mc:Choice>
  </mc:AlternateContent>
  <xr:revisionPtr revIDLastSave="0" documentId="8_{3FCA2A39-8EF3-4A47-85F9-FC9C217FFFC8}" xr6:coauthVersionLast="47" xr6:coauthVersionMax="47" xr10:uidLastSave="{00000000-0000-0000-0000-000000000000}"/>
  <bookViews>
    <workbookView xWindow="-120" yWindow="-120" windowWidth="38640" windowHeight="21240" xr2:uid="{FE3B7EF6-F43E-4A9D-BE50-1E983784362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2" l="1"/>
  <c r="J73" i="2" s="1"/>
</calcChain>
</file>

<file path=xl/sharedStrings.xml><?xml version="1.0" encoding="utf-8"?>
<sst xmlns="http://schemas.openxmlformats.org/spreadsheetml/2006/main" count="912" uniqueCount="494">
  <si>
    <t>BREAK</t>
  </si>
  <si>
    <t xml:space="preserve"> USAGE</t>
  </si>
  <si>
    <t xml:space="preserve"> AMOUNT</t>
  </si>
  <si>
    <t xml:space="preserve"> CNT</t>
  </si>
  <si>
    <t xml:space="preserve">  USAGE</t>
  </si>
  <si>
    <t>RATE CODE - BT WATER</t>
  </si>
  <si>
    <t>RATE CODE - C01 WATER</t>
  </si>
  <si>
    <t>&lt;= 1000</t>
  </si>
  <si>
    <t>820</t>
  </si>
  <si>
    <t>$52.00</t>
  </si>
  <si>
    <t>4</t>
  </si>
  <si>
    <t>&lt;= 2000</t>
  </si>
  <si>
    <t>14,710</t>
  </si>
  <si>
    <t>$172.30</t>
  </si>
  <si>
    <t>10</t>
  </si>
  <si>
    <t>&lt;= 3000</t>
  </si>
  <si>
    <t>21,820</t>
  </si>
  <si>
    <t>$224.84</t>
  </si>
  <si>
    <t>9</t>
  </si>
  <si>
    <t>&lt;= 4000</t>
  </si>
  <si>
    <t>10,310</t>
  </si>
  <si>
    <t>$91.57</t>
  </si>
  <si>
    <t>3</t>
  </si>
  <si>
    <t>&lt;= 5000</t>
  </si>
  <si>
    <t>26,820</t>
  </si>
  <si>
    <t>$219.53</t>
  </si>
  <si>
    <t>6</t>
  </si>
  <si>
    <t>&lt;= 6000</t>
  </si>
  <si>
    <t>37,060</t>
  </si>
  <si>
    <t>$288.81</t>
  </si>
  <si>
    <t>7</t>
  </si>
  <si>
    <t>&lt;= 7000</t>
  </si>
  <si>
    <t>6,100</t>
  </si>
  <si>
    <t>$47.06</t>
  </si>
  <si>
    <t>1</t>
  </si>
  <si>
    <t>&lt;= 8000</t>
  </si>
  <si>
    <t>7,080</t>
  </si>
  <si>
    <t>$44.02</t>
  </si>
  <si>
    <t>TOTAL</t>
  </si>
  <si>
    <t>CREDIT/ZERO</t>
  </si>
  <si>
    <t>RATE CODE - C02 WATER</t>
  </si>
  <si>
    <t>9,040</t>
  </si>
  <si>
    <t>$873.45</t>
  </si>
  <si>
    <t>30</t>
  </si>
  <si>
    <t>17,620</t>
  </si>
  <si>
    <t>$381.26</t>
  </si>
  <si>
    <t>13</t>
  </si>
  <si>
    <t>49,720</t>
  </si>
  <si>
    <t>$586.15</t>
  </si>
  <si>
    <t>20</t>
  </si>
  <si>
    <t>64,720</t>
  </si>
  <si>
    <t>$599.37</t>
  </si>
  <si>
    <t>19</t>
  </si>
  <si>
    <t>80,010</t>
  </si>
  <si>
    <t>$677.59</t>
  </si>
  <si>
    <t>18</t>
  </si>
  <si>
    <t>94,780</t>
  </si>
  <si>
    <t>$748.48</t>
  </si>
  <si>
    <t>17</t>
  </si>
  <si>
    <t>58,400</t>
  </si>
  <si>
    <t>$440.70</t>
  </si>
  <si>
    <t>37,100</t>
  </si>
  <si>
    <t>$267.64</t>
  </si>
  <si>
    <t>5</t>
  </si>
  <si>
    <t>&lt;= 9000</t>
  </si>
  <si>
    <t>50,240</t>
  </si>
  <si>
    <t>$343.27</t>
  </si>
  <si>
    <t>&lt;= 10000</t>
  </si>
  <si>
    <t>67,260</t>
  </si>
  <si>
    <t>$436.11</t>
  </si>
  <si>
    <t>&lt;= 11000</t>
  </si>
  <si>
    <t>42,290</t>
  </si>
  <si>
    <t>$271.15</t>
  </si>
  <si>
    <t>&lt;= 12000</t>
  </si>
  <si>
    <t>34,670</t>
  </si>
  <si>
    <t>$215.24</t>
  </si>
  <si>
    <t>&lt;= 13000</t>
  </si>
  <si>
    <t>86,770</t>
  </si>
  <si>
    <t>$525.03</t>
  </si>
  <si>
    <t>&lt;= 14000</t>
  </si>
  <si>
    <t>40,780</t>
  </si>
  <si>
    <t>$241.61</t>
  </si>
  <si>
    <t>&lt;= 15000</t>
  </si>
  <si>
    <t>57,380</t>
  </si>
  <si>
    <t>$326.91</t>
  </si>
  <si>
    <t>&lt;= 16000</t>
  </si>
  <si>
    <t>61,600</t>
  </si>
  <si>
    <t>$355.28</t>
  </si>
  <si>
    <t>&lt;= 17000</t>
  </si>
  <si>
    <t>49,290</t>
  </si>
  <si>
    <t>$278.67</t>
  </si>
  <si>
    <t>&lt;= 18000</t>
  </si>
  <si>
    <t>17,900</t>
  </si>
  <si>
    <t>$101.33</t>
  </si>
  <si>
    <t>&lt;= 19000</t>
  </si>
  <si>
    <t>36,890</t>
  </si>
  <si>
    <t>$207.50</t>
  </si>
  <si>
    <t>2</t>
  </si>
  <si>
    <t>&lt;= 20000</t>
  </si>
  <si>
    <t>19,890</t>
  </si>
  <si>
    <t>$110.18</t>
  </si>
  <si>
    <t>&lt;= 21000</t>
  </si>
  <si>
    <t>144,320</t>
  </si>
  <si>
    <t>$793.91</t>
  </si>
  <si>
    <t>&lt;= 22000</t>
  </si>
  <si>
    <t>85,650</t>
  </si>
  <si>
    <t>$460.14</t>
  </si>
  <si>
    <t>&lt;= 24000</t>
  </si>
  <si>
    <t>23,930</t>
  </si>
  <si>
    <t>$128.16</t>
  </si>
  <si>
    <t>&lt;= 25000</t>
  </si>
  <si>
    <t>24,440</t>
  </si>
  <si>
    <t>$130.43</t>
  </si>
  <si>
    <t>&lt;= 26000</t>
  </si>
  <si>
    <t>77,570</t>
  </si>
  <si>
    <t>$400.52</t>
  </si>
  <si>
    <t>&lt;= 28000</t>
  </si>
  <si>
    <t>27,860</t>
  </si>
  <si>
    <t>$144.99</t>
  </si>
  <si>
    <t>&lt;= 29000</t>
  </si>
  <si>
    <t>28,110</t>
  </si>
  <si>
    <t>$146.04</t>
  </si>
  <si>
    <t>&lt;= 30000</t>
  </si>
  <si>
    <t>29,710</t>
  </si>
  <si>
    <t>$142.40</t>
  </si>
  <si>
    <t>&lt;= 34000</t>
  </si>
  <si>
    <t>33,310</t>
  </si>
  <si>
    <t>$167.99</t>
  </si>
  <si>
    <t>&lt;= 35000</t>
  </si>
  <si>
    <t>34,250</t>
  </si>
  <si>
    <t>$159.97</t>
  </si>
  <si>
    <t>&lt;= 37000</t>
  </si>
  <si>
    <t>36,380</t>
  </si>
  <si>
    <t>$168.21</t>
  </si>
  <si>
    <t>&lt;= 43000</t>
  </si>
  <si>
    <t>42,030</t>
  </si>
  <si>
    <t>$190.08</t>
  </si>
  <si>
    <t>&lt;= 52000</t>
  </si>
  <si>
    <t>51,840</t>
  </si>
  <si>
    <t>$246.18</t>
  </si>
  <si>
    <t>&lt;= 56000</t>
  </si>
  <si>
    <t>55,930</t>
  </si>
  <si>
    <t>$263.44</t>
  </si>
  <si>
    <t>&lt;= 62000</t>
  </si>
  <si>
    <t>61,350</t>
  </si>
  <si>
    <t>$286.32</t>
  </si>
  <si>
    <t>&lt;= 83000</t>
  </si>
  <si>
    <t>82,600</t>
  </si>
  <si>
    <t>$347.08</t>
  </si>
  <si>
    <t>&lt;= 109000</t>
  </si>
  <si>
    <t>108,120</t>
  </si>
  <si>
    <t>$483.69</t>
  </si>
  <si>
    <t>RATE CODE - C03 WATER</t>
  </si>
  <si>
    <t>3,500</t>
  </si>
  <si>
    <t>$41.67</t>
  </si>
  <si>
    <t>7,100</t>
  </si>
  <si>
    <t>$51.96</t>
  </si>
  <si>
    <t>18,200</t>
  </si>
  <si>
    <t>$102.66</t>
  </si>
  <si>
    <t>27,300</t>
  </si>
  <si>
    <t>$133.07</t>
  </si>
  <si>
    <t>57,600</t>
  </si>
  <si>
    <t>$277.75</t>
  </si>
  <si>
    <t>68,500</t>
  </si>
  <si>
    <t>$343.91</t>
  </si>
  <si>
    <t>&lt;= 47000</t>
  </si>
  <si>
    <t>46,200</t>
  </si>
  <si>
    <t>$222.38</t>
  </si>
  <si>
    <t>&lt;= 48000</t>
  </si>
  <si>
    <t>47,900</t>
  </si>
  <si>
    <t>$229.56</t>
  </si>
  <si>
    <t>&lt;= 300000</t>
  </si>
  <si>
    <t>299,600</t>
  </si>
  <si>
    <t>$1,186.87</t>
  </si>
  <si>
    <t>RATE CODE - C04 WATER</t>
  </si>
  <si>
    <t>3,100</t>
  </si>
  <si>
    <t>$393.52</t>
  </si>
  <si>
    <t>4,100</t>
  </si>
  <si>
    <t>$198.51</t>
  </si>
  <si>
    <t>15,300</t>
  </si>
  <si>
    <t>$386.52</t>
  </si>
  <si>
    <t>10,900</t>
  </si>
  <si>
    <t>$250.68</t>
  </si>
  <si>
    <t>5,300</t>
  </si>
  <si>
    <t>$66.17</t>
  </si>
  <si>
    <t>6,200</t>
  </si>
  <si>
    <t>7,600</t>
  </si>
  <si>
    <t>$62.67</t>
  </si>
  <si>
    <t>18,800</t>
  </si>
  <si>
    <t>$132.34</t>
  </si>
  <si>
    <t>10,100</t>
  </si>
  <si>
    <t>$66.62</t>
  </si>
  <si>
    <t>51,200</t>
  </si>
  <si>
    <t>$310.05</t>
  </si>
  <si>
    <t>13,200</t>
  </si>
  <si>
    <t>$75.79</t>
  </si>
  <si>
    <t>29,400</t>
  </si>
  <si>
    <t>$174.17</t>
  </si>
  <si>
    <t>52,800</t>
  </si>
  <si>
    <t>$287.58</t>
  </si>
  <si>
    <t>55,900</t>
  </si>
  <si>
    <t>$300.64</t>
  </si>
  <si>
    <t>43,500</t>
  </si>
  <si>
    <t>$236.92</t>
  </si>
  <si>
    <t>23,200</t>
  </si>
  <si>
    <t>$124.91</t>
  </si>
  <si>
    <t>49,200</t>
  </si>
  <si>
    <t>$253.81</t>
  </si>
  <si>
    <t>26,000</t>
  </si>
  <si>
    <t>$137.14</t>
  </si>
  <si>
    <t>29,500</t>
  </si>
  <si>
    <t>$151.91</t>
  </si>
  <si>
    <t>&lt;= 36000</t>
  </si>
  <si>
    <t>35,700</t>
  </si>
  <si>
    <t>$178.07</t>
  </si>
  <si>
    <t>&lt;= 55000</t>
  </si>
  <si>
    <t>54,300</t>
  </si>
  <si>
    <t>$256.57</t>
  </si>
  <si>
    <t>RATE CODE - C05 WATER</t>
  </si>
  <si>
    <t>RATE CODE - C06 WATER</t>
  </si>
  <si>
    <t>RATE CODE - M01 WATER</t>
  </si>
  <si>
    <t>&gt; 999000</t>
  </si>
  <si>
    <t>RATE CODE - NSR WATER</t>
  </si>
  <si>
    <t>RATE CODE - R01 WATER</t>
  </si>
  <si>
    <t>1,364,740</t>
  </si>
  <si>
    <t>$64,710.49</t>
  </si>
  <si>
    <t>4357</t>
  </si>
  <si>
    <t>4,949,750</t>
  </si>
  <si>
    <t>$60,655.08</t>
  </si>
  <si>
    <t>3275</t>
  </si>
  <si>
    <t>7,643,570</t>
  </si>
  <si>
    <t>$78,624.97</t>
  </si>
  <si>
    <t>3093</t>
  </si>
  <si>
    <t>8,066,540</t>
  </si>
  <si>
    <t>$74,316.05</t>
  </si>
  <si>
    <t>2320</t>
  </si>
  <si>
    <t>7,051,090</t>
  </si>
  <si>
    <t>$59,810.60</t>
  </si>
  <si>
    <t>1578</t>
  </si>
  <si>
    <t>5,976,290</t>
  </si>
  <si>
    <t>$47,455.49</t>
  </si>
  <si>
    <t>1096</t>
  </si>
  <si>
    <t>4,300,910</t>
  </si>
  <si>
    <t>$32,048.73</t>
  </si>
  <si>
    <t>665</t>
  </si>
  <si>
    <t>3,687,030</t>
  </si>
  <si>
    <t>$26,190.05</t>
  </si>
  <si>
    <t>493</t>
  </si>
  <si>
    <t>3,162,980</t>
  </si>
  <si>
    <t>$21,606.30</t>
  </si>
  <si>
    <t>372</t>
  </si>
  <si>
    <t>2,145,960</t>
  </si>
  <si>
    <t>$14,205.63</t>
  </si>
  <si>
    <t>226</t>
  </si>
  <si>
    <t>1,601,580</t>
  </si>
  <si>
    <t>$10,302.36</t>
  </si>
  <si>
    <t>153</t>
  </si>
  <si>
    <t>1,495,990</t>
  </si>
  <si>
    <t>$9,325.60</t>
  </si>
  <si>
    <t>130</t>
  </si>
  <si>
    <t>1,372,320</t>
  </si>
  <si>
    <t>$8,384.90</t>
  </si>
  <si>
    <t>110</t>
  </si>
  <si>
    <t>1,318,610</t>
  </si>
  <si>
    <t>$7,855.45</t>
  </si>
  <si>
    <t>98</t>
  </si>
  <si>
    <t>1,292,200</t>
  </si>
  <si>
    <t>$7,597.08</t>
  </si>
  <si>
    <t>89</t>
  </si>
  <si>
    <t>977,530</t>
  </si>
  <si>
    <t>$5,644.40</t>
  </si>
  <si>
    <t>63</t>
  </si>
  <si>
    <t>777,320</t>
  </si>
  <si>
    <t>$4,419.83</t>
  </si>
  <si>
    <t>47</t>
  </si>
  <si>
    <t>800,620</t>
  </si>
  <si>
    <t>$4,510.39</t>
  </si>
  <si>
    <t>46</t>
  </si>
  <si>
    <t>779,570</t>
  </si>
  <si>
    <t>$4,320.73</t>
  </si>
  <si>
    <t>42</t>
  </si>
  <si>
    <t>780,700</t>
  </si>
  <si>
    <t>$4,272.35</t>
  </si>
  <si>
    <t>40</t>
  </si>
  <si>
    <t>820,310</t>
  </si>
  <si>
    <t>$4,430.70</t>
  </si>
  <si>
    <t>557,520</t>
  </si>
  <si>
    <t>$3,029.58</t>
  </si>
  <si>
    <t>26</t>
  </si>
  <si>
    <t>&lt;= 23000</t>
  </si>
  <si>
    <t>629,030</t>
  </si>
  <si>
    <t>$3,374.48</t>
  </si>
  <si>
    <t>28</t>
  </si>
  <si>
    <t>419,750</t>
  </si>
  <si>
    <t>$2,233.27</t>
  </si>
  <si>
    <t>440,790</t>
  </si>
  <si>
    <t>$2,317.61</t>
  </si>
  <si>
    <t>384,710</t>
  </si>
  <si>
    <t>$2,007.72</t>
  </si>
  <si>
    <t>15</t>
  </si>
  <si>
    <t>&lt;= 27000</t>
  </si>
  <si>
    <t>502,720</t>
  </si>
  <si>
    <t>$2,624.00</t>
  </si>
  <si>
    <t>467,030</t>
  </si>
  <si>
    <t>$2,379.17</t>
  </si>
  <si>
    <t>341,010</t>
  </si>
  <si>
    <t>$1,758.28</t>
  </si>
  <si>
    <t>12</t>
  </si>
  <si>
    <t>265,120</t>
  </si>
  <si>
    <t>$1,355.41</t>
  </si>
  <si>
    <t>&lt;= 31000</t>
  </si>
  <si>
    <t>487,080</t>
  </si>
  <si>
    <t>$2,441.05</t>
  </si>
  <si>
    <t>16</t>
  </si>
  <si>
    <t>&lt;= 32000</t>
  </si>
  <si>
    <t>347,270</t>
  </si>
  <si>
    <t>$1,744.97</t>
  </si>
  <si>
    <t>11</t>
  </si>
  <si>
    <t>&lt;= 33000</t>
  </si>
  <si>
    <t>520,410</t>
  </si>
  <si>
    <t>$2,600.74</t>
  </si>
  <si>
    <t>435,550</t>
  </si>
  <si>
    <t>$2,159.44</t>
  </si>
  <si>
    <t>344,600</t>
  </si>
  <si>
    <t>$1,692.13</t>
  </si>
  <si>
    <t>355,890</t>
  </si>
  <si>
    <t>$1,751.08</t>
  </si>
  <si>
    <t>182,810</t>
  </si>
  <si>
    <t>$908.55</t>
  </si>
  <si>
    <t>&lt;= 38000</t>
  </si>
  <si>
    <t>150,790</t>
  </si>
  <si>
    <t>$746.01</t>
  </si>
  <si>
    <t>&lt;= 39000</t>
  </si>
  <si>
    <t>153,780</t>
  </si>
  <si>
    <t>$745.17</t>
  </si>
  <si>
    <t>&lt;= 40000</t>
  </si>
  <si>
    <t>236,540</t>
  </si>
  <si>
    <t>$1,162.71</t>
  </si>
  <si>
    <t>&lt;= 41000</t>
  </si>
  <si>
    <t>364,380</t>
  </si>
  <si>
    <t>$1,741.94</t>
  </si>
  <si>
    <t>&lt;= 42000</t>
  </si>
  <si>
    <t>41,070</t>
  </si>
  <si>
    <t>$186.36</t>
  </si>
  <si>
    <t>254,280</t>
  </si>
  <si>
    <t>$1,222.86</t>
  </si>
  <si>
    <t>&lt;= 44000</t>
  </si>
  <si>
    <t>130,420</t>
  </si>
  <si>
    <t>$617.24</t>
  </si>
  <si>
    <t>&lt;= 46000</t>
  </si>
  <si>
    <t>227,640</t>
  </si>
  <si>
    <t>$1,081.85</t>
  </si>
  <si>
    <t>47,270</t>
  </si>
  <si>
    <t>$226.90</t>
  </si>
  <si>
    <t>&lt;= 49000</t>
  </si>
  <si>
    <t>48,410</t>
  </si>
  <si>
    <t>$231.71</t>
  </si>
  <si>
    <t>&lt;= 50000</t>
  </si>
  <si>
    <t>49,210</t>
  </si>
  <si>
    <t>$217.86</t>
  </si>
  <si>
    <t>&lt;= 51000</t>
  </si>
  <si>
    <t>151,040</t>
  </si>
  <si>
    <t>$684.39</t>
  </si>
  <si>
    <t>102,850</t>
  </si>
  <si>
    <t>$488.87</t>
  </si>
  <si>
    <t>54,750</t>
  </si>
  <si>
    <t>$258.47</t>
  </si>
  <si>
    <t>&lt;= 57000</t>
  </si>
  <si>
    <t>168,850</t>
  </si>
  <si>
    <t>$775.12</t>
  </si>
  <si>
    <t>&lt;= 59000</t>
  </si>
  <si>
    <t>116,970</t>
  </si>
  <si>
    <t>$528.08</t>
  </si>
  <si>
    <t>&lt;= 60000</t>
  </si>
  <si>
    <t>119,010</t>
  </si>
  <si>
    <t>$557.06</t>
  </si>
  <si>
    <t>&lt;= 61000</t>
  </si>
  <si>
    <t>180,980</t>
  </si>
  <si>
    <t>$824.97</t>
  </si>
  <si>
    <t>&lt;= 64000</t>
  </si>
  <si>
    <t>127,120</t>
  </si>
  <si>
    <t>$591.29</t>
  </si>
  <si>
    <t>&lt;= 65000</t>
  </si>
  <si>
    <t>129,760</t>
  </si>
  <si>
    <t>$602.43</t>
  </si>
  <si>
    <t>&lt;= 66000</t>
  </si>
  <si>
    <t>65,530</t>
  </si>
  <si>
    <t>$303.96</t>
  </si>
  <si>
    <t>&lt;= 67000</t>
  </si>
  <si>
    <t>266,060</t>
  </si>
  <si>
    <t>$1,185.76</t>
  </si>
  <si>
    <t>&lt;= 68000</t>
  </si>
  <si>
    <t>135,270</t>
  </si>
  <si>
    <t>$601.96</t>
  </si>
  <si>
    <t>&lt;= 69000</t>
  </si>
  <si>
    <t>137,020</t>
  </si>
  <si>
    <t>$633.07</t>
  </si>
  <si>
    <t>&lt;= 70000</t>
  </si>
  <si>
    <t>69,830</t>
  </si>
  <si>
    <t>$297.66</t>
  </si>
  <si>
    <t>&lt;= 73000</t>
  </si>
  <si>
    <t>145,450</t>
  </si>
  <si>
    <t>$643.17</t>
  </si>
  <si>
    <t>&lt;= 76000</t>
  </si>
  <si>
    <t>150,910</t>
  </si>
  <si>
    <t>$691.68</t>
  </si>
  <si>
    <t>&lt;= 78000</t>
  </si>
  <si>
    <t>154,730</t>
  </si>
  <si>
    <t>$707.80</t>
  </si>
  <si>
    <t>&lt;= 80000</t>
  </si>
  <si>
    <t>79,140</t>
  </si>
  <si>
    <t>$361.39</t>
  </si>
  <si>
    <t>&lt;= 82000</t>
  </si>
  <si>
    <t>81,810</t>
  </si>
  <si>
    <t>$372.66</t>
  </si>
  <si>
    <t>82,890</t>
  </si>
  <si>
    <t>$377.22</t>
  </si>
  <si>
    <t>&lt;= 84000</t>
  </si>
  <si>
    <t>167,540</t>
  </si>
  <si>
    <t>$761.86</t>
  </si>
  <si>
    <t>&lt;= 85000</t>
  </si>
  <si>
    <t>84,580</t>
  </si>
  <si>
    <t>$384.35</t>
  </si>
  <si>
    <t>&lt;= 88000</t>
  </si>
  <si>
    <t>87,430</t>
  </si>
  <si>
    <t>$365.77</t>
  </si>
  <si>
    <t>&lt;= 89000</t>
  </si>
  <si>
    <t>88,900</t>
  </si>
  <si>
    <t>$371.46</t>
  </si>
  <si>
    <t>&lt;= 93000</t>
  </si>
  <si>
    <t>92,920</t>
  </si>
  <si>
    <t>$387.02</t>
  </si>
  <si>
    <t>&lt;= 96000</t>
  </si>
  <si>
    <t>95,170</t>
  </si>
  <si>
    <t>$429.04</t>
  </si>
  <si>
    <t>&lt;= 97000</t>
  </si>
  <si>
    <t>96,180</t>
  </si>
  <si>
    <t>$433.30</t>
  </si>
  <si>
    <t>&lt;= 98000</t>
  </si>
  <si>
    <t>97,460</t>
  </si>
  <si>
    <t>$438.70</t>
  </si>
  <si>
    <t>&lt;= 111000</t>
  </si>
  <si>
    <t>110,900</t>
  </si>
  <si>
    <t>$495.42</t>
  </si>
  <si>
    <t>&lt;= 112000</t>
  </si>
  <si>
    <t>111,450</t>
  </si>
  <si>
    <t>$458.73</t>
  </si>
  <si>
    <t>&lt;= 115000</t>
  </si>
  <si>
    <t>114,020</t>
  </si>
  <si>
    <t>$468.68</t>
  </si>
  <si>
    <t>&lt;= 147000</t>
  </si>
  <si>
    <t>146,480</t>
  </si>
  <si>
    <t>$645.57</t>
  </si>
  <si>
    <t>&lt;= 155000</t>
  </si>
  <si>
    <t>154,870</t>
  </si>
  <si>
    <t>$680.97</t>
  </si>
  <si>
    <t>&lt;= 190000</t>
  </si>
  <si>
    <t>189,620</t>
  </si>
  <si>
    <t>$761.25</t>
  </si>
  <si>
    <t>&lt;= 191000</t>
  </si>
  <si>
    <t>190,610</t>
  </si>
  <si>
    <t>$765.08</t>
  </si>
  <si>
    <t>&lt;= 195000</t>
  </si>
  <si>
    <t>194,430</t>
  </si>
  <si>
    <t>$847.91</t>
  </si>
  <si>
    <t>&lt;= 211000</t>
  </si>
  <si>
    <t>210,310</t>
  </si>
  <si>
    <t>$914.93</t>
  </si>
  <si>
    <t>&lt;= 226000</t>
  </si>
  <si>
    <t>225,030</t>
  </si>
  <si>
    <t>$977.05</t>
  </si>
  <si>
    <t>&lt;= 230000</t>
  </si>
  <si>
    <t>229,520</t>
  </si>
  <si>
    <t>$995.99</t>
  </si>
  <si>
    <t>&lt;= 264000</t>
  </si>
  <si>
    <t>263,290</t>
  </si>
  <si>
    <t>$1,046.35</t>
  </si>
  <si>
    <t>&lt;= 281000</t>
  </si>
  <si>
    <t>280,920</t>
  </si>
  <si>
    <t>$1,212.90</t>
  </si>
  <si>
    <t>&lt;= 292000</t>
  </si>
  <si>
    <t>291,990</t>
  </si>
  <si>
    <t>$1,157.42</t>
  </si>
  <si>
    <t>&lt;= 485000</t>
  </si>
  <si>
    <t>484,830</t>
  </si>
  <si>
    <t>$1,903.71</t>
  </si>
  <si>
    <t>RATE CODE - R11 WATER</t>
  </si>
  <si>
    <t>RATE CODE -  WATER</t>
  </si>
  <si>
    <t>5/8" Meter Commercial</t>
  </si>
  <si>
    <t>1" Meter Commercial</t>
  </si>
  <si>
    <t>1 1/2" Meter Commercial</t>
  </si>
  <si>
    <t>2" Meter Commercial</t>
  </si>
  <si>
    <t>Master Meter/Harrison County</t>
  </si>
  <si>
    <t>5/8"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</si>
</sst>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1" fillId="0" borderId="0" xfId="0" quotePrefix="1" applyNumberFormat="1" applyFont="1"/>
    <xf numFmtId="49" fontId="1" fillId="0" borderId="0" xfId="0" applyNumberFormat="1" applyFont="1"/>
    <xf numFmtId="3" fontId="1" fillId="0" borderId="0" xfId="0" applyNumberFormat="1" applyFont="1"/>
    <xf numFmtId="0" fontId="1" fillId="0" borderId="0" xfId="0" quotePrefix="1" applyFont="1"/>
    <xf numFmtId="8" fontId="1" fillId="0" borderId="0" xfId="0" applyNumberFormat="1" applyFont="1"/>
    <xf numFmtId="4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A8937-C685-45C5-B9B7-40C18050ECB0}">
  <dimension ref="A1:J134"/>
  <sheetViews>
    <sheetView tabSelected="1" topLeftCell="A71" workbookViewId="0">
      <selection activeCell="P96" sqref="P96"/>
    </sheetView>
  </sheetViews>
  <sheetFormatPr defaultRowHeight="15.75" x14ac:dyDescent="0.25"/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0</v>
      </c>
      <c r="F1" s="1" t="s">
        <v>4</v>
      </c>
      <c r="G1" s="1" t="s">
        <v>2</v>
      </c>
      <c r="H1" s="1" t="s">
        <v>3</v>
      </c>
    </row>
    <row r="3" spans="1:8" x14ac:dyDescent="0.25">
      <c r="A3" t="s">
        <v>5</v>
      </c>
    </row>
    <row r="6" spans="1:8" x14ac:dyDescent="0.25">
      <c r="A6" t="s">
        <v>6</v>
      </c>
    </row>
    <row r="8" spans="1:8" x14ac:dyDescent="0.25">
      <c r="A8" s="2" t="s">
        <v>7</v>
      </c>
      <c r="B8" s="3" t="s">
        <v>8</v>
      </c>
      <c r="C8" s="3" t="s">
        <v>9</v>
      </c>
      <c r="D8" s="3" t="s">
        <v>10</v>
      </c>
      <c r="E8" s="2" t="s">
        <v>11</v>
      </c>
      <c r="F8" s="3" t="s">
        <v>12</v>
      </c>
      <c r="G8" s="3" t="s">
        <v>13</v>
      </c>
      <c r="H8" s="3" t="s">
        <v>14</v>
      </c>
    </row>
    <row r="9" spans="1:8" x14ac:dyDescent="0.25">
      <c r="A9" s="2" t="s">
        <v>15</v>
      </c>
      <c r="B9" s="3" t="s">
        <v>16</v>
      </c>
      <c r="C9" s="3" t="s">
        <v>17</v>
      </c>
      <c r="D9" s="3" t="s">
        <v>18</v>
      </c>
      <c r="E9" s="2" t="s">
        <v>19</v>
      </c>
      <c r="F9" s="3" t="s">
        <v>20</v>
      </c>
      <c r="G9" s="3" t="s">
        <v>21</v>
      </c>
      <c r="H9" s="3" t="s">
        <v>22</v>
      </c>
    </row>
    <row r="10" spans="1:8" x14ac:dyDescent="0.25">
      <c r="A10" s="2" t="s">
        <v>23</v>
      </c>
      <c r="B10" s="3" t="s">
        <v>24</v>
      </c>
      <c r="C10" s="3" t="s">
        <v>25</v>
      </c>
      <c r="D10" s="3" t="s">
        <v>26</v>
      </c>
      <c r="E10" s="2" t="s">
        <v>27</v>
      </c>
      <c r="F10" s="3" t="s">
        <v>28</v>
      </c>
      <c r="G10" s="3" t="s">
        <v>29</v>
      </c>
      <c r="H10" s="3" t="s">
        <v>30</v>
      </c>
    </row>
    <row r="11" spans="1:8" x14ac:dyDescent="0.25">
      <c r="A11" s="2" t="s">
        <v>31</v>
      </c>
      <c r="B11" s="3" t="s">
        <v>32</v>
      </c>
      <c r="C11" s="3" t="s">
        <v>33</v>
      </c>
      <c r="D11" s="3" t="s">
        <v>34</v>
      </c>
      <c r="E11" s="2" t="s">
        <v>35</v>
      </c>
      <c r="F11" s="3" t="s">
        <v>36</v>
      </c>
      <c r="G11" s="3" t="s">
        <v>37</v>
      </c>
      <c r="H11" s="3" t="s">
        <v>34</v>
      </c>
    </row>
    <row r="12" spans="1:8" x14ac:dyDescent="0.25">
      <c r="A12" s="1" t="s">
        <v>38</v>
      </c>
      <c r="B12" s="4">
        <v>124720</v>
      </c>
      <c r="C12" s="1">
        <v>41</v>
      </c>
      <c r="D12" s="1"/>
    </row>
    <row r="13" spans="1:8" x14ac:dyDescent="0.25">
      <c r="A13" s="1" t="s">
        <v>39</v>
      </c>
      <c r="B13" s="1">
        <v>0</v>
      </c>
      <c r="C13" s="1">
        <v>0</v>
      </c>
      <c r="D13" s="1"/>
    </row>
    <row r="15" spans="1:8" x14ac:dyDescent="0.25">
      <c r="A15" t="s">
        <v>40</v>
      </c>
    </row>
    <row r="17" spans="1:8" x14ac:dyDescent="0.25">
      <c r="A17" s="2" t="s">
        <v>7</v>
      </c>
      <c r="B17" s="3" t="s">
        <v>41</v>
      </c>
      <c r="C17" s="3" t="s">
        <v>42</v>
      </c>
      <c r="D17" s="3" t="s">
        <v>43</v>
      </c>
      <c r="E17" s="2" t="s">
        <v>11</v>
      </c>
      <c r="F17" s="3" t="s">
        <v>44</v>
      </c>
      <c r="G17" s="3" t="s">
        <v>45</v>
      </c>
      <c r="H17" s="3" t="s">
        <v>46</v>
      </c>
    </row>
    <row r="18" spans="1:8" x14ac:dyDescent="0.25">
      <c r="A18" s="2" t="s">
        <v>15</v>
      </c>
      <c r="B18" s="3" t="s">
        <v>47</v>
      </c>
      <c r="C18" s="3" t="s">
        <v>48</v>
      </c>
      <c r="D18" s="3" t="s">
        <v>49</v>
      </c>
      <c r="E18" s="2" t="s">
        <v>19</v>
      </c>
      <c r="F18" s="3" t="s">
        <v>50</v>
      </c>
      <c r="G18" s="3" t="s">
        <v>51</v>
      </c>
      <c r="H18" s="3" t="s">
        <v>52</v>
      </c>
    </row>
    <row r="19" spans="1:8" x14ac:dyDescent="0.25">
      <c r="A19" s="2" t="s">
        <v>23</v>
      </c>
      <c r="B19" s="3" t="s">
        <v>53</v>
      </c>
      <c r="C19" s="3" t="s">
        <v>54</v>
      </c>
      <c r="D19" s="3" t="s">
        <v>55</v>
      </c>
      <c r="E19" s="2" t="s">
        <v>27</v>
      </c>
      <c r="F19" s="3" t="s">
        <v>56</v>
      </c>
      <c r="G19" s="3" t="s">
        <v>57</v>
      </c>
      <c r="H19" s="3" t="s">
        <v>58</v>
      </c>
    </row>
    <row r="20" spans="1:8" x14ac:dyDescent="0.25">
      <c r="A20" s="2" t="s">
        <v>31</v>
      </c>
      <c r="B20" s="3" t="s">
        <v>59</v>
      </c>
      <c r="C20" s="3" t="s">
        <v>60</v>
      </c>
      <c r="D20" s="3" t="s">
        <v>18</v>
      </c>
      <c r="E20" s="2" t="s">
        <v>35</v>
      </c>
      <c r="F20" s="3" t="s">
        <v>61</v>
      </c>
      <c r="G20" s="3" t="s">
        <v>62</v>
      </c>
      <c r="H20" s="3" t="s">
        <v>63</v>
      </c>
    </row>
    <row r="21" spans="1:8" x14ac:dyDescent="0.25">
      <c r="A21" s="2" t="s">
        <v>64</v>
      </c>
      <c r="B21" s="3" t="s">
        <v>65</v>
      </c>
      <c r="C21" s="3" t="s">
        <v>66</v>
      </c>
      <c r="D21" s="3" t="s">
        <v>26</v>
      </c>
      <c r="E21" s="2" t="s">
        <v>67</v>
      </c>
      <c r="F21" s="3" t="s">
        <v>68</v>
      </c>
      <c r="G21" s="3" t="s">
        <v>69</v>
      </c>
      <c r="H21" s="3" t="s">
        <v>30</v>
      </c>
    </row>
    <row r="22" spans="1:8" x14ac:dyDescent="0.25">
      <c r="A22" s="2" t="s">
        <v>70</v>
      </c>
      <c r="B22" s="3" t="s">
        <v>71</v>
      </c>
      <c r="C22" s="3" t="s">
        <v>72</v>
      </c>
      <c r="D22" s="3" t="s">
        <v>10</v>
      </c>
      <c r="E22" s="2" t="s">
        <v>73</v>
      </c>
      <c r="F22" s="3" t="s">
        <v>74</v>
      </c>
      <c r="G22" s="3" t="s">
        <v>75</v>
      </c>
      <c r="H22" s="3" t="s">
        <v>22</v>
      </c>
    </row>
    <row r="23" spans="1:8" x14ac:dyDescent="0.25">
      <c r="A23" s="2" t="s">
        <v>76</v>
      </c>
      <c r="B23" s="3" t="s">
        <v>77</v>
      </c>
      <c r="C23" s="3" t="s">
        <v>78</v>
      </c>
      <c r="D23" s="3" t="s">
        <v>30</v>
      </c>
      <c r="E23" s="2" t="s">
        <v>79</v>
      </c>
      <c r="F23" s="3" t="s">
        <v>80</v>
      </c>
      <c r="G23" s="3" t="s">
        <v>81</v>
      </c>
      <c r="H23" s="3" t="s">
        <v>22</v>
      </c>
    </row>
    <row r="24" spans="1:8" x14ac:dyDescent="0.25">
      <c r="A24" s="2" t="s">
        <v>82</v>
      </c>
      <c r="B24" s="3" t="s">
        <v>83</v>
      </c>
      <c r="C24" s="3" t="s">
        <v>84</v>
      </c>
      <c r="D24" s="3" t="s">
        <v>10</v>
      </c>
      <c r="E24" s="2" t="s">
        <v>85</v>
      </c>
      <c r="F24" s="3" t="s">
        <v>86</v>
      </c>
      <c r="G24" s="3" t="s">
        <v>87</v>
      </c>
      <c r="H24" s="3" t="s">
        <v>10</v>
      </c>
    </row>
    <row r="25" spans="1:8" x14ac:dyDescent="0.25">
      <c r="A25" s="2" t="s">
        <v>88</v>
      </c>
      <c r="B25" s="3" t="s">
        <v>89</v>
      </c>
      <c r="C25" s="3" t="s">
        <v>90</v>
      </c>
      <c r="D25" s="3" t="s">
        <v>22</v>
      </c>
      <c r="E25" s="2" t="s">
        <v>91</v>
      </c>
      <c r="F25" s="3" t="s">
        <v>92</v>
      </c>
      <c r="G25" s="3" t="s">
        <v>93</v>
      </c>
      <c r="H25" s="3" t="s">
        <v>34</v>
      </c>
    </row>
    <row r="26" spans="1:8" x14ac:dyDescent="0.25">
      <c r="A26" s="2" t="s">
        <v>94</v>
      </c>
      <c r="B26" s="3" t="s">
        <v>95</v>
      </c>
      <c r="C26" s="3" t="s">
        <v>96</v>
      </c>
      <c r="D26" s="3" t="s">
        <v>97</v>
      </c>
      <c r="E26" s="2" t="s">
        <v>98</v>
      </c>
      <c r="F26" s="3" t="s">
        <v>99</v>
      </c>
      <c r="G26" s="3" t="s">
        <v>100</v>
      </c>
      <c r="H26" s="3" t="s">
        <v>34</v>
      </c>
    </row>
    <row r="27" spans="1:8" x14ac:dyDescent="0.25">
      <c r="A27" s="2" t="s">
        <v>101</v>
      </c>
      <c r="B27" s="3" t="s">
        <v>102</v>
      </c>
      <c r="C27" s="3" t="s">
        <v>103</v>
      </c>
      <c r="D27" s="3" t="s">
        <v>30</v>
      </c>
      <c r="E27" s="2" t="s">
        <v>104</v>
      </c>
      <c r="F27" s="3" t="s">
        <v>105</v>
      </c>
      <c r="G27" s="3" t="s">
        <v>106</v>
      </c>
      <c r="H27" s="3" t="s">
        <v>10</v>
      </c>
    </row>
    <row r="28" spans="1:8" x14ac:dyDescent="0.25">
      <c r="A28" s="2" t="s">
        <v>107</v>
      </c>
      <c r="B28" s="3" t="s">
        <v>108</v>
      </c>
      <c r="C28" s="3" t="s">
        <v>109</v>
      </c>
      <c r="D28" s="3" t="s">
        <v>34</v>
      </c>
      <c r="E28" s="2" t="s">
        <v>110</v>
      </c>
      <c r="F28" s="3" t="s">
        <v>111</v>
      </c>
      <c r="G28" s="3" t="s">
        <v>112</v>
      </c>
      <c r="H28" s="3" t="s">
        <v>34</v>
      </c>
    </row>
    <row r="29" spans="1:8" x14ac:dyDescent="0.25">
      <c r="A29" s="2" t="s">
        <v>113</v>
      </c>
      <c r="B29" s="3" t="s">
        <v>114</v>
      </c>
      <c r="C29" s="3" t="s">
        <v>115</v>
      </c>
      <c r="D29" s="3" t="s">
        <v>22</v>
      </c>
      <c r="E29" s="2" t="s">
        <v>116</v>
      </c>
      <c r="F29" s="3" t="s">
        <v>117</v>
      </c>
      <c r="G29" s="3" t="s">
        <v>118</v>
      </c>
      <c r="H29" s="3" t="s">
        <v>34</v>
      </c>
    </row>
    <row r="30" spans="1:8" x14ac:dyDescent="0.25">
      <c r="A30" s="2" t="s">
        <v>119</v>
      </c>
      <c r="B30" s="3" t="s">
        <v>120</v>
      </c>
      <c r="C30" s="3" t="s">
        <v>121</v>
      </c>
      <c r="D30" s="3" t="s">
        <v>34</v>
      </c>
      <c r="E30" s="2" t="s">
        <v>122</v>
      </c>
      <c r="F30" s="3" t="s">
        <v>123</v>
      </c>
      <c r="G30" s="3" t="s">
        <v>124</v>
      </c>
      <c r="H30" s="3" t="s">
        <v>34</v>
      </c>
    </row>
    <row r="31" spans="1:8" x14ac:dyDescent="0.25">
      <c r="A31" s="2" t="s">
        <v>125</v>
      </c>
      <c r="B31" s="3" t="s">
        <v>126</v>
      </c>
      <c r="C31" s="3" t="s">
        <v>127</v>
      </c>
      <c r="D31" s="3" t="s">
        <v>34</v>
      </c>
      <c r="E31" s="2" t="s">
        <v>128</v>
      </c>
      <c r="F31" s="3" t="s">
        <v>129</v>
      </c>
      <c r="G31" s="3" t="s">
        <v>130</v>
      </c>
      <c r="H31" s="3" t="s">
        <v>34</v>
      </c>
    </row>
    <row r="32" spans="1:8" x14ac:dyDescent="0.25">
      <c r="A32" s="2" t="s">
        <v>131</v>
      </c>
      <c r="B32" s="3" t="s">
        <v>132</v>
      </c>
      <c r="C32" s="3" t="s">
        <v>133</v>
      </c>
      <c r="D32" s="3" t="s">
        <v>34</v>
      </c>
      <c r="E32" s="2" t="s">
        <v>134</v>
      </c>
      <c r="F32" s="3" t="s">
        <v>135</v>
      </c>
      <c r="G32" s="3" t="s">
        <v>136</v>
      </c>
      <c r="H32" s="3" t="s">
        <v>34</v>
      </c>
    </row>
    <row r="33" spans="1:8" x14ac:dyDescent="0.25">
      <c r="A33" s="2" t="s">
        <v>137</v>
      </c>
      <c r="B33" s="3" t="s">
        <v>138</v>
      </c>
      <c r="C33" s="3" t="s">
        <v>139</v>
      </c>
      <c r="D33" s="3" t="s">
        <v>34</v>
      </c>
      <c r="E33" s="2" t="s">
        <v>140</v>
      </c>
      <c r="F33" s="3" t="s">
        <v>141</v>
      </c>
      <c r="G33" s="3" t="s">
        <v>142</v>
      </c>
      <c r="H33" s="3" t="s">
        <v>34</v>
      </c>
    </row>
    <row r="34" spans="1:8" x14ac:dyDescent="0.25">
      <c r="A34" s="2" t="s">
        <v>143</v>
      </c>
      <c r="B34" s="3" t="s">
        <v>144</v>
      </c>
      <c r="C34" s="3" t="s">
        <v>145</v>
      </c>
      <c r="D34" s="3" t="s">
        <v>34</v>
      </c>
      <c r="E34" s="2" t="s">
        <v>146</v>
      </c>
      <c r="F34" s="3" t="s">
        <v>147</v>
      </c>
      <c r="G34" s="3" t="s">
        <v>148</v>
      </c>
      <c r="H34" s="3" t="s">
        <v>34</v>
      </c>
    </row>
    <row r="35" spans="1:8" x14ac:dyDescent="0.25">
      <c r="A35" s="2" t="s">
        <v>149</v>
      </c>
      <c r="B35" s="3" t="s">
        <v>150</v>
      </c>
      <c r="C35" s="3" t="s">
        <v>151</v>
      </c>
      <c r="D35" s="3" t="s">
        <v>34</v>
      </c>
      <c r="E35" s="3"/>
    </row>
    <row r="36" spans="1:8" x14ac:dyDescent="0.25">
      <c r="A36" s="1" t="s">
        <v>38</v>
      </c>
      <c r="B36" s="4">
        <v>1923750</v>
      </c>
      <c r="C36" s="1">
        <v>204</v>
      </c>
      <c r="D36" s="1"/>
    </row>
    <row r="37" spans="1:8" x14ac:dyDescent="0.25">
      <c r="A37" s="1" t="s">
        <v>39</v>
      </c>
      <c r="B37" s="1">
        <v>0</v>
      </c>
      <c r="C37" s="1">
        <v>0</v>
      </c>
      <c r="D37" s="1"/>
    </row>
    <row r="39" spans="1:8" x14ac:dyDescent="0.25">
      <c r="A39" t="s">
        <v>152</v>
      </c>
    </row>
    <row r="41" spans="1:8" x14ac:dyDescent="0.25">
      <c r="A41" s="2" t="s">
        <v>19</v>
      </c>
      <c r="B41" s="3" t="s">
        <v>153</v>
      </c>
      <c r="C41" s="3" t="s">
        <v>154</v>
      </c>
      <c r="D41" s="3" t="s">
        <v>34</v>
      </c>
      <c r="E41" s="2" t="s">
        <v>31</v>
      </c>
      <c r="F41" s="3" t="s">
        <v>32</v>
      </c>
      <c r="G41" s="3" t="s">
        <v>33</v>
      </c>
      <c r="H41" s="3" t="s">
        <v>34</v>
      </c>
    </row>
    <row r="42" spans="1:8" x14ac:dyDescent="0.25">
      <c r="A42" s="2" t="s">
        <v>35</v>
      </c>
      <c r="B42" s="3" t="s">
        <v>155</v>
      </c>
      <c r="C42" s="3" t="s">
        <v>156</v>
      </c>
      <c r="D42" s="3" t="s">
        <v>34</v>
      </c>
      <c r="E42" s="2" t="s">
        <v>94</v>
      </c>
      <c r="F42" s="3" t="s">
        <v>157</v>
      </c>
      <c r="G42" s="3" t="s">
        <v>158</v>
      </c>
      <c r="H42" s="3" t="s">
        <v>34</v>
      </c>
    </row>
    <row r="43" spans="1:8" x14ac:dyDescent="0.25">
      <c r="A43" s="2" t="s">
        <v>116</v>
      </c>
      <c r="B43" s="3" t="s">
        <v>159</v>
      </c>
      <c r="C43" s="3" t="s">
        <v>160</v>
      </c>
      <c r="D43" s="3" t="s">
        <v>34</v>
      </c>
      <c r="E43" s="2" t="s">
        <v>119</v>
      </c>
      <c r="F43" s="3" t="s">
        <v>161</v>
      </c>
      <c r="G43" s="3" t="s">
        <v>162</v>
      </c>
      <c r="H43" s="3" t="s">
        <v>97</v>
      </c>
    </row>
    <row r="44" spans="1:8" x14ac:dyDescent="0.25">
      <c r="A44" s="2" t="s">
        <v>128</v>
      </c>
      <c r="B44" s="3" t="s">
        <v>163</v>
      </c>
      <c r="C44" s="3" t="s">
        <v>164</v>
      </c>
      <c r="D44" s="3" t="s">
        <v>97</v>
      </c>
      <c r="E44" s="2" t="s">
        <v>165</v>
      </c>
      <c r="F44" s="3" t="s">
        <v>166</v>
      </c>
      <c r="G44" s="3" t="s">
        <v>167</v>
      </c>
      <c r="H44" s="3" t="s">
        <v>34</v>
      </c>
    </row>
    <row r="45" spans="1:8" x14ac:dyDescent="0.25">
      <c r="A45" s="2" t="s">
        <v>168</v>
      </c>
      <c r="B45" s="3" t="s">
        <v>169</v>
      </c>
      <c r="C45" s="3" t="s">
        <v>170</v>
      </c>
      <c r="D45" s="3" t="s">
        <v>34</v>
      </c>
      <c r="E45" s="2" t="s">
        <v>171</v>
      </c>
      <c r="F45" s="3" t="s">
        <v>172</v>
      </c>
      <c r="G45" s="3" t="s">
        <v>173</v>
      </c>
      <c r="H45" s="3" t="s">
        <v>34</v>
      </c>
    </row>
    <row r="46" spans="1:8" x14ac:dyDescent="0.25">
      <c r="A46" s="1" t="s">
        <v>38</v>
      </c>
      <c r="B46" s="4">
        <v>582000</v>
      </c>
      <c r="C46" s="1">
        <v>12</v>
      </c>
      <c r="D46" s="1"/>
    </row>
    <row r="47" spans="1:8" x14ac:dyDescent="0.25">
      <c r="A47" s="1" t="s">
        <v>39</v>
      </c>
      <c r="B47" s="1">
        <v>0</v>
      </c>
      <c r="C47" s="1">
        <v>0</v>
      </c>
      <c r="D47" s="1"/>
    </row>
    <row r="49" spans="1:8" x14ac:dyDescent="0.25">
      <c r="A49" t="s">
        <v>174</v>
      </c>
    </row>
    <row r="51" spans="1:8" x14ac:dyDescent="0.25">
      <c r="A51" s="2" t="s">
        <v>7</v>
      </c>
      <c r="B51" s="3" t="s">
        <v>175</v>
      </c>
      <c r="C51" s="3" t="s">
        <v>176</v>
      </c>
      <c r="D51" s="3" t="s">
        <v>26</v>
      </c>
      <c r="E51" s="2" t="s">
        <v>11</v>
      </c>
      <c r="F51" s="3" t="s">
        <v>177</v>
      </c>
      <c r="G51" s="3" t="s">
        <v>178</v>
      </c>
      <c r="H51" s="3" t="s">
        <v>22</v>
      </c>
    </row>
    <row r="52" spans="1:8" x14ac:dyDescent="0.25">
      <c r="A52" s="2" t="s">
        <v>15</v>
      </c>
      <c r="B52" s="3" t="s">
        <v>179</v>
      </c>
      <c r="C52" s="3" t="s">
        <v>180</v>
      </c>
      <c r="D52" s="3" t="s">
        <v>26</v>
      </c>
      <c r="E52" s="2" t="s">
        <v>19</v>
      </c>
      <c r="F52" s="3" t="s">
        <v>181</v>
      </c>
      <c r="G52" s="3" t="s">
        <v>178</v>
      </c>
      <c r="H52" s="3" t="s">
        <v>22</v>
      </c>
    </row>
    <row r="53" spans="1:8" x14ac:dyDescent="0.25">
      <c r="A53" s="2" t="s">
        <v>23</v>
      </c>
      <c r="B53" s="3" t="s">
        <v>157</v>
      </c>
      <c r="C53" s="3" t="s">
        <v>182</v>
      </c>
      <c r="D53" s="3" t="s">
        <v>10</v>
      </c>
      <c r="E53" s="2" t="s">
        <v>27</v>
      </c>
      <c r="F53" s="3" t="s">
        <v>183</v>
      </c>
      <c r="G53" s="3" t="s">
        <v>184</v>
      </c>
      <c r="H53" s="3" t="s">
        <v>34</v>
      </c>
    </row>
    <row r="54" spans="1:8" x14ac:dyDescent="0.25">
      <c r="A54" s="2" t="s">
        <v>31</v>
      </c>
      <c r="B54" s="3" t="s">
        <v>185</v>
      </c>
      <c r="C54" s="3" t="s">
        <v>184</v>
      </c>
      <c r="D54" s="3" t="s">
        <v>34</v>
      </c>
      <c r="E54" s="2" t="s">
        <v>35</v>
      </c>
      <c r="F54" s="3" t="s">
        <v>186</v>
      </c>
      <c r="G54" s="3" t="s">
        <v>187</v>
      </c>
      <c r="H54" s="3" t="s">
        <v>34</v>
      </c>
    </row>
    <row r="55" spans="1:8" x14ac:dyDescent="0.25">
      <c r="A55" s="2" t="s">
        <v>67</v>
      </c>
      <c r="B55" s="3" t="s">
        <v>188</v>
      </c>
      <c r="C55" s="3" t="s">
        <v>189</v>
      </c>
      <c r="D55" s="3" t="s">
        <v>97</v>
      </c>
      <c r="E55" s="2" t="s">
        <v>70</v>
      </c>
      <c r="F55" s="3" t="s">
        <v>190</v>
      </c>
      <c r="G55" s="3" t="s">
        <v>191</v>
      </c>
      <c r="H55" s="3" t="s">
        <v>34</v>
      </c>
    </row>
    <row r="56" spans="1:8" x14ac:dyDescent="0.25">
      <c r="A56" s="2" t="s">
        <v>76</v>
      </c>
      <c r="B56" s="3" t="s">
        <v>192</v>
      </c>
      <c r="C56" s="3" t="s">
        <v>193</v>
      </c>
      <c r="D56" s="3" t="s">
        <v>10</v>
      </c>
      <c r="E56" s="2" t="s">
        <v>79</v>
      </c>
      <c r="F56" s="3" t="s">
        <v>194</v>
      </c>
      <c r="G56" s="3" t="s">
        <v>195</v>
      </c>
      <c r="H56" s="3" t="s">
        <v>34</v>
      </c>
    </row>
    <row r="57" spans="1:8" x14ac:dyDescent="0.25">
      <c r="A57" s="2" t="s">
        <v>82</v>
      </c>
      <c r="B57" s="3" t="s">
        <v>196</v>
      </c>
      <c r="C57" s="3" t="s">
        <v>197</v>
      </c>
      <c r="D57" s="3" t="s">
        <v>97</v>
      </c>
      <c r="E57" s="2" t="s">
        <v>91</v>
      </c>
      <c r="F57" s="3" t="s">
        <v>198</v>
      </c>
      <c r="G57" s="3" t="s">
        <v>199</v>
      </c>
      <c r="H57" s="3" t="s">
        <v>22</v>
      </c>
    </row>
    <row r="58" spans="1:8" x14ac:dyDescent="0.25">
      <c r="A58" s="2" t="s">
        <v>94</v>
      </c>
      <c r="B58" s="3" t="s">
        <v>200</v>
      </c>
      <c r="C58" s="3" t="s">
        <v>201</v>
      </c>
      <c r="D58" s="3" t="s">
        <v>22</v>
      </c>
      <c r="E58" s="2" t="s">
        <v>104</v>
      </c>
      <c r="F58" s="3" t="s">
        <v>202</v>
      </c>
      <c r="G58" s="3" t="s">
        <v>203</v>
      </c>
      <c r="H58" s="3" t="s">
        <v>97</v>
      </c>
    </row>
    <row r="59" spans="1:8" x14ac:dyDescent="0.25">
      <c r="A59" s="2" t="s">
        <v>107</v>
      </c>
      <c r="B59" s="3" t="s">
        <v>204</v>
      </c>
      <c r="C59" s="3" t="s">
        <v>205</v>
      </c>
      <c r="D59" s="3" t="s">
        <v>34</v>
      </c>
      <c r="E59" s="2" t="s">
        <v>110</v>
      </c>
      <c r="F59" s="3" t="s">
        <v>206</v>
      </c>
      <c r="G59" s="3" t="s">
        <v>207</v>
      </c>
      <c r="H59" s="3" t="s">
        <v>97</v>
      </c>
    </row>
    <row r="60" spans="1:8" x14ac:dyDescent="0.25">
      <c r="A60" s="2" t="s">
        <v>113</v>
      </c>
      <c r="B60" s="3" t="s">
        <v>208</v>
      </c>
      <c r="C60" s="3" t="s">
        <v>209</v>
      </c>
      <c r="D60" s="3" t="s">
        <v>34</v>
      </c>
      <c r="E60" s="2" t="s">
        <v>122</v>
      </c>
      <c r="F60" s="3" t="s">
        <v>210</v>
      </c>
      <c r="G60" s="3" t="s">
        <v>211</v>
      </c>
      <c r="H60" s="3" t="s">
        <v>34</v>
      </c>
    </row>
    <row r="61" spans="1:8" x14ac:dyDescent="0.25">
      <c r="A61" s="2" t="s">
        <v>212</v>
      </c>
      <c r="B61" s="3" t="s">
        <v>213</v>
      </c>
      <c r="C61" s="3" t="s">
        <v>214</v>
      </c>
      <c r="D61" s="3" t="s">
        <v>34</v>
      </c>
      <c r="E61" s="2" t="s">
        <v>215</v>
      </c>
      <c r="F61" s="3" t="s">
        <v>216</v>
      </c>
      <c r="G61" s="3" t="s">
        <v>217</v>
      </c>
      <c r="H61" s="3" t="s">
        <v>34</v>
      </c>
    </row>
    <row r="62" spans="1:8" x14ac:dyDescent="0.25">
      <c r="A62" s="1" t="s">
        <v>38</v>
      </c>
      <c r="B62" s="4">
        <v>563500</v>
      </c>
      <c r="C62" s="1">
        <v>50</v>
      </c>
      <c r="D62" s="1"/>
    </row>
    <row r="63" spans="1:8" x14ac:dyDescent="0.25">
      <c r="A63" s="1" t="s">
        <v>39</v>
      </c>
      <c r="B63" s="1">
        <v>0</v>
      </c>
      <c r="C63" s="1">
        <v>0</v>
      </c>
      <c r="D63" s="1"/>
    </row>
    <row r="65" spans="1:5" x14ac:dyDescent="0.25">
      <c r="A65" t="s">
        <v>218</v>
      </c>
    </row>
    <row r="68" spans="1:5" x14ac:dyDescent="0.25">
      <c r="A68" t="s">
        <v>219</v>
      </c>
    </row>
    <row r="71" spans="1:5" x14ac:dyDescent="0.25">
      <c r="A71" t="s">
        <v>220</v>
      </c>
    </row>
    <row r="73" spans="1:5" x14ac:dyDescent="0.25">
      <c r="A73" s="5" t="s">
        <v>221</v>
      </c>
      <c r="B73" s="4">
        <v>26815100</v>
      </c>
      <c r="C73" s="6">
        <v>62658.81</v>
      </c>
      <c r="D73" s="1">
        <v>12</v>
      </c>
      <c r="E73" s="1"/>
    </row>
    <row r="74" spans="1:5" x14ac:dyDescent="0.25">
      <c r="A74" s="1" t="s">
        <v>38</v>
      </c>
      <c r="B74" s="4">
        <v>26815100</v>
      </c>
      <c r="C74" s="1">
        <v>12</v>
      </c>
      <c r="D74" s="1"/>
    </row>
    <row r="75" spans="1:5" x14ac:dyDescent="0.25">
      <c r="A75" s="1" t="s">
        <v>39</v>
      </c>
      <c r="B75" s="1">
        <v>0</v>
      </c>
      <c r="C75" s="1">
        <v>0</v>
      </c>
      <c r="D75" s="1"/>
    </row>
    <row r="77" spans="1:5" x14ac:dyDescent="0.25">
      <c r="A77" t="s">
        <v>222</v>
      </c>
    </row>
    <row r="80" spans="1:5" x14ac:dyDescent="0.25">
      <c r="A80" t="s">
        <v>223</v>
      </c>
    </row>
    <row r="82" spans="1:8" x14ac:dyDescent="0.25">
      <c r="A82" s="2" t="s">
        <v>7</v>
      </c>
      <c r="B82" s="3" t="s">
        <v>224</v>
      </c>
      <c r="C82" s="3" t="s">
        <v>225</v>
      </c>
      <c r="D82" s="3" t="s">
        <v>226</v>
      </c>
      <c r="E82" s="2" t="s">
        <v>11</v>
      </c>
      <c r="F82" s="3" t="s">
        <v>227</v>
      </c>
      <c r="G82" s="3" t="s">
        <v>228</v>
      </c>
      <c r="H82" s="3" t="s">
        <v>229</v>
      </c>
    </row>
    <row r="83" spans="1:8" x14ac:dyDescent="0.25">
      <c r="A83" s="2" t="s">
        <v>15</v>
      </c>
      <c r="B83" s="3" t="s">
        <v>230</v>
      </c>
      <c r="C83" s="3" t="s">
        <v>231</v>
      </c>
      <c r="D83" s="3" t="s">
        <v>232</v>
      </c>
      <c r="E83" s="2" t="s">
        <v>19</v>
      </c>
      <c r="F83" s="3" t="s">
        <v>233</v>
      </c>
      <c r="G83" s="3" t="s">
        <v>234</v>
      </c>
      <c r="H83" s="3" t="s">
        <v>235</v>
      </c>
    </row>
    <row r="84" spans="1:8" x14ac:dyDescent="0.25">
      <c r="A84" s="2" t="s">
        <v>23</v>
      </c>
      <c r="B84" s="3" t="s">
        <v>236</v>
      </c>
      <c r="C84" s="3" t="s">
        <v>237</v>
      </c>
      <c r="D84" s="3" t="s">
        <v>238</v>
      </c>
      <c r="E84" s="2" t="s">
        <v>27</v>
      </c>
      <c r="F84" s="3" t="s">
        <v>239</v>
      </c>
      <c r="G84" s="3" t="s">
        <v>240</v>
      </c>
      <c r="H84" s="3" t="s">
        <v>241</v>
      </c>
    </row>
    <row r="85" spans="1:8" x14ac:dyDescent="0.25">
      <c r="A85" s="2" t="s">
        <v>31</v>
      </c>
      <c r="B85" s="3" t="s">
        <v>242</v>
      </c>
      <c r="C85" s="3" t="s">
        <v>243</v>
      </c>
      <c r="D85" s="3" t="s">
        <v>244</v>
      </c>
      <c r="E85" s="2" t="s">
        <v>35</v>
      </c>
      <c r="F85" s="3" t="s">
        <v>245</v>
      </c>
      <c r="G85" s="3" t="s">
        <v>246</v>
      </c>
      <c r="H85" s="3" t="s">
        <v>247</v>
      </c>
    </row>
    <row r="86" spans="1:8" x14ac:dyDescent="0.25">
      <c r="A86" s="2" t="s">
        <v>64</v>
      </c>
      <c r="B86" s="3" t="s">
        <v>248</v>
      </c>
      <c r="C86" s="3" t="s">
        <v>249</v>
      </c>
      <c r="D86" s="3" t="s">
        <v>250</v>
      </c>
      <c r="E86" s="2" t="s">
        <v>67</v>
      </c>
      <c r="F86" s="3" t="s">
        <v>251</v>
      </c>
      <c r="G86" s="3" t="s">
        <v>252</v>
      </c>
      <c r="H86" s="3" t="s">
        <v>253</v>
      </c>
    </row>
    <row r="87" spans="1:8" x14ac:dyDescent="0.25">
      <c r="A87" s="2" t="s">
        <v>70</v>
      </c>
      <c r="B87" s="3" t="s">
        <v>254</v>
      </c>
      <c r="C87" s="3" t="s">
        <v>255</v>
      </c>
      <c r="D87" s="3" t="s">
        <v>256</v>
      </c>
      <c r="E87" s="2" t="s">
        <v>73</v>
      </c>
      <c r="F87" s="3" t="s">
        <v>257</v>
      </c>
      <c r="G87" s="3" t="s">
        <v>258</v>
      </c>
      <c r="H87" s="3" t="s">
        <v>259</v>
      </c>
    </row>
    <row r="88" spans="1:8" x14ac:dyDescent="0.25">
      <c r="A88" s="2" t="s">
        <v>76</v>
      </c>
      <c r="B88" s="3" t="s">
        <v>260</v>
      </c>
      <c r="C88" s="3" t="s">
        <v>261</v>
      </c>
      <c r="D88" s="3" t="s">
        <v>262</v>
      </c>
      <c r="E88" s="2" t="s">
        <v>79</v>
      </c>
      <c r="F88" s="3" t="s">
        <v>263</v>
      </c>
      <c r="G88" s="3" t="s">
        <v>264</v>
      </c>
      <c r="H88" s="3" t="s">
        <v>265</v>
      </c>
    </row>
    <row r="89" spans="1:8" x14ac:dyDescent="0.25">
      <c r="A89" s="2" t="s">
        <v>82</v>
      </c>
      <c r="B89" s="3" t="s">
        <v>266</v>
      </c>
      <c r="C89" s="3" t="s">
        <v>267</v>
      </c>
      <c r="D89" s="3" t="s">
        <v>268</v>
      </c>
      <c r="E89" s="2" t="s">
        <v>85</v>
      </c>
      <c r="F89" s="3" t="s">
        <v>269</v>
      </c>
      <c r="G89" s="3" t="s">
        <v>270</v>
      </c>
      <c r="H89" s="3" t="s">
        <v>271</v>
      </c>
    </row>
    <row r="90" spans="1:8" x14ac:dyDescent="0.25">
      <c r="A90" s="2" t="s">
        <v>88</v>
      </c>
      <c r="B90" s="3" t="s">
        <v>272</v>
      </c>
      <c r="C90" s="3" t="s">
        <v>273</v>
      </c>
      <c r="D90" s="3" t="s">
        <v>274</v>
      </c>
      <c r="E90" s="2" t="s">
        <v>91</v>
      </c>
      <c r="F90" s="3" t="s">
        <v>275</v>
      </c>
      <c r="G90" s="3" t="s">
        <v>276</v>
      </c>
      <c r="H90" s="3" t="s">
        <v>277</v>
      </c>
    </row>
    <row r="91" spans="1:8" x14ac:dyDescent="0.25">
      <c r="A91" s="2" t="s">
        <v>94</v>
      </c>
      <c r="B91" s="3" t="s">
        <v>278</v>
      </c>
      <c r="C91" s="3" t="s">
        <v>279</v>
      </c>
      <c r="D91" s="3" t="s">
        <v>280</v>
      </c>
      <c r="E91" s="2" t="s">
        <v>98</v>
      </c>
      <c r="F91" s="3" t="s">
        <v>281</v>
      </c>
      <c r="G91" s="3" t="s">
        <v>282</v>
      </c>
      <c r="H91" s="3" t="s">
        <v>283</v>
      </c>
    </row>
    <row r="92" spans="1:8" x14ac:dyDescent="0.25">
      <c r="A92" s="2" t="s">
        <v>101</v>
      </c>
      <c r="B92" s="3" t="s">
        <v>284</v>
      </c>
      <c r="C92" s="3" t="s">
        <v>285</v>
      </c>
      <c r="D92" s="3" t="s">
        <v>283</v>
      </c>
      <c r="E92" s="2" t="s">
        <v>104</v>
      </c>
      <c r="F92" s="3" t="s">
        <v>286</v>
      </c>
      <c r="G92" s="3" t="s">
        <v>287</v>
      </c>
      <c r="H92" s="3" t="s">
        <v>288</v>
      </c>
    </row>
    <row r="93" spans="1:8" x14ac:dyDescent="0.25">
      <c r="A93" s="2" t="s">
        <v>289</v>
      </c>
      <c r="B93" s="3" t="s">
        <v>290</v>
      </c>
      <c r="C93" s="3" t="s">
        <v>291</v>
      </c>
      <c r="D93" s="3" t="s">
        <v>292</v>
      </c>
      <c r="E93" s="2" t="s">
        <v>107</v>
      </c>
      <c r="F93" s="3" t="s">
        <v>293</v>
      </c>
      <c r="G93" s="3" t="s">
        <v>294</v>
      </c>
      <c r="H93" s="3" t="s">
        <v>55</v>
      </c>
    </row>
    <row r="94" spans="1:8" x14ac:dyDescent="0.25">
      <c r="A94" s="2" t="s">
        <v>110</v>
      </c>
      <c r="B94" s="3" t="s">
        <v>295</v>
      </c>
      <c r="C94" s="3" t="s">
        <v>296</v>
      </c>
      <c r="D94" s="3" t="s">
        <v>55</v>
      </c>
      <c r="E94" s="2" t="s">
        <v>113</v>
      </c>
      <c r="F94" s="3" t="s">
        <v>297</v>
      </c>
      <c r="G94" s="3" t="s">
        <v>298</v>
      </c>
      <c r="H94" s="3" t="s">
        <v>299</v>
      </c>
    </row>
    <row r="95" spans="1:8" x14ac:dyDescent="0.25">
      <c r="A95" s="2" t="s">
        <v>300</v>
      </c>
      <c r="B95" s="3" t="s">
        <v>301</v>
      </c>
      <c r="C95" s="3" t="s">
        <v>302</v>
      </c>
      <c r="D95" s="3" t="s">
        <v>52</v>
      </c>
      <c r="E95" s="2" t="s">
        <v>116</v>
      </c>
      <c r="F95" s="3" t="s">
        <v>303</v>
      </c>
      <c r="G95" s="3" t="s">
        <v>304</v>
      </c>
      <c r="H95" s="3" t="s">
        <v>58</v>
      </c>
    </row>
    <row r="96" spans="1:8" x14ac:dyDescent="0.25">
      <c r="A96" s="2" t="s">
        <v>119</v>
      </c>
      <c r="B96" s="3" t="s">
        <v>305</v>
      </c>
      <c r="C96" s="3" t="s">
        <v>306</v>
      </c>
      <c r="D96" s="3" t="s">
        <v>307</v>
      </c>
      <c r="E96" s="2" t="s">
        <v>122</v>
      </c>
      <c r="F96" s="3" t="s">
        <v>308</v>
      </c>
      <c r="G96" s="3" t="s">
        <v>309</v>
      </c>
      <c r="H96" s="3" t="s">
        <v>18</v>
      </c>
    </row>
    <row r="97" spans="1:8" x14ac:dyDescent="0.25">
      <c r="A97" s="2" t="s">
        <v>310</v>
      </c>
      <c r="B97" s="3" t="s">
        <v>311</v>
      </c>
      <c r="C97" s="3" t="s">
        <v>312</v>
      </c>
      <c r="D97" s="3" t="s">
        <v>313</v>
      </c>
      <c r="E97" s="2" t="s">
        <v>314</v>
      </c>
      <c r="F97" s="3" t="s">
        <v>315</v>
      </c>
      <c r="G97" s="3" t="s">
        <v>316</v>
      </c>
      <c r="H97" s="3" t="s">
        <v>317</v>
      </c>
    </row>
    <row r="98" spans="1:8" x14ac:dyDescent="0.25">
      <c r="A98" s="2" t="s">
        <v>318</v>
      </c>
      <c r="B98" s="3" t="s">
        <v>319</v>
      </c>
      <c r="C98" s="3" t="s">
        <v>320</v>
      </c>
      <c r="D98" s="3" t="s">
        <v>313</v>
      </c>
      <c r="E98" s="2" t="s">
        <v>125</v>
      </c>
      <c r="F98" s="3" t="s">
        <v>321</v>
      </c>
      <c r="G98" s="3" t="s">
        <v>322</v>
      </c>
      <c r="H98" s="3" t="s">
        <v>46</v>
      </c>
    </row>
    <row r="99" spans="1:8" x14ac:dyDescent="0.25">
      <c r="A99" s="2" t="s">
        <v>128</v>
      </c>
      <c r="B99" s="3" t="s">
        <v>323</v>
      </c>
      <c r="C99" s="3" t="s">
        <v>324</v>
      </c>
      <c r="D99" s="3" t="s">
        <v>14</v>
      </c>
      <c r="E99" s="2" t="s">
        <v>212</v>
      </c>
      <c r="F99" s="3" t="s">
        <v>325</v>
      </c>
      <c r="G99" s="3" t="s">
        <v>326</v>
      </c>
      <c r="H99" s="3" t="s">
        <v>14</v>
      </c>
    </row>
    <row r="100" spans="1:8" x14ac:dyDescent="0.25">
      <c r="A100" s="2" t="s">
        <v>131</v>
      </c>
      <c r="B100" s="3" t="s">
        <v>327</v>
      </c>
      <c r="C100" s="3" t="s">
        <v>328</v>
      </c>
      <c r="D100" s="3" t="s">
        <v>63</v>
      </c>
      <c r="E100" s="2" t="s">
        <v>329</v>
      </c>
      <c r="F100" s="3" t="s">
        <v>330</v>
      </c>
      <c r="G100" s="3" t="s">
        <v>331</v>
      </c>
      <c r="H100" s="3" t="s">
        <v>10</v>
      </c>
    </row>
    <row r="101" spans="1:8" x14ac:dyDescent="0.25">
      <c r="A101" s="2" t="s">
        <v>332</v>
      </c>
      <c r="B101" s="3" t="s">
        <v>333</v>
      </c>
      <c r="C101" s="3" t="s">
        <v>334</v>
      </c>
      <c r="D101" s="3" t="s">
        <v>10</v>
      </c>
      <c r="E101" s="2" t="s">
        <v>335</v>
      </c>
      <c r="F101" s="3" t="s">
        <v>336</v>
      </c>
      <c r="G101" s="3" t="s">
        <v>337</v>
      </c>
      <c r="H101" s="3" t="s">
        <v>26</v>
      </c>
    </row>
    <row r="102" spans="1:8" x14ac:dyDescent="0.25">
      <c r="A102" s="2" t="s">
        <v>338</v>
      </c>
      <c r="B102" s="3" t="s">
        <v>339</v>
      </c>
      <c r="C102" s="3" t="s">
        <v>340</v>
      </c>
      <c r="D102" s="3" t="s">
        <v>18</v>
      </c>
      <c r="E102" s="2" t="s">
        <v>341</v>
      </c>
      <c r="F102" s="3" t="s">
        <v>342</v>
      </c>
      <c r="G102" s="3" t="s">
        <v>343</v>
      </c>
      <c r="H102" s="3" t="s">
        <v>34</v>
      </c>
    </row>
    <row r="103" spans="1:8" x14ac:dyDescent="0.25">
      <c r="A103" s="2" t="s">
        <v>134</v>
      </c>
      <c r="B103" s="3" t="s">
        <v>344</v>
      </c>
      <c r="C103" s="3" t="s">
        <v>345</v>
      </c>
      <c r="D103" s="3" t="s">
        <v>26</v>
      </c>
      <c r="E103" s="2" t="s">
        <v>346</v>
      </c>
      <c r="F103" s="3" t="s">
        <v>347</v>
      </c>
      <c r="G103" s="3" t="s">
        <v>348</v>
      </c>
      <c r="H103" s="3" t="s">
        <v>22</v>
      </c>
    </row>
    <row r="104" spans="1:8" x14ac:dyDescent="0.25">
      <c r="A104" s="2" t="s">
        <v>349</v>
      </c>
      <c r="B104" s="3" t="s">
        <v>350</v>
      </c>
      <c r="C104" s="3" t="s">
        <v>351</v>
      </c>
      <c r="D104" s="3" t="s">
        <v>63</v>
      </c>
      <c r="E104" s="2" t="s">
        <v>168</v>
      </c>
      <c r="F104" s="3" t="s">
        <v>352</v>
      </c>
      <c r="G104" s="3" t="s">
        <v>353</v>
      </c>
      <c r="H104" s="3" t="s">
        <v>34</v>
      </c>
    </row>
    <row r="105" spans="1:8" x14ac:dyDescent="0.25">
      <c r="A105" s="2" t="s">
        <v>354</v>
      </c>
      <c r="B105" s="3" t="s">
        <v>355</v>
      </c>
      <c r="C105" s="3" t="s">
        <v>356</v>
      </c>
      <c r="D105" s="3" t="s">
        <v>34</v>
      </c>
      <c r="E105" s="2" t="s">
        <v>357</v>
      </c>
      <c r="F105" s="3" t="s">
        <v>358</v>
      </c>
      <c r="G105" s="3" t="s">
        <v>359</v>
      </c>
      <c r="H105" s="3" t="s">
        <v>34</v>
      </c>
    </row>
    <row r="106" spans="1:8" x14ac:dyDescent="0.25">
      <c r="A106" s="2" t="s">
        <v>360</v>
      </c>
      <c r="B106" s="3" t="s">
        <v>361</v>
      </c>
      <c r="C106" s="3" t="s">
        <v>362</v>
      </c>
      <c r="D106" s="3" t="s">
        <v>22</v>
      </c>
      <c r="E106" s="2" t="s">
        <v>137</v>
      </c>
      <c r="F106" s="3" t="s">
        <v>363</v>
      </c>
      <c r="G106" s="3" t="s">
        <v>364</v>
      </c>
      <c r="H106" s="3" t="s">
        <v>97</v>
      </c>
    </row>
    <row r="107" spans="1:8" x14ac:dyDescent="0.25">
      <c r="A107" s="2" t="s">
        <v>215</v>
      </c>
      <c r="B107" s="3" t="s">
        <v>365</v>
      </c>
      <c r="C107" s="3" t="s">
        <v>366</v>
      </c>
      <c r="D107" s="3" t="s">
        <v>34</v>
      </c>
      <c r="E107" s="2" t="s">
        <v>367</v>
      </c>
      <c r="F107" s="3" t="s">
        <v>368</v>
      </c>
      <c r="G107" s="3" t="s">
        <v>369</v>
      </c>
      <c r="H107" s="3" t="s">
        <v>22</v>
      </c>
    </row>
    <row r="108" spans="1:8" x14ac:dyDescent="0.25">
      <c r="A108" s="2" t="s">
        <v>370</v>
      </c>
      <c r="B108" s="3" t="s">
        <v>371</v>
      </c>
      <c r="C108" s="3" t="s">
        <v>372</v>
      </c>
      <c r="D108" s="3" t="s">
        <v>97</v>
      </c>
      <c r="E108" s="2" t="s">
        <v>373</v>
      </c>
      <c r="F108" s="3" t="s">
        <v>374</v>
      </c>
      <c r="G108" s="3" t="s">
        <v>375</v>
      </c>
      <c r="H108" s="3" t="s">
        <v>97</v>
      </c>
    </row>
    <row r="109" spans="1:8" x14ac:dyDescent="0.25">
      <c r="A109" s="2" t="s">
        <v>376</v>
      </c>
      <c r="B109" s="3" t="s">
        <v>377</v>
      </c>
      <c r="C109" s="3" t="s">
        <v>378</v>
      </c>
      <c r="D109" s="3" t="s">
        <v>22</v>
      </c>
      <c r="E109" s="2" t="s">
        <v>379</v>
      </c>
      <c r="F109" s="3" t="s">
        <v>380</v>
      </c>
      <c r="G109" s="3" t="s">
        <v>381</v>
      </c>
      <c r="H109" s="3" t="s">
        <v>97</v>
      </c>
    </row>
    <row r="110" spans="1:8" x14ac:dyDescent="0.25">
      <c r="A110" s="2" t="s">
        <v>382</v>
      </c>
      <c r="B110" s="3" t="s">
        <v>383</v>
      </c>
      <c r="C110" s="3" t="s">
        <v>384</v>
      </c>
      <c r="D110" s="3" t="s">
        <v>97</v>
      </c>
      <c r="E110" s="2" t="s">
        <v>385</v>
      </c>
      <c r="F110" s="3" t="s">
        <v>386</v>
      </c>
      <c r="G110" s="3" t="s">
        <v>387</v>
      </c>
      <c r="H110" s="3" t="s">
        <v>34</v>
      </c>
    </row>
    <row r="111" spans="1:8" x14ac:dyDescent="0.25">
      <c r="A111" s="2" t="s">
        <v>388</v>
      </c>
      <c r="B111" s="3" t="s">
        <v>389</v>
      </c>
      <c r="C111" s="3" t="s">
        <v>390</v>
      </c>
      <c r="D111" s="3" t="s">
        <v>10</v>
      </c>
      <c r="E111" s="2" t="s">
        <v>391</v>
      </c>
      <c r="F111" s="3" t="s">
        <v>392</v>
      </c>
      <c r="G111" s="3" t="s">
        <v>393</v>
      </c>
      <c r="H111" s="3" t="s">
        <v>97</v>
      </c>
    </row>
    <row r="112" spans="1:8" x14ac:dyDescent="0.25">
      <c r="A112" s="2" t="s">
        <v>394</v>
      </c>
      <c r="B112" s="3" t="s">
        <v>395</v>
      </c>
      <c r="C112" s="3" t="s">
        <v>396</v>
      </c>
      <c r="D112" s="3" t="s">
        <v>97</v>
      </c>
      <c r="E112" s="2" t="s">
        <v>397</v>
      </c>
      <c r="F112" s="3" t="s">
        <v>398</v>
      </c>
      <c r="G112" s="3" t="s">
        <v>399</v>
      </c>
      <c r="H112" s="3" t="s">
        <v>34</v>
      </c>
    </row>
    <row r="113" spans="1:10" x14ac:dyDescent="0.25">
      <c r="A113" s="2" t="s">
        <v>400</v>
      </c>
      <c r="B113" s="3" t="s">
        <v>401</v>
      </c>
      <c r="C113" s="3" t="s">
        <v>402</v>
      </c>
      <c r="D113" s="3" t="s">
        <v>97</v>
      </c>
      <c r="E113" s="2" t="s">
        <v>403</v>
      </c>
      <c r="F113" s="3" t="s">
        <v>404</v>
      </c>
      <c r="G113" s="3" t="s">
        <v>405</v>
      </c>
      <c r="H113" s="3" t="s">
        <v>97</v>
      </c>
    </row>
    <row r="114" spans="1:10" x14ac:dyDescent="0.25">
      <c r="A114" s="2" t="s">
        <v>406</v>
      </c>
      <c r="B114" s="3" t="s">
        <v>407</v>
      </c>
      <c r="C114" s="3" t="s">
        <v>408</v>
      </c>
      <c r="D114" s="3" t="s">
        <v>97</v>
      </c>
      <c r="E114" s="2" t="s">
        <v>409</v>
      </c>
      <c r="F114" s="3" t="s">
        <v>410</v>
      </c>
      <c r="G114" s="3" t="s">
        <v>411</v>
      </c>
      <c r="H114" s="3" t="s">
        <v>34</v>
      </c>
    </row>
    <row r="115" spans="1:10" x14ac:dyDescent="0.25">
      <c r="A115" s="2" t="s">
        <v>412</v>
      </c>
      <c r="B115" s="3" t="s">
        <v>413</v>
      </c>
      <c r="C115" s="3" t="s">
        <v>414</v>
      </c>
      <c r="D115" s="3" t="s">
        <v>34</v>
      </c>
      <c r="E115" s="2" t="s">
        <v>146</v>
      </c>
      <c r="F115" s="3" t="s">
        <v>415</v>
      </c>
      <c r="G115" s="3" t="s">
        <v>416</v>
      </c>
      <c r="H115" s="3" t="s">
        <v>34</v>
      </c>
    </row>
    <row r="116" spans="1:10" x14ac:dyDescent="0.25">
      <c r="A116" s="2" t="s">
        <v>417</v>
      </c>
      <c r="B116" s="3" t="s">
        <v>418</v>
      </c>
      <c r="C116" s="3" t="s">
        <v>419</v>
      </c>
      <c r="D116" s="3" t="s">
        <v>97</v>
      </c>
      <c r="E116" s="2" t="s">
        <v>420</v>
      </c>
      <c r="F116" s="3" t="s">
        <v>421</v>
      </c>
      <c r="G116" s="3" t="s">
        <v>422</v>
      </c>
      <c r="H116" s="3" t="s">
        <v>34</v>
      </c>
    </row>
    <row r="117" spans="1:10" x14ac:dyDescent="0.25">
      <c r="A117" s="2" t="s">
        <v>423</v>
      </c>
      <c r="B117" s="3" t="s">
        <v>424</v>
      </c>
      <c r="C117" s="3" t="s">
        <v>425</v>
      </c>
      <c r="D117" s="3" t="s">
        <v>34</v>
      </c>
      <c r="E117" s="2" t="s">
        <v>426</v>
      </c>
      <c r="F117" s="3" t="s">
        <v>427</v>
      </c>
      <c r="G117" s="3" t="s">
        <v>428</v>
      </c>
      <c r="H117" s="3" t="s">
        <v>34</v>
      </c>
    </row>
    <row r="118" spans="1:10" x14ac:dyDescent="0.25">
      <c r="A118" s="2" t="s">
        <v>429</v>
      </c>
      <c r="B118" s="3" t="s">
        <v>430</v>
      </c>
      <c r="C118" s="3" t="s">
        <v>431</v>
      </c>
      <c r="D118" s="3" t="s">
        <v>34</v>
      </c>
      <c r="E118" s="2" t="s">
        <v>432</v>
      </c>
      <c r="F118" s="3" t="s">
        <v>433</v>
      </c>
      <c r="G118" s="3" t="s">
        <v>434</v>
      </c>
      <c r="H118" s="3" t="s">
        <v>34</v>
      </c>
    </row>
    <row r="119" spans="1:10" x14ac:dyDescent="0.25">
      <c r="A119" s="2" t="s">
        <v>435</v>
      </c>
      <c r="B119" s="3" t="s">
        <v>436</v>
      </c>
      <c r="C119" s="3" t="s">
        <v>437</v>
      </c>
      <c r="D119" s="3" t="s">
        <v>34</v>
      </c>
      <c r="E119" s="2" t="s">
        <v>438</v>
      </c>
      <c r="F119" s="3" t="s">
        <v>439</v>
      </c>
      <c r="G119" s="3" t="s">
        <v>440</v>
      </c>
      <c r="H119" s="3" t="s">
        <v>34</v>
      </c>
    </row>
    <row r="120" spans="1:10" x14ac:dyDescent="0.25">
      <c r="A120" s="2" t="s">
        <v>441</v>
      </c>
      <c r="B120" s="3" t="s">
        <v>442</v>
      </c>
      <c r="C120" s="3" t="s">
        <v>443</v>
      </c>
      <c r="D120" s="3" t="s">
        <v>34</v>
      </c>
      <c r="E120" s="2" t="s">
        <v>444</v>
      </c>
      <c r="F120" s="3" t="s">
        <v>445</v>
      </c>
      <c r="G120" s="3" t="s">
        <v>446</v>
      </c>
      <c r="H120" s="3" t="s">
        <v>34</v>
      </c>
    </row>
    <row r="121" spans="1:10" x14ac:dyDescent="0.25">
      <c r="A121" s="2" t="s">
        <v>447</v>
      </c>
      <c r="B121" s="3" t="s">
        <v>448</v>
      </c>
      <c r="C121" s="3" t="s">
        <v>449</v>
      </c>
      <c r="D121" s="3" t="s">
        <v>34</v>
      </c>
      <c r="E121" s="2" t="s">
        <v>450</v>
      </c>
      <c r="F121" s="3" t="s">
        <v>451</v>
      </c>
      <c r="G121" s="3" t="s">
        <v>452</v>
      </c>
      <c r="H121" s="3" t="s">
        <v>34</v>
      </c>
    </row>
    <row r="122" spans="1:10" x14ac:dyDescent="0.25">
      <c r="A122" s="2" t="s">
        <v>453</v>
      </c>
      <c r="B122" s="3" t="s">
        <v>454</v>
      </c>
      <c r="C122" s="3" t="s">
        <v>455</v>
      </c>
      <c r="D122" s="3" t="s">
        <v>34</v>
      </c>
      <c r="E122" s="2" t="s">
        <v>456</v>
      </c>
      <c r="F122" s="3" t="s">
        <v>457</v>
      </c>
      <c r="G122" s="3" t="s">
        <v>458</v>
      </c>
      <c r="H122" s="3" t="s">
        <v>34</v>
      </c>
    </row>
    <row r="123" spans="1:10" x14ac:dyDescent="0.25">
      <c r="A123" s="2" t="s">
        <v>459</v>
      </c>
      <c r="B123" s="3" t="s">
        <v>460</v>
      </c>
      <c r="C123" s="3" t="s">
        <v>461</v>
      </c>
      <c r="D123" s="3" t="s">
        <v>34</v>
      </c>
      <c r="E123" s="2" t="s">
        <v>462</v>
      </c>
      <c r="F123" s="3" t="s">
        <v>463</v>
      </c>
      <c r="G123" s="3" t="s">
        <v>464</v>
      </c>
      <c r="H123" s="3" t="s">
        <v>34</v>
      </c>
    </row>
    <row r="124" spans="1:10" x14ac:dyDescent="0.25">
      <c r="A124" s="2" t="s">
        <v>465</v>
      </c>
      <c r="B124" s="3" t="s">
        <v>466</v>
      </c>
      <c r="C124" s="3" t="s">
        <v>467</v>
      </c>
      <c r="D124" s="3" t="s">
        <v>34</v>
      </c>
      <c r="E124" s="2" t="s">
        <v>468</v>
      </c>
      <c r="F124" s="3" t="s">
        <v>469</v>
      </c>
      <c r="G124" s="3" t="s">
        <v>470</v>
      </c>
      <c r="H124" s="3" t="s">
        <v>34</v>
      </c>
    </row>
    <row r="125" spans="1:10" x14ac:dyDescent="0.25">
      <c r="A125" s="2" t="s">
        <v>471</v>
      </c>
      <c r="B125" s="3" t="s">
        <v>472</v>
      </c>
      <c r="C125" s="3" t="s">
        <v>473</v>
      </c>
      <c r="D125" s="3" t="s">
        <v>34</v>
      </c>
      <c r="E125" s="2" t="s">
        <v>474</v>
      </c>
      <c r="F125" s="3" t="s">
        <v>475</v>
      </c>
      <c r="G125" s="3" t="s">
        <v>476</v>
      </c>
      <c r="H125" s="3" t="s">
        <v>34</v>
      </c>
    </row>
    <row r="126" spans="1:10" x14ac:dyDescent="0.25">
      <c r="A126" s="2" t="s">
        <v>477</v>
      </c>
      <c r="B126" s="3" t="s">
        <v>478</v>
      </c>
      <c r="C126" s="3" t="s">
        <v>479</v>
      </c>
      <c r="D126" s="3" t="s">
        <v>34</v>
      </c>
      <c r="E126" s="2" t="s">
        <v>480</v>
      </c>
      <c r="F126" s="3" t="s">
        <v>481</v>
      </c>
      <c r="G126" s="3" t="s">
        <v>482</v>
      </c>
      <c r="H126" s="3" t="s">
        <v>34</v>
      </c>
    </row>
    <row r="127" spans="1:10" x14ac:dyDescent="0.25">
      <c r="A127" s="2" t="s">
        <v>483</v>
      </c>
      <c r="B127" s="3" t="s">
        <v>484</v>
      </c>
      <c r="C127" s="3" t="s">
        <v>485</v>
      </c>
      <c r="D127" s="3" t="s">
        <v>34</v>
      </c>
      <c r="E127" s="3"/>
    </row>
    <row r="128" spans="1:10" x14ac:dyDescent="0.25">
      <c r="A128" s="1" t="s">
        <v>38</v>
      </c>
      <c r="B128" s="4">
        <v>75279110</v>
      </c>
      <c r="C128" s="1">
        <v>18680</v>
      </c>
      <c r="D128" s="1"/>
      <c r="J128" s="7"/>
    </row>
    <row r="129" spans="1:4" x14ac:dyDescent="0.25">
      <c r="A129" s="1" t="s">
        <v>39</v>
      </c>
      <c r="B129" s="1">
        <v>0</v>
      </c>
      <c r="C129" s="1">
        <v>0</v>
      </c>
      <c r="D129" s="1"/>
    </row>
    <row r="131" spans="1:4" x14ac:dyDescent="0.25">
      <c r="A131" t="s">
        <v>486</v>
      </c>
    </row>
    <row r="134" spans="1:4" x14ac:dyDescent="0.25">
      <c r="A134" t="s">
        <v>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3DE1-2E63-477C-92D6-FD054F515058}">
  <dimension ref="A1:N134"/>
  <sheetViews>
    <sheetView workbookViewId="0">
      <selection activeCell="K38" sqref="K38"/>
    </sheetView>
  </sheetViews>
  <sheetFormatPr defaultRowHeight="15.75" x14ac:dyDescent="0.25"/>
  <cols>
    <col min="10" max="11" width="8.875" bestFit="1" customWidth="1"/>
    <col min="14" max="14" width="9.7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0</v>
      </c>
      <c r="F1" s="1" t="s">
        <v>4</v>
      </c>
      <c r="G1" s="1" t="s">
        <v>2</v>
      </c>
      <c r="H1" s="1" t="s">
        <v>3</v>
      </c>
    </row>
    <row r="3" spans="1:14" x14ac:dyDescent="0.25">
      <c r="A3" t="s">
        <v>5</v>
      </c>
    </row>
    <row r="6" spans="1:14" x14ac:dyDescent="0.25">
      <c r="A6" t="s">
        <v>6</v>
      </c>
      <c r="D6" t="s">
        <v>488</v>
      </c>
    </row>
    <row r="8" spans="1:14" x14ac:dyDescent="0.25">
      <c r="A8" s="2" t="s">
        <v>7</v>
      </c>
      <c r="B8" s="1">
        <v>820</v>
      </c>
      <c r="C8" s="6">
        <v>52</v>
      </c>
      <c r="D8" s="1">
        <v>4</v>
      </c>
      <c r="E8" s="2" t="s">
        <v>11</v>
      </c>
      <c r="F8" s="4">
        <v>14710</v>
      </c>
      <c r="G8" s="6">
        <v>172.3</v>
      </c>
      <c r="H8" s="1">
        <v>10</v>
      </c>
      <c r="N8" s="8"/>
    </row>
    <row r="9" spans="1:14" x14ac:dyDescent="0.25">
      <c r="A9" s="2" t="s">
        <v>15</v>
      </c>
      <c r="B9" s="4">
        <v>21820</v>
      </c>
      <c r="C9" s="6">
        <v>224.84</v>
      </c>
      <c r="D9" s="1">
        <v>9</v>
      </c>
      <c r="E9" s="2" t="s">
        <v>19</v>
      </c>
      <c r="F9" s="4">
        <v>10310</v>
      </c>
      <c r="G9" s="6">
        <v>91.57</v>
      </c>
      <c r="H9" s="1">
        <v>3</v>
      </c>
    </row>
    <row r="10" spans="1:14" x14ac:dyDescent="0.25">
      <c r="A10" s="2" t="s">
        <v>23</v>
      </c>
      <c r="B10" s="4">
        <v>26820</v>
      </c>
      <c r="C10" s="6">
        <v>219.53</v>
      </c>
      <c r="D10" s="1">
        <v>6</v>
      </c>
      <c r="E10" s="2" t="s">
        <v>27</v>
      </c>
      <c r="F10" s="4">
        <v>37060</v>
      </c>
      <c r="G10" s="6">
        <v>288.81</v>
      </c>
      <c r="H10" s="1">
        <v>7</v>
      </c>
    </row>
    <row r="11" spans="1:14" x14ac:dyDescent="0.25">
      <c r="A11" s="2" t="s">
        <v>31</v>
      </c>
      <c r="B11" s="4">
        <v>6100</v>
      </c>
      <c r="C11" s="6">
        <v>47.06</v>
      </c>
      <c r="D11" s="1">
        <v>1</v>
      </c>
      <c r="E11" s="2" t="s">
        <v>35</v>
      </c>
      <c r="F11" s="4">
        <v>7080</v>
      </c>
      <c r="G11" s="6">
        <v>44.02</v>
      </c>
      <c r="H11" s="1">
        <v>1</v>
      </c>
    </row>
    <row r="12" spans="1:14" x14ac:dyDescent="0.25">
      <c r="A12" s="1" t="s">
        <v>38</v>
      </c>
      <c r="B12" s="4">
        <v>124720</v>
      </c>
      <c r="C12" s="1">
        <v>41</v>
      </c>
      <c r="D12" s="1"/>
    </row>
    <row r="13" spans="1:14" x14ac:dyDescent="0.25">
      <c r="A13" s="1" t="s">
        <v>39</v>
      </c>
      <c r="B13" s="1">
        <v>0</v>
      </c>
      <c r="C13" s="1">
        <v>0</v>
      </c>
      <c r="D13" s="1"/>
    </row>
    <row r="15" spans="1:14" x14ac:dyDescent="0.25">
      <c r="A15" t="s">
        <v>40</v>
      </c>
      <c r="D15" t="s">
        <v>489</v>
      </c>
    </row>
    <row r="17" spans="1:8" x14ac:dyDescent="0.25">
      <c r="A17" s="2" t="s">
        <v>7</v>
      </c>
      <c r="B17" s="4">
        <v>9040</v>
      </c>
      <c r="C17" s="6">
        <v>873.45</v>
      </c>
      <c r="D17" s="1">
        <v>30</v>
      </c>
      <c r="E17" s="2" t="s">
        <v>11</v>
      </c>
      <c r="F17" s="4">
        <v>17620</v>
      </c>
      <c r="G17" s="6">
        <v>381.26</v>
      </c>
      <c r="H17" s="1">
        <v>13</v>
      </c>
    </row>
    <row r="18" spans="1:8" x14ac:dyDescent="0.25">
      <c r="A18" s="2" t="s">
        <v>15</v>
      </c>
      <c r="B18" s="4">
        <v>49720</v>
      </c>
      <c r="C18" s="6">
        <v>586.15</v>
      </c>
      <c r="D18" s="1">
        <v>20</v>
      </c>
      <c r="E18" s="2" t="s">
        <v>19</v>
      </c>
      <c r="F18" s="4">
        <v>64720</v>
      </c>
      <c r="G18" s="6">
        <v>599.37</v>
      </c>
      <c r="H18" s="1">
        <v>19</v>
      </c>
    </row>
    <row r="19" spans="1:8" x14ac:dyDescent="0.25">
      <c r="A19" s="2" t="s">
        <v>23</v>
      </c>
      <c r="B19" s="4">
        <v>80010</v>
      </c>
      <c r="C19" s="6">
        <v>677.59</v>
      </c>
      <c r="D19" s="1">
        <v>18</v>
      </c>
      <c r="E19" s="2" t="s">
        <v>27</v>
      </c>
      <c r="F19" s="4">
        <v>94780</v>
      </c>
      <c r="G19" s="6">
        <v>748.48</v>
      </c>
      <c r="H19" s="1">
        <v>17</v>
      </c>
    </row>
    <row r="20" spans="1:8" x14ac:dyDescent="0.25">
      <c r="A20" s="2" t="s">
        <v>31</v>
      </c>
      <c r="B20" s="4">
        <v>58400</v>
      </c>
      <c r="C20" s="6">
        <v>440.7</v>
      </c>
      <c r="D20" s="1">
        <v>9</v>
      </c>
      <c r="E20" s="2" t="s">
        <v>35</v>
      </c>
      <c r="F20" s="4">
        <v>37100</v>
      </c>
      <c r="G20" s="6">
        <v>267.64</v>
      </c>
      <c r="H20" s="1">
        <v>5</v>
      </c>
    </row>
    <row r="21" spans="1:8" x14ac:dyDescent="0.25">
      <c r="A21" s="2" t="s">
        <v>64</v>
      </c>
      <c r="B21" s="4">
        <v>50240</v>
      </c>
      <c r="C21" s="6">
        <v>343.27</v>
      </c>
      <c r="D21" s="1">
        <v>6</v>
      </c>
      <c r="E21" s="2" t="s">
        <v>67</v>
      </c>
      <c r="F21" s="4">
        <v>67260</v>
      </c>
      <c r="G21" s="6">
        <v>436.11</v>
      </c>
      <c r="H21" s="1">
        <v>7</v>
      </c>
    </row>
    <row r="22" spans="1:8" x14ac:dyDescent="0.25">
      <c r="A22" s="2" t="s">
        <v>70</v>
      </c>
      <c r="B22" s="4">
        <v>42290</v>
      </c>
      <c r="C22" s="6">
        <v>271.14999999999998</v>
      </c>
      <c r="D22" s="1">
        <v>4</v>
      </c>
      <c r="E22" s="2" t="s">
        <v>73</v>
      </c>
      <c r="F22" s="4">
        <v>34670</v>
      </c>
      <c r="G22" s="6">
        <v>215.24</v>
      </c>
      <c r="H22" s="1">
        <v>3</v>
      </c>
    </row>
    <row r="23" spans="1:8" x14ac:dyDescent="0.25">
      <c r="A23" s="2" t="s">
        <v>76</v>
      </c>
      <c r="B23" s="4">
        <v>86770</v>
      </c>
      <c r="C23" s="6">
        <v>525.03</v>
      </c>
      <c r="D23" s="1">
        <v>7</v>
      </c>
      <c r="E23" s="2" t="s">
        <v>79</v>
      </c>
      <c r="F23" s="4">
        <v>40780</v>
      </c>
      <c r="G23" s="6">
        <v>241.61</v>
      </c>
      <c r="H23" s="1">
        <v>3</v>
      </c>
    </row>
    <row r="24" spans="1:8" x14ac:dyDescent="0.25">
      <c r="A24" s="2" t="s">
        <v>82</v>
      </c>
      <c r="B24" s="4">
        <v>57380</v>
      </c>
      <c r="C24" s="6">
        <v>326.91000000000003</v>
      </c>
      <c r="D24" s="1">
        <v>4</v>
      </c>
      <c r="E24" s="2" t="s">
        <v>85</v>
      </c>
      <c r="F24" s="4">
        <v>61600</v>
      </c>
      <c r="G24" s="6">
        <v>355.28</v>
      </c>
      <c r="H24" s="1">
        <v>4</v>
      </c>
    </row>
    <row r="25" spans="1:8" x14ac:dyDescent="0.25">
      <c r="A25" s="2" t="s">
        <v>88</v>
      </c>
      <c r="B25" s="4">
        <v>49290</v>
      </c>
      <c r="C25" s="6">
        <v>278.67</v>
      </c>
      <c r="D25" s="1">
        <v>3</v>
      </c>
      <c r="E25" s="2" t="s">
        <v>91</v>
      </c>
      <c r="F25" s="4">
        <v>17900</v>
      </c>
      <c r="G25" s="6">
        <v>101.33</v>
      </c>
      <c r="H25" s="1">
        <v>1</v>
      </c>
    </row>
    <row r="26" spans="1:8" x14ac:dyDescent="0.25">
      <c r="A26" s="2" t="s">
        <v>94</v>
      </c>
      <c r="B26" s="4">
        <v>36890</v>
      </c>
      <c r="C26" s="6">
        <v>207.5</v>
      </c>
      <c r="D26" s="1">
        <v>2</v>
      </c>
      <c r="E26" s="2" t="s">
        <v>98</v>
      </c>
      <c r="F26" s="4">
        <v>19890</v>
      </c>
      <c r="G26" s="6">
        <v>110.18</v>
      </c>
      <c r="H26" s="1">
        <v>1</v>
      </c>
    </row>
    <row r="27" spans="1:8" x14ac:dyDescent="0.25">
      <c r="A27" s="2" t="s">
        <v>101</v>
      </c>
      <c r="B27" s="4">
        <v>144320</v>
      </c>
      <c r="C27" s="6">
        <v>793.91</v>
      </c>
      <c r="D27" s="1">
        <v>7</v>
      </c>
      <c r="E27" s="2" t="s">
        <v>104</v>
      </c>
      <c r="F27" s="4">
        <v>85650</v>
      </c>
      <c r="G27" s="6">
        <v>460.14</v>
      </c>
      <c r="H27" s="1">
        <v>4</v>
      </c>
    </row>
    <row r="28" spans="1:8" x14ac:dyDescent="0.25">
      <c r="A28" s="2" t="s">
        <v>107</v>
      </c>
      <c r="B28" s="4">
        <v>23930</v>
      </c>
      <c r="C28" s="6">
        <v>128.16</v>
      </c>
      <c r="D28" s="1">
        <v>1</v>
      </c>
      <c r="E28" s="2" t="s">
        <v>110</v>
      </c>
      <c r="F28" s="4">
        <v>24440</v>
      </c>
      <c r="G28" s="6">
        <v>130.43</v>
      </c>
      <c r="H28" s="1">
        <v>1</v>
      </c>
    </row>
    <row r="29" spans="1:8" x14ac:dyDescent="0.25">
      <c r="A29" s="2" t="s">
        <v>113</v>
      </c>
      <c r="B29" s="4">
        <v>77570</v>
      </c>
      <c r="C29" s="6">
        <v>400.52</v>
      </c>
      <c r="D29" s="1">
        <v>3</v>
      </c>
      <c r="E29" s="2" t="s">
        <v>116</v>
      </c>
      <c r="F29" s="4">
        <v>27860</v>
      </c>
      <c r="G29" s="6">
        <v>144.99</v>
      </c>
      <c r="H29" s="1">
        <v>1</v>
      </c>
    </row>
    <row r="30" spans="1:8" x14ac:dyDescent="0.25">
      <c r="A30" s="2" t="s">
        <v>119</v>
      </c>
      <c r="B30" s="4">
        <v>28110</v>
      </c>
      <c r="C30" s="6">
        <v>146.04</v>
      </c>
      <c r="D30" s="1">
        <v>1</v>
      </c>
      <c r="E30" s="2" t="s">
        <v>122</v>
      </c>
      <c r="F30" s="4">
        <v>29710</v>
      </c>
      <c r="G30" s="6">
        <v>142.4</v>
      </c>
      <c r="H30" s="1">
        <v>1</v>
      </c>
    </row>
    <row r="31" spans="1:8" x14ac:dyDescent="0.25">
      <c r="A31" s="2" t="s">
        <v>125</v>
      </c>
      <c r="B31" s="4">
        <v>33310</v>
      </c>
      <c r="C31" s="6">
        <v>167.99</v>
      </c>
      <c r="D31" s="1">
        <v>1</v>
      </c>
      <c r="E31" s="2" t="s">
        <v>128</v>
      </c>
      <c r="F31" s="4">
        <v>34250</v>
      </c>
      <c r="G31" s="6">
        <v>159.97</v>
      </c>
      <c r="H31" s="1">
        <v>1</v>
      </c>
    </row>
    <row r="32" spans="1:8" x14ac:dyDescent="0.25">
      <c r="A32" s="2" t="s">
        <v>131</v>
      </c>
      <c r="B32" s="4">
        <v>36380</v>
      </c>
      <c r="C32" s="6">
        <v>168.21</v>
      </c>
      <c r="D32" s="1">
        <v>1</v>
      </c>
      <c r="E32" s="2" t="s">
        <v>134</v>
      </c>
      <c r="F32" s="4">
        <v>42030</v>
      </c>
      <c r="G32" s="6">
        <v>190.08</v>
      </c>
      <c r="H32" s="1">
        <v>1</v>
      </c>
    </row>
    <row r="33" spans="1:8" x14ac:dyDescent="0.25">
      <c r="A33" s="2" t="s">
        <v>137</v>
      </c>
      <c r="B33" s="4">
        <v>51840</v>
      </c>
      <c r="C33" s="6">
        <v>246.18</v>
      </c>
      <c r="D33" s="1">
        <v>1</v>
      </c>
      <c r="E33" s="2" t="s">
        <v>140</v>
      </c>
      <c r="F33" s="4">
        <v>55930</v>
      </c>
      <c r="G33" s="6">
        <v>263.44</v>
      </c>
      <c r="H33" s="1">
        <v>1</v>
      </c>
    </row>
    <row r="34" spans="1:8" x14ac:dyDescent="0.25">
      <c r="A34" s="2" t="s">
        <v>143</v>
      </c>
      <c r="B34" s="4">
        <v>61350</v>
      </c>
      <c r="C34" s="6">
        <v>286.32</v>
      </c>
      <c r="D34" s="1">
        <v>1</v>
      </c>
      <c r="E34" s="2" t="s">
        <v>146</v>
      </c>
      <c r="F34" s="4">
        <v>82600</v>
      </c>
      <c r="G34" s="6">
        <v>347.08</v>
      </c>
      <c r="H34" s="1">
        <v>1</v>
      </c>
    </row>
    <row r="35" spans="1:8" x14ac:dyDescent="0.25">
      <c r="A35" s="2" t="s">
        <v>149</v>
      </c>
      <c r="B35" s="4">
        <v>108120</v>
      </c>
      <c r="C35" s="6">
        <v>483.69</v>
      </c>
      <c r="D35" s="1">
        <v>1</v>
      </c>
      <c r="E35" s="3"/>
    </row>
    <row r="36" spans="1:8" x14ac:dyDescent="0.25">
      <c r="A36" s="1" t="s">
        <v>38</v>
      </c>
      <c r="B36" s="4">
        <v>1923750</v>
      </c>
      <c r="C36" s="1">
        <v>204</v>
      </c>
      <c r="D36" s="1"/>
    </row>
    <row r="37" spans="1:8" x14ac:dyDescent="0.25">
      <c r="A37" s="1" t="s">
        <v>39</v>
      </c>
      <c r="B37" s="1">
        <v>0</v>
      </c>
      <c r="C37" s="1">
        <v>0</v>
      </c>
      <c r="D37" s="1"/>
    </row>
    <row r="39" spans="1:8" x14ac:dyDescent="0.25">
      <c r="A39" t="s">
        <v>152</v>
      </c>
      <c r="D39" t="s">
        <v>490</v>
      </c>
    </row>
    <row r="41" spans="1:8" x14ac:dyDescent="0.25">
      <c r="A41" s="2" t="s">
        <v>19</v>
      </c>
      <c r="B41" s="4">
        <v>3500</v>
      </c>
      <c r="C41" s="6">
        <v>41.67</v>
      </c>
      <c r="D41" s="1">
        <v>1</v>
      </c>
      <c r="E41" s="2" t="s">
        <v>31</v>
      </c>
      <c r="F41" s="4">
        <v>6100</v>
      </c>
      <c r="G41" s="6">
        <v>47.06</v>
      </c>
      <c r="H41" s="1">
        <v>1</v>
      </c>
    </row>
    <row r="42" spans="1:8" x14ac:dyDescent="0.25">
      <c r="A42" s="2" t="s">
        <v>35</v>
      </c>
      <c r="B42" s="4">
        <v>7100</v>
      </c>
      <c r="C42" s="6">
        <v>51.96</v>
      </c>
      <c r="D42" s="1">
        <v>1</v>
      </c>
      <c r="E42" s="2" t="s">
        <v>94</v>
      </c>
      <c r="F42" s="4">
        <v>18200</v>
      </c>
      <c r="G42" s="6">
        <v>102.66</v>
      </c>
      <c r="H42" s="1">
        <v>1</v>
      </c>
    </row>
    <row r="43" spans="1:8" x14ac:dyDescent="0.25">
      <c r="A43" s="2" t="s">
        <v>116</v>
      </c>
      <c r="B43" s="4">
        <v>27300</v>
      </c>
      <c r="C43" s="6">
        <v>133.07</v>
      </c>
      <c r="D43" s="1">
        <v>1</v>
      </c>
      <c r="E43" s="2" t="s">
        <v>119</v>
      </c>
      <c r="F43" s="4">
        <v>57600</v>
      </c>
      <c r="G43" s="6">
        <v>277.75</v>
      </c>
      <c r="H43" s="1">
        <v>2</v>
      </c>
    </row>
    <row r="44" spans="1:8" x14ac:dyDescent="0.25">
      <c r="A44" s="2" t="s">
        <v>128</v>
      </c>
      <c r="B44" s="4">
        <v>68500</v>
      </c>
      <c r="C44" s="6">
        <v>343.91</v>
      </c>
      <c r="D44" s="1">
        <v>2</v>
      </c>
      <c r="E44" s="2" t="s">
        <v>165</v>
      </c>
      <c r="F44" s="4">
        <v>46200</v>
      </c>
      <c r="G44" s="6">
        <v>222.38</v>
      </c>
      <c r="H44" s="1">
        <v>1</v>
      </c>
    </row>
    <row r="45" spans="1:8" x14ac:dyDescent="0.25">
      <c r="A45" s="2" t="s">
        <v>168</v>
      </c>
      <c r="B45" s="4">
        <v>47900</v>
      </c>
      <c r="C45" s="6">
        <v>229.56</v>
      </c>
      <c r="D45" s="1">
        <v>1</v>
      </c>
      <c r="E45" s="2" t="s">
        <v>171</v>
      </c>
      <c r="F45" s="4">
        <v>299600</v>
      </c>
      <c r="G45" s="6">
        <v>1186.8699999999999</v>
      </c>
      <c r="H45" s="1">
        <v>1</v>
      </c>
    </row>
    <row r="46" spans="1:8" x14ac:dyDescent="0.25">
      <c r="A46" s="1" t="s">
        <v>38</v>
      </c>
      <c r="B46" s="4">
        <v>582000</v>
      </c>
      <c r="C46" s="1">
        <v>12</v>
      </c>
      <c r="D46" s="1"/>
    </row>
    <row r="47" spans="1:8" x14ac:dyDescent="0.25">
      <c r="A47" s="1" t="s">
        <v>39</v>
      </c>
      <c r="B47" s="1">
        <v>0</v>
      </c>
      <c r="C47" s="1">
        <v>0</v>
      </c>
      <c r="D47" s="1"/>
    </row>
    <row r="49" spans="1:8" x14ac:dyDescent="0.25">
      <c r="A49" t="s">
        <v>174</v>
      </c>
      <c r="D49" t="s">
        <v>491</v>
      </c>
    </row>
    <row r="51" spans="1:8" x14ac:dyDescent="0.25">
      <c r="A51" s="2" t="s">
        <v>7</v>
      </c>
      <c r="B51" s="4">
        <v>3100</v>
      </c>
      <c r="C51" s="6">
        <v>393.52</v>
      </c>
      <c r="D51" s="1">
        <v>6</v>
      </c>
      <c r="E51" s="2" t="s">
        <v>11</v>
      </c>
      <c r="F51" s="4">
        <v>4100</v>
      </c>
      <c r="G51" s="6">
        <v>198.51</v>
      </c>
      <c r="H51" s="1">
        <v>3</v>
      </c>
    </row>
    <row r="52" spans="1:8" x14ac:dyDescent="0.25">
      <c r="A52" s="2" t="s">
        <v>15</v>
      </c>
      <c r="B52" s="4">
        <v>15300</v>
      </c>
      <c r="C52" s="6">
        <v>386.52</v>
      </c>
      <c r="D52" s="1">
        <v>6</v>
      </c>
      <c r="E52" s="2" t="s">
        <v>19</v>
      </c>
      <c r="F52" s="4">
        <v>10900</v>
      </c>
      <c r="G52" s="6">
        <v>198.51</v>
      </c>
      <c r="H52" s="1">
        <v>3</v>
      </c>
    </row>
    <row r="53" spans="1:8" x14ac:dyDescent="0.25">
      <c r="A53" s="2" t="s">
        <v>23</v>
      </c>
      <c r="B53" s="4">
        <v>18200</v>
      </c>
      <c r="C53" s="6">
        <v>250.68</v>
      </c>
      <c r="D53" s="1">
        <v>4</v>
      </c>
      <c r="E53" s="2" t="s">
        <v>27</v>
      </c>
      <c r="F53" s="4">
        <v>5300</v>
      </c>
      <c r="G53" s="6">
        <v>66.17</v>
      </c>
      <c r="H53" s="1">
        <v>1</v>
      </c>
    </row>
    <row r="54" spans="1:8" x14ac:dyDescent="0.25">
      <c r="A54" s="2" t="s">
        <v>31</v>
      </c>
      <c r="B54" s="4">
        <v>6200</v>
      </c>
      <c r="C54" s="6">
        <v>66.17</v>
      </c>
      <c r="D54" s="1">
        <v>1</v>
      </c>
      <c r="E54" s="2" t="s">
        <v>35</v>
      </c>
      <c r="F54" s="4">
        <v>7600</v>
      </c>
      <c r="G54" s="6">
        <v>62.67</v>
      </c>
      <c r="H54" s="1">
        <v>1</v>
      </c>
    </row>
    <row r="55" spans="1:8" x14ac:dyDescent="0.25">
      <c r="A55" s="2" t="s">
        <v>67</v>
      </c>
      <c r="B55" s="4">
        <v>18800</v>
      </c>
      <c r="C55" s="6">
        <v>132.34</v>
      </c>
      <c r="D55" s="1">
        <v>2</v>
      </c>
      <c r="E55" s="2" t="s">
        <v>70</v>
      </c>
      <c r="F55" s="4">
        <v>10100</v>
      </c>
      <c r="G55" s="6">
        <v>66.62</v>
      </c>
      <c r="H55" s="1">
        <v>1</v>
      </c>
    </row>
    <row r="56" spans="1:8" x14ac:dyDescent="0.25">
      <c r="A56" s="2" t="s">
        <v>76</v>
      </c>
      <c r="B56" s="4">
        <v>51200</v>
      </c>
      <c r="C56" s="6">
        <v>310.05</v>
      </c>
      <c r="D56" s="1">
        <v>4</v>
      </c>
      <c r="E56" s="2" t="s">
        <v>79</v>
      </c>
      <c r="F56" s="4">
        <v>13200</v>
      </c>
      <c r="G56" s="6">
        <v>75.790000000000006</v>
      </c>
      <c r="H56" s="1">
        <v>1</v>
      </c>
    </row>
    <row r="57" spans="1:8" x14ac:dyDescent="0.25">
      <c r="A57" s="2" t="s">
        <v>82</v>
      </c>
      <c r="B57" s="4">
        <v>29400</v>
      </c>
      <c r="C57" s="6">
        <v>174.17</v>
      </c>
      <c r="D57" s="1">
        <v>2</v>
      </c>
      <c r="E57" s="2" t="s">
        <v>91</v>
      </c>
      <c r="F57" s="4">
        <v>52800</v>
      </c>
      <c r="G57" s="6">
        <v>287.58</v>
      </c>
      <c r="H57" s="1">
        <v>3</v>
      </c>
    </row>
    <row r="58" spans="1:8" x14ac:dyDescent="0.25">
      <c r="A58" s="2" t="s">
        <v>94</v>
      </c>
      <c r="B58" s="4">
        <v>55900</v>
      </c>
      <c r="C58" s="6">
        <v>300.64</v>
      </c>
      <c r="D58" s="1">
        <v>3</v>
      </c>
      <c r="E58" s="2" t="s">
        <v>104</v>
      </c>
      <c r="F58" s="4">
        <v>43500</v>
      </c>
      <c r="G58" s="6">
        <v>236.92</v>
      </c>
      <c r="H58" s="1">
        <v>2</v>
      </c>
    </row>
    <row r="59" spans="1:8" x14ac:dyDescent="0.25">
      <c r="A59" s="2" t="s">
        <v>107</v>
      </c>
      <c r="B59" s="4">
        <v>23200</v>
      </c>
      <c r="C59" s="6">
        <v>124.91</v>
      </c>
      <c r="D59" s="1">
        <v>1</v>
      </c>
      <c r="E59" s="2" t="s">
        <v>110</v>
      </c>
      <c r="F59" s="4">
        <v>49200</v>
      </c>
      <c r="G59" s="6">
        <v>253.81</v>
      </c>
      <c r="H59" s="1">
        <v>2</v>
      </c>
    </row>
    <row r="60" spans="1:8" x14ac:dyDescent="0.25">
      <c r="A60" s="2" t="s">
        <v>113</v>
      </c>
      <c r="B60" s="4">
        <v>26000</v>
      </c>
      <c r="C60" s="6">
        <v>137.13999999999999</v>
      </c>
      <c r="D60" s="1">
        <v>1</v>
      </c>
      <c r="E60" s="2" t="s">
        <v>122</v>
      </c>
      <c r="F60" s="4">
        <v>29500</v>
      </c>
      <c r="G60" s="6">
        <v>151.91</v>
      </c>
      <c r="H60" s="1">
        <v>1</v>
      </c>
    </row>
    <row r="61" spans="1:8" x14ac:dyDescent="0.25">
      <c r="A61" s="2" t="s">
        <v>212</v>
      </c>
      <c r="B61" s="4">
        <v>35700</v>
      </c>
      <c r="C61" s="6">
        <v>178.07</v>
      </c>
      <c r="D61" s="1">
        <v>1</v>
      </c>
      <c r="E61" s="2" t="s">
        <v>215</v>
      </c>
      <c r="F61" s="4">
        <v>54300</v>
      </c>
      <c r="G61" s="6">
        <v>256.57</v>
      </c>
      <c r="H61" s="1">
        <v>1</v>
      </c>
    </row>
    <row r="62" spans="1:8" x14ac:dyDescent="0.25">
      <c r="A62" s="1" t="s">
        <v>38</v>
      </c>
      <c r="B62" s="4">
        <v>563500</v>
      </c>
      <c r="C62" s="1">
        <v>50</v>
      </c>
      <c r="D62" s="1"/>
    </row>
    <row r="63" spans="1:8" x14ac:dyDescent="0.25">
      <c r="A63" s="1" t="s">
        <v>39</v>
      </c>
      <c r="B63" s="1">
        <v>0</v>
      </c>
      <c r="C63" s="1">
        <v>0</v>
      </c>
      <c r="D63" s="1"/>
    </row>
    <row r="65" spans="1:10" x14ac:dyDescent="0.25">
      <c r="A65" t="s">
        <v>218</v>
      </c>
    </row>
    <row r="68" spans="1:10" x14ac:dyDescent="0.25">
      <c r="A68" t="s">
        <v>219</v>
      </c>
    </row>
    <row r="71" spans="1:10" x14ac:dyDescent="0.25">
      <c r="A71" t="s">
        <v>220</v>
      </c>
      <c r="D71" t="s">
        <v>492</v>
      </c>
    </row>
    <row r="73" spans="1:10" x14ac:dyDescent="0.25">
      <c r="A73" s="5" t="s">
        <v>221</v>
      </c>
      <c r="B73" s="4">
        <v>26815100</v>
      </c>
      <c r="C73" s="6">
        <v>62658.81</v>
      </c>
      <c r="D73" s="1">
        <v>12</v>
      </c>
      <c r="E73" s="1"/>
      <c r="H73">
        <f>B73*2.1</f>
        <v>56311710</v>
      </c>
      <c r="J73">
        <f>H73/1000</f>
        <v>56311.71</v>
      </c>
    </row>
    <row r="74" spans="1:10" x14ac:dyDescent="0.25">
      <c r="A74" s="1" t="s">
        <v>38</v>
      </c>
      <c r="B74" s="4">
        <v>26815100</v>
      </c>
      <c r="C74" s="1">
        <v>12</v>
      </c>
      <c r="D74" s="1"/>
    </row>
    <row r="75" spans="1:10" x14ac:dyDescent="0.25">
      <c r="A75" s="1" t="s">
        <v>39</v>
      </c>
      <c r="B75" s="1">
        <v>0</v>
      </c>
      <c r="C75" s="1">
        <v>0</v>
      </c>
      <c r="D75" s="1"/>
    </row>
    <row r="77" spans="1:10" x14ac:dyDescent="0.25">
      <c r="A77" t="s">
        <v>222</v>
      </c>
    </row>
    <row r="80" spans="1:10" x14ac:dyDescent="0.25">
      <c r="A80" t="s">
        <v>223</v>
      </c>
      <c r="D80" t="s">
        <v>493</v>
      </c>
    </row>
    <row r="82" spans="1:8" x14ac:dyDescent="0.25">
      <c r="A82" s="2" t="s">
        <v>7</v>
      </c>
      <c r="B82" s="4">
        <v>1364740</v>
      </c>
      <c r="C82" s="6">
        <v>64710.49</v>
      </c>
      <c r="D82" s="1">
        <v>4357</v>
      </c>
      <c r="E82" s="2" t="s">
        <v>11</v>
      </c>
      <c r="F82" s="4">
        <v>4949750</v>
      </c>
      <c r="G82" s="6">
        <v>60655.08</v>
      </c>
      <c r="H82" s="1">
        <v>3275</v>
      </c>
    </row>
    <row r="83" spans="1:8" x14ac:dyDescent="0.25">
      <c r="A83" s="2" t="s">
        <v>15</v>
      </c>
      <c r="B83" s="4">
        <v>7643570</v>
      </c>
      <c r="C83" s="6">
        <v>78624.97</v>
      </c>
      <c r="D83" s="1">
        <v>3093</v>
      </c>
      <c r="E83" s="2" t="s">
        <v>19</v>
      </c>
      <c r="F83" s="4">
        <v>8066540</v>
      </c>
      <c r="G83" s="6">
        <v>74316.05</v>
      </c>
      <c r="H83" s="1">
        <v>2320</v>
      </c>
    </row>
    <row r="84" spans="1:8" x14ac:dyDescent="0.25">
      <c r="A84" s="2" t="s">
        <v>23</v>
      </c>
      <c r="B84" s="4">
        <v>7051090</v>
      </c>
      <c r="C84" s="6">
        <v>59810.6</v>
      </c>
      <c r="D84" s="1">
        <v>1578</v>
      </c>
      <c r="E84" s="2" t="s">
        <v>27</v>
      </c>
      <c r="F84" s="4">
        <v>5976290</v>
      </c>
      <c r="G84" s="6">
        <v>47455.49</v>
      </c>
      <c r="H84" s="1">
        <v>1096</v>
      </c>
    </row>
    <row r="85" spans="1:8" x14ac:dyDescent="0.25">
      <c r="A85" s="2" t="s">
        <v>31</v>
      </c>
      <c r="B85" s="4">
        <v>4300910</v>
      </c>
      <c r="C85" s="6">
        <v>32048.73</v>
      </c>
      <c r="D85" s="1">
        <v>665</v>
      </c>
      <c r="E85" s="2" t="s">
        <v>35</v>
      </c>
      <c r="F85" s="4">
        <v>3687030</v>
      </c>
      <c r="G85" s="6">
        <v>26190.05</v>
      </c>
      <c r="H85" s="1">
        <v>493</v>
      </c>
    </row>
    <row r="86" spans="1:8" x14ac:dyDescent="0.25">
      <c r="A86" s="2" t="s">
        <v>64</v>
      </c>
      <c r="B86" s="4">
        <v>3162980</v>
      </c>
      <c r="C86" s="6">
        <v>21606.3</v>
      </c>
      <c r="D86" s="1">
        <v>372</v>
      </c>
      <c r="E86" s="2" t="s">
        <v>67</v>
      </c>
      <c r="F86" s="4">
        <v>2145960</v>
      </c>
      <c r="G86" s="6">
        <v>14205.63</v>
      </c>
      <c r="H86" s="1">
        <v>226</v>
      </c>
    </row>
    <row r="87" spans="1:8" x14ac:dyDescent="0.25">
      <c r="A87" s="2" t="s">
        <v>70</v>
      </c>
      <c r="B87" s="4">
        <v>1601580</v>
      </c>
      <c r="C87" s="6">
        <v>10302.36</v>
      </c>
      <c r="D87" s="1">
        <v>153</v>
      </c>
      <c r="E87" s="2" t="s">
        <v>73</v>
      </c>
      <c r="F87" s="4">
        <v>1495990</v>
      </c>
      <c r="G87" s="6">
        <v>9325.6</v>
      </c>
      <c r="H87" s="1">
        <v>130</v>
      </c>
    </row>
    <row r="88" spans="1:8" x14ac:dyDescent="0.25">
      <c r="A88" s="2" t="s">
        <v>76</v>
      </c>
      <c r="B88" s="4">
        <v>1372320</v>
      </c>
      <c r="C88" s="6">
        <v>8384.9</v>
      </c>
      <c r="D88" s="1">
        <v>110</v>
      </c>
      <c r="E88" s="2" t="s">
        <v>79</v>
      </c>
      <c r="F88" s="4">
        <v>1318610</v>
      </c>
      <c r="G88" s="6">
        <v>7855.45</v>
      </c>
      <c r="H88" s="1">
        <v>98</v>
      </c>
    </row>
    <row r="89" spans="1:8" x14ac:dyDescent="0.25">
      <c r="A89" s="2" t="s">
        <v>82</v>
      </c>
      <c r="B89" s="4">
        <v>1292200</v>
      </c>
      <c r="C89" s="6">
        <v>7597.08</v>
      </c>
      <c r="D89" s="1">
        <v>89</v>
      </c>
      <c r="E89" s="2" t="s">
        <v>85</v>
      </c>
      <c r="F89" s="4">
        <v>977530</v>
      </c>
      <c r="G89" s="6">
        <v>5644.4</v>
      </c>
      <c r="H89" s="1">
        <v>63</v>
      </c>
    </row>
    <row r="90" spans="1:8" x14ac:dyDescent="0.25">
      <c r="A90" s="2" t="s">
        <v>88</v>
      </c>
      <c r="B90" s="4">
        <v>777320</v>
      </c>
      <c r="C90" s="6">
        <v>4419.83</v>
      </c>
      <c r="D90" s="1">
        <v>47</v>
      </c>
      <c r="E90" s="2" t="s">
        <v>91</v>
      </c>
      <c r="F90" s="4">
        <v>800620</v>
      </c>
      <c r="G90" s="6">
        <v>4510.3900000000003</v>
      </c>
      <c r="H90" s="1">
        <v>46</v>
      </c>
    </row>
    <row r="91" spans="1:8" x14ac:dyDescent="0.25">
      <c r="A91" s="2" t="s">
        <v>94</v>
      </c>
      <c r="B91" s="4">
        <v>779570</v>
      </c>
      <c r="C91" s="6">
        <v>4320.7299999999996</v>
      </c>
      <c r="D91" s="1">
        <v>42</v>
      </c>
      <c r="E91" s="2" t="s">
        <v>98</v>
      </c>
      <c r="F91" s="4">
        <v>780700</v>
      </c>
      <c r="G91" s="6">
        <v>4272.3500000000004</v>
      </c>
      <c r="H91" s="1">
        <v>40</v>
      </c>
    </row>
    <row r="92" spans="1:8" x14ac:dyDescent="0.25">
      <c r="A92" s="2" t="s">
        <v>101</v>
      </c>
      <c r="B92" s="4">
        <v>820310</v>
      </c>
      <c r="C92" s="6">
        <v>4430.7</v>
      </c>
      <c r="D92" s="1">
        <v>40</v>
      </c>
      <c r="E92" s="2" t="s">
        <v>104</v>
      </c>
      <c r="F92" s="4">
        <v>557520</v>
      </c>
      <c r="G92" s="6">
        <v>3029.58</v>
      </c>
      <c r="H92" s="1">
        <v>26</v>
      </c>
    </row>
    <row r="93" spans="1:8" x14ac:dyDescent="0.25">
      <c r="A93" s="2" t="s">
        <v>289</v>
      </c>
      <c r="B93" s="4">
        <v>629030</v>
      </c>
      <c r="C93" s="6">
        <v>3374.48</v>
      </c>
      <c r="D93" s="1">
        <v>28</v>
      </c>
      <c r="E93" s="2" t="s">
        <v>107</v>
      </c>
      <c r="F93" s="4">
        <v>419750</v>
      </c>
      <c r="G93" s="6">
        <v>2233.27</v>
      </c>
      <c r="H93" s="1">
        <v>18</v>
      </c>
    </row>
    <row r="94" spans="1:8" x14ac:dyDescent="0.25">
      <c r="A94" s="2" t="s">
        <v>110</v>
      </c>
      <c r="B94" s="4">
        <v>440790</v>
      </c>
      <c r="C94" s="6">
        <v>2317.61</v>
      </c>
      <c r="D94" s="1">
        <v>18</v>
      </c>
      <c r="E94" s="2" t="s">
        <v>113</v>
      </c>
      <c r="F94" s="4">
        <v>384710</v>
      </c>
      <c r="G94" s="6">
        <v>2007.72</v>
      </c>
      <c r="H94" s="1">
        <v>15</v>
      </c>
    </row>
    <row r="95" spans="1:8" x14ac:dyDescent="0.25">
      <c r="A95" s="2" t="s">
        <v>300</v>
      </c>
      <c r="B95" s="4">
        <v>502720</v>
      </c>
      <c r="C95" s="6">
        <v>2624</v>
      </c>
      <c r="D95" s="1">
        <v>19</v>
      </c>
      <c r="E95" s="2" t="s">
        <v>116</v>
      </c>
      <c r="F95" s="4">
        <v>467030</v>
      </c>
      <c r="G95" s="6">
        <v>2379.17</v>
      </c>
      <c r="H95" s="1">
        <v>17</v>
      </c>
    </row>
    <row r="96" spans="1:8" x14ac:dyDescent="0.25">
      <c r="A96" s="2" t="s">
        <v>119</v>
      </c>
      <c r="B96" s="4">
        <v>341010</v>
      </c>
      <c r="C96" s="6">
        <v>1758.28</v>
      </c>
      <c r="D96" s="1">
        <v>12</v>
      </c>
      <c r="E96" s="2" t="s">
        <v>122</v>
      </c>
      <c r="F96" s="4">
        <v>265120</v>
      </c>
      <c r="G96" s="6">
        <v>1355.41</v>
      </c>
      <c r="H96" s="1">
        <v>9</v>
      </c>
    </row>
    <row r="97" spans="1:8" x14ac:dyDescent="0.25">
      <c r="A97" s="2" t="s">
        <v>310</v>
      </c>
      <c r="B97" s="4">
        <v>487080</v>
      </c>
      <c r="C97" s="6">
        <v>2441.0500000000002</v>
      </c>
      <c r="D97" s="1">
        <v>16</v>
      </c>
      <c r="E97" s="2" t="s">
        <v>314</v>
      </c>
      <c r="F97" s="4">
        <v>347270</v>
      </c>
      <c r="G97" s="6">
        <v>1744.97</v>
      </c>
      <c r="H97" s="1">
        <v>11</v>
      </c>
    </row>
    <row r="98" spans="1:8" x14ac:dyDescent="0.25">
      <c r="A98" s="2" t="s">
        <v>318</v>
      </c>
      <c r="B98" s="4">
        <v>520410</v>
      </c>
      <c r="C98" s="6">
        <v>2600.7399999999998</v>
      </c>
      <c r="D98" s="1">
        <v>16</v>
      </c>
      <c r="E98" s="2" t="s">
        <v>125</v>
      </c>
      <c r="F98" s="4">
        <v>435550</v>
      </c>
      <c r="G98" s="6">
        <v>2159.44</v>
      </c>
      <c r="H98" s="1">
        <v>13</v>
      </c>
    </row>
    <row r="99" spans="1:8" x14ac:dyDescent="0.25">
      <c r="A99" s="2" t="s">
        <v>128</v>
      </c>
      <c r="B99" s="4">
        <v>344600</v>
      </c>
      <c r="C99" s="6">
        <v>1692.13</v>
      </c>
      <c r="D99" s="1">
        <v>10</v>
      </c>
      <c r="E99" s="2" t="s">
        <v>212</v>
      </c>
      <c r="F99" s="4">
        <v>355890</v>
      </c>
      <c r="G99" s="6">
        <v>1751.08</v>
      </c>
      <c r="H99" s="1">
        <v>10</v>
      </c>
    </row>
    <row r="100" spans="1:8" x14ac:dyDescent="0.25">
      <c r="A100" s="2" t="s">
        <v>131</v>
      </c>
      <c r="B100" s="4">
        <v>182810</v>
      </c>
      <c r="C100" s="6">
        <v>908.55</v>
      </c>
      <c r="D100" s="1">
        <v>5</v>
      </c>
      <c r="E100" s="2" t="s">
        <v>329</v>
      </c>
      <c r="F100" s="4">
        <v>150790</v>
      </c>
      <c r="G100" s="6">
        <v>746.01</v>
      </c>
      <c r="H100" s="1">
        <v>4</v>
      </c>
    </row>
    <row r="101" spans="1:8" x14ac:dyDescent="0.25">
      <c r="A101" s="2" t="s">
        <v>332</v>
      </c>
      <c r="B101" s="4">
        <v>153780</v>
      </c>
      <c r="C101" s="6">
        <v>745.17</v>
      </c>
      <c r="D101" s="1">
        <v>4</v>
      </c>
      <c r="E101" s="2" t="s">
        <v>335</v>
      </c>
      <c r="F101" s="4">
        <v>236540</v>
      </c>
      <c r="G101" s="6">
        <v>1162.71</v>
      </c>
      <c r="H101" s="1">
        <v>6</v>
      </c>
    </row>
    <row r="102" spans="1:8" x14ac:dyDescent="0.25">
      <c r="A102" s="2" t="s">
        <v>338</v>
      </c>
      <c r="B102" s="4">
        <v>364380</v>
      </c>
      <c r="C102" s="6">
        <v>1741.94</v>
      </c>
      <c r="D102" s="1">
        <v>9</v>
      </c>
      <c r="E102" s="2" t="s">
        <v>341</v>
      </c>
      <c r="F102" s="4">
        <v>41070</v>
      </c>
      <c r="G102" s="6">
        <v>186.36</v>
      </c>
      <c r="H102" s="1">
        <v>1</v>
      </c>
    </row>
    <row r="103" spans="1:8" x14ac:dyDescent="0.25">
      <c r="A103" s="2" t="s">
        <v>134</v>
      </c>
      <c r="B103" s="4">
        <v>254280</v>
      </c>
      <c r="C103" s="6">
        <v>1222.8599999999999</v>
      </c>
      <c r="D103" s="1">
        <v>6</v>
      </c>
      <c r="E103" s="2" t="s">
        <v>346</v>
      </c>
      <c r="F103" s="4">
        <v>130420</v>
      </c>
      <c r="G103" s="6">
        <v>617.24</v>
      </c>
      <c r="H103" s="1">
        <v>3</v>
      </c>
    </row>
    <row r="104" spans="1:8" x14ac:dyDescent="0.25">
      <c r="A104" s="2" t="s">
        <v>349</v>
      </c>
      <c r="B104" s="4">
        <v>227640</v>
      </c>
      <c r="C104" s="6">
        <v>1081.8499999999999</v>
      </c>
      <c r="D104" s="1">
        <v>5</v>
      </c>
      <c r="E104" s="2" t="s">
        <v>168</v>
      </c>
      <c r="F104" s="4">
        <v>47270</v>
      </c>
      <c r="G104" s="6">
        <v>226.9</v>
      </c>
      <c r="H104" s="1">
        <v>1</v>
      </c>
    </row>
    <row r="105" spans="1:8" x14ac:dyDescent="0.25">
      <c r="A105" s="2" t="s">
        <v>354</v>
      </c>
      <c r="B105" s="4">
        <v>48410</v>
      </c>
      <c r="C105" s="6">
        <v>231.71</v>
      </c>
      <c r="D105" s="1">
        <v>1</v>
      </c>
      <c r="E105" s="2" t="s">
        <v>357</v>
      </c>
      <c r="F105" s="4">
        <v>49210</v>
      </c>
      <c r="G105" s="6">
        <v>217.86</v>
      </c>
      <c r="H105" s="1">
        <v>1</v>
      </c>
    </row>
    <row r="106" spans="1:8" x14ac:dyDescent="0.25">
      <c r="A106" s="2" t="s">
        <v>360</v>
      </c>
      <c r="B106" s="4">
        <v>151040</v>
      </c>
      <c r="C106" s="6">
        <v>684.39</v>
      </c>
      <c r="D106" s="1">
        <v>3</v>
      </c>
      <c r="E106" s="2" t="s">
        <v>137</v>
      </c>
      <c r="F106" s="4">
        <v>102850</v>
      </c>
      <c r="G106" s="6">
        <v>488.87</v>
      </c>
      <c r="H106" s="1">
        <v>2</v>
      </c>
    </row>
    <row r="107" spans="1:8" x14ac:dyDescent="0.25">
      <c r="A107" s="2" t="s">
        <v>215</v>
      </c>
      <c r="B107" s="4">
        <v>54750</v>
      </c>
      <c r="C107" s="6">
        <v>258.47000000000003</v>
      </c>
      <c r="D107" s="1">
        <v>1</v>
      </c>
      <c r="E107" s="2" t="s">
        <v>367</v>
      </c>
      <c r="F107" s="4">
        <v>168850</v>
      </c>
      <c r="G107" s="6">
        <v>775.12</v>
      </c>
      <c r="H107" s="1">
        <v>3</v>
      </c>
    </row>
    <row r="108" spans="1:8" x14ac:dyDescent="0.25">
      <c r="A108" s="2" t="s">
        <v>370</v>
      </c>
      <c r="B108" s="4">
        <v>116970</v>
      </c>
      <c r="C108" s="6">
        <v>528.08000000000004</v>
      </c>
      <c r="D108" s="1">
        <v>2</v>
      </c>
      <c r="E108" s="2" t="s">
        <v>373</v>
      </c>
      <c r="F108" s="4">
        <v>119010</v>
      </c>
      <c r="G108" s="6">
        <v>557.05999999999995</v>
      </c>
      <c r="H108" s="1">
        <v>2</v>
      </c>
    </row>
    <row r="109" spans="1:8" x14ac:dyDescent="0.25">
      <c r="A109" s="2" t="s">
        <v>376</v>
      </c>
      <c r="B109" s="4">
        <v>180980</v>
      </c>
      <c r="C109" s="6">
        <v>824.97</v>
      </c>
      <c r="D109" s="1">
        <v>3</v>
      </c>
      <c r="E109" s="2" t="s">
        <v>379</v>
      </c>
      <c r="F109" s="4">
        <v>127120</v>
      </c>
      <c r="G109" s="6">
        <v>591.29</v>
      </c>
      <c r="H109" s="1">
        <v>2</v>
      </c>
    </row>
    <row r="110" spans="1:8" x14ac:dyDescent="0.25">
      <c r="A110" s="2" t="s">
        <v>382</v>
      </c>
      <c r="B110" s="4">
        <v>129760</v>
      </c>
      <c r="C110" s="6">
        <v>602.42999999999995</v>
      </c>
      <c r="D110" s="1">
        <v>2</v>
      </c>
      <c r="E110" s="2" t="s">
        <v>385</v>
      </c>
      <c r="F110" s="4">
        <v>65530</v>
      </c>
      <c r="G110" s="6">
        <v>303.95999999999998</v>
      </c>
      <c r="H110" s="1">
        <v>1</v>
      </c>
    </row>
    <row r="111" spans="1:8" x14ac:dyDescent="0.25">
      <c r="A111" s="2" t="s">
        <v>388</v>
      </c>
      <c r="B111" s="4">
        <v>266060</v>
      </c>
      <c r="C111" s="6">
        <v>1185.76</v>
      </c>
      <c r="D111" s="1">
        <v>4</v>
      </c>
      <c r="E111" s="2" t="s">
        <v>391</v>
      </c>
      <c r="F111" s="4">
        <v>135270</v>
      </c>
      <c r="G111" s="6">
        <v>601.96</v>
      </c>
      <c r="H111" s="1">
        <v>2</v>
      </c>
    </row>
    <row r="112" spans="1:8" x14ac:dyDescent="0.25">
      <c r="A112" s="2" t="s">
        <v>394</v>
      </c>
      <c r="B112" s="4">
        <v>137020</v>
      </c>
      <c r="C112" s="6">
        <v>633.07000000000005</v>
      </c>
      <c r="D112" s="1">
        <v>2</v>
      </c>
      <c r="E112" s="2" t="s">
        <v>397</v>
      </c>
      <c r="F112" s="4">
        <v>69830</v>
      </c>
      <c r="G112" s="6">
        <v>297.66000000000003</v>
      </c>
      <c r="H112" s="1">
        <v>1</v>
      </c>
    </row>
    <row r="113" spans="1:10" x14ac:dyDescent="0.25">
      <c r="A113" s="2" t="s">
        <v>400</v>
      </c>
      <c r="B113" s="4">
        <v>145450</v>
      </c>
      <c r="C113" s="6">
        <v>643.16999999999996</v>
      </c>
      <c r="D113" s="1">
        <v>2</v>
      </c>
      <c r="E113" s="2" t="s">
        <v>403</v>
      </c>
      <c r="F113" s="4">
        <v>150910</v>
      </c>
      <c r="G113" s="6">
        <v>691.68</v>
      </c>
      <c r="H113" s="1">
        <v>2</v>
      </c>
    </row>
    <row r="114" spans="1:10" x14ac:dyDescent="0.25">
      <c r="A114" s="2" t="s">
        <v>406</v>
      </c>
      <c r="B114" s="4">
        <v>154730</v>
      </c>
      <c r="C114" s="6">
        <v>707.8</v>
      </c>
      <c r="D114" s="1">
        <v>2</v>
      </c>
      <c r="E114" s="2" t="s">
        <v>409</v>
      </c>
      <c r="F114" s="4">
        <v>79140</v>
      </c>
      <c r="G114" s="6">
        <v>361.39</v>
      </c>
      <c r="H114" s="1">
        <v>1</v>
      </c>
    </row>
    <row r="115" spans="1:10" x14ac:dyDescent="0.25">
      <c r="A115" s="2" t="s">
        <v>412</v>
      </c>
      <c r="B115" s="4">
        <v>81810</v>
      </c>
      <c r="C115" s="6">
        <v>372.66</v>
      </c>
      <c r="D115" s="1">
        <v>1</v>
      </c>
      <c r="E115" s="2" t="s">
        <v>146</v>
      </c>
      <c r="F115" s="4">
        <v>82890</v>
      </c>
      <c r="G115" s="6">
        <v>377.22</v>
      </c>
      <c r="H115" s="1">
        <v>1</v>
      </c>
    </row>
    <row r="116" spans="1:10" x14ac:dyDescent="0.25">
      <c r="A116" s="2" t="s">
        <v>417</v>
      </c>
      <c r="B116" s="4">
        <v>167540</v>
      </c>
      <c r="C116" s="6">
        <v>761.86</v>
      </c>
      <c r="D116" s="1">
        <v>2</v>
      </c>
      <c r="E116" s="2" t="s">
        <v>420</v>
      </c>
      <c r="F116" s="4">
        <v>84580</v>
      </c>
      <c r="G116" s="6">
        <v>384.35</v>
      </c>
      <c r="H116" s="1">
        <v>1</v>
      </c>
    </row>
    <row r="117" spans="1:10" x14ac:dyDescent="0.25">
      <c r="A117" s="2" t="s">
        <v>423</v>
      </c>
      <c r="B117" s="4">
        <v>87430</v>
      </c>
      <c r="C117" s="6">
        <v>365.77</v>
      </c>
      <c r="D117" s="1">
        <v>1</v>
      </c>
      <c r="E117" s="2" t="s">
        <v>426</v>
      </c>
      <c r="F117" s="4">
        <v>88900</v>
      </c>
      <c r="G117" s="6">
        <v>371.46</v>
      </c>
      <c r="H117" s="1">
        <v>1</v>
      </c>
    </row>
    <row r="118" spans="1:10" x14ac:dyDescent="0.25">
      <c r="A118" s="2" t="s">
        <v>429</v>
      </c>
      <c r="B118" s="4">
        <v>92920</v>
      </c>
      <c r="C118" s="6">
        <v>387.02</v>
      </c>
      <c r="D118" s="1">
        <v>1</v>
      </c>
      <c r="E118" s="2" t="s">
        <v>432</v>
      </c>
      <c r="F118" s="4">
        <v>95170</v>
      </c>
      <c r="G118" s="6">
        <v>429.04</v>
      </c>
      <c r="H118" s="1">
        <v>1</v>
      </c>
    </row>
    <row r="119" spans="1:10" x14ac:dyDescent="0.25">
      <c r="A119" s="2" t="s">
        <v>435</v>
      </c>
      <c r="B119" s="4">
        <v>96180</v>
      </c>
      <c r="C119" s="6">
        <v>433.3</v>
      </c>
      <c r="D119" s="1">
        <v>1</v>
      </c>
      <c r="E119" s="2" t="s">
        <v>438</v>
      </c>
      <c r="F119" s="4">
        <v>97460</v>
      </c>
      <c r="G119" s="6">
        <v>438.7</v>
      </c>
      <c r="H119" s="1">
        <v>1</v>
      </c>
    </row>
    <row r="120" spans="1:10" x14ac:dyDescent="0.25">
      <c r="A120" s="2" t="s">
        <v>441</v>
      </c>
      <c r="B120" s="4">
        <v>110900</v>
      </c>
      <c r="C120" s="6">
        <v>495.42</v>
      </c>
      <c r="D120" s="1">
        <v>1</v>
      </c>
      <c r="E120" s="2" t="s">
        <v>444</v>
      </c>
      <c r="F120" s="4">
        <v>111450</v>
      </c>
      <c r="G120" s="6">
        <v>458.73</v>
      </c>
      <c r="H120" s="1">
        <v>1</v>
      </c>
    </row>
    <row r="121" spans="1:10" x14ac:dyDescent="0.25">
      <c r="A121" s="2" t="s">
        <v>447</v>
      </c>
      <c r="B121" s="4">
        <v>114020</v>
      </c>
      <c r="C121" s="6">
        <v>468.68</v>
      </c>
      <c r="D121" s="1">
        <v>1</v>
      </c>
      <c r="E121" s="2" t="s">
        <v>450</v>
      </c>
      <c r="F121" s="4">
        <v>146480</v>
      </c>
      <c r="G121" s="6">
        <v>645.57000000000005</v>
      </c>
      <c r="H121" s="1">
        <v>1</v>
      </c>
    </row>
    <row r="122" spans="1:10" x14ac:dyDescent="0.25">
      <c r="A122" s="2" t="s">
        <v>453</v>
      </c>
      <c r="B122" s="4">
        <v>154870</v>
      </c>
      <c r="C122" s="6">
        <v>680.97</v>
      </c>
      <c r="D122" s="1">
        <v>1</v>
      </c>
      <c r="E122" s="2" t="s">
        <v>456</v>
      </c>
      <c r="F122" s="4">
        <v>189620</v>
      </c>
      <c r="G122" s="6">
        <v>761.25</v>
      </c>
      <c r="H122" s="1">
        <v>1</v>
      </c>
    </row>
    <row r="123" spans="1:10" x14ac:dyDescent="0.25">
      <c r="A123" s="2" t="s">
        <v>459</v>
      </c>
      <c r="B123" s="4">
        <v>190610</v>
      </c>
      <c r="C123" s="6">
        <v>765.08</v>
      </c>
      <c r="D123" s="1">
        <v>1</v>
      </c>
      <c r="E123" s="2" t="s">
        <v>462</v>
      </c>
      <c r="F123" s="4">
        <v>194430</v>
      </c>
      <c r="G123" s="6">
        <v>847.91</v>
      </c>
      <c r="H123" s="1">
        <v>1</v>
      </c>
    </row>
    <row r="124" spans="1:10" x14ac:dyDescent="0.25">
      <c r="A124" s="2" t="s">
        <v>465</v>
      </c>
      <c r="B124" s="4">
        <v>210310</v>
      </c>
      <c r="C124" s="6">
        <v>914.93</v>
      </c>
      <c r="D124" s="1">
        <v>1</v>
      </c>
      <c r="E124" s="2" t="s">
        <v>468</v>
      </c>
      <c r="F124" s="4">
        <v>225030</v>
      </c>
      <c r="G124" s="6">
        <v>977.05</v>
      </c>
      <c r="H124" s="1">
        <v>1</v>
      </c>
    </row>
    <row r="125" spans="1:10" x14ac:dyDescent="0.25">
      <c r="A125" s="2" t="s">
        <v>471</v>
      </c>
      <c r="B125" s="4">
        <v>229520</v>
      </c>
      <c r="C125" s="6">
        <v>995.99</v>
      </c>
      <c r="D125" s="1">
        <v>1</v>
      </c>
      <c r="E125" s="2" t="s">
        <v>474</v>
      </c>
      <c r="F125" s="4">
        <v>263290</v>
      </c>
      <c r="G125" s="6">
        <v>1046.3499999999999</v>
      </c>
      <c r="H125" s="1">
        <v>1</v>
      </c>
    </row>
    <row r="126" spans="1:10" x14ac:dyDescent="0.25">
      <c r="A126" s="2" t="s">
        <v>477</v>
      </c>
      <c r="B126" s="4">
        <v>280920</v>
      </c>
      <c r="C126" s="6">
        <v>1212.9000000000001</v>
      </c>
      <c r="D126" s="1">
        <v>1</v>
      </c>
      <c r="E126" s="2" t="s">
        <v>480</v>
      </c>
      <c r="F126" s="4">
        <v>291990</v>
      </c>
      <c r="G126" s="6">
        <v>1157.42</v>
      </c>
      <c r="H126" s="1">
        <v>1</v>
      </c>
    </row>
    <row r="127" spans="1:10" x14ac:dyDescent="0.25">
      <c r="A127" s="2" t="s">
        <v>483</v>
      </c>
      <c r="B127" s="4">
        <v>484830</v>
      </c>
      <c r="C127" s="6">
        <v>1903.71</v>
      </c>
      <c r="D127" s="1">
        <v>1</v>
      </c>
      <c r="E127" s="3"/>
    </row>
    <row r="128" spans="1:10" x14ac:dyDescent="0.25">
      <c r="A128" s="1" t="s">
        <v>38</v>
      </c>
      <c r="B128" s="4">
        <v>75279110</v>
      </c>
      <c r="C128" s="1">
        <v>18680</v>
      </c>
      <c r="D128" s="1"/>
      <c r="J128" s="7"/>
    </row>
    <row r="129" spans="1:11" x14ac:dyDescent="0.25">
      <c r="A129" s="1" t="s">
        <v>39</v>
      </c>
      <c r="B129" s="1">
        <v>0</v>
      </c>
      <c r="C129" s="1">
        <v>0</v>
      </c>
      <c r="D129" s="1"/>
      <c r="G129" s="8"/>
      <c r="J129" s="8"/>
      <c r="K129" s="8"/>
    </row>
    <row r="131" spans="1:11" x14ac:dyDescent="0.25">
      <c r="A131" t="s">
        <v>486</v>
      </c>
      <c r="J131" s="8"/>
    </row>
    <row r="134" spans="1:11" x14ac:dyDescent="0.25">
      <c r="A134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Foster</dc:creator>
  <cp:lastModifiedBy>David P. Foster</cp:lastModifiedBy>
  <dcterms:created xsi:type="dcterms:W3CDTF">2022-02-22T21:20:36Z</dcterms:created>
  <dcterms:modified xsi:type="dcterms:W3CDTF">2022-02-22T21:22:56Z</dcterms:modified>
</cp:coreProperties>
</file>