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Y\2021 Sewer Rate Case\Data Requests\Staff Discovery Set 3\Support\"/>
    </mc:Choice>
  </mc:AlternateContent>
  <xr:revisionPtr revIDLastSave="0" documentId="13_ncr:1_{12EA263D-E391-4259-AB5C-9BC9685D49DC}" xr6:coauthVersionLast="47" xr6:coauthVersionMax="47" xr10:uidLastSave="{00000000-0000-0000-0000-000000000000}"/>
  <bookViews>
    <workbookView xWindow="-108" yWindow="-108" windowWidth="23256" windowHeight="12576" xr2:uid="{3D4B9428-97F9-4FA8-A94F-6B10B2D6D7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F11" i="1" s="1"/>
  <c r="C9" i="1" l="1"/>
  <c r="F9" i="1" s="1"/>
  <c r="C8" i="1"/>
  <c r="F8" i="1" s="1"/>
  <c r="C13" i="1"/>
  <c r="F13" i="1" s="1"/>
  <c r="C12" i="1"/>
  <c r="F12" i="1" s="1"/>
  <c r="C10" i="1"/>
  <c r="F10" i="1" s="1"/>
</calcChain>
</file>

<file path=xl/sharedStrings.xml><?xml version="1.0" encoding="utf-8"?>
<sst xmlns="http://schemas.openxmlformats.org/spreadsheetml/2006/main" count="9" uniqueCount="9">
  <si>
    <t>Kentucky-American Water Company</t>
  </si>
  <si>
    <t>Case No. 2021-00434</t>
  </si>
  <si>
    <t>Staff Third Request for Information, Number 7</t>
  </si>
  <si>
    <t>Year</t>
  </si>
  <si>
    <t>Sewer Direct Charged Labor</t>
  </si>
  <si>
    <t>Allocation Factor</t>
  </si>
  <si>
    <t>Non-Mgmt Payroll Expense</t>
  </si>
  <si>
    <t>Mgmt Payroll Expense</t>
  </si>
  <si>
    <t>Total Payroll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</si>
</sst>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0" fontId="0" fillId="0" borderId="0" xfId="2" applyNumberFormat="1" applyFont="1"/>
    <xf numFmtId="43" fontId="0" fillId="0" borderId="0" xfId="0" applyNumberFormat="1"/>
    <xf numFmtId="167" fontId="0" fillId="0" borderId="0" xfId="3" applyNumberFormat="1" applyFont="1" applyAlignment="1">
      <alignment horizontal="center"/>
    </xf>
    <xf numFmtId="167" fontId="0" fillId="0" borderId="0" xfId="3" applyNumberFormat="1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711F-D5F6-4CD0-BB47-B8A7727D6077}">
  <dimension ref="A1:H13"/>
  <sheetViews>
    <sheetView tabSelected="1" workbookViewId="0">
      <selection activeCell="F11" sqref="F11"/>
    </sheetView>
  </sheetViews>
  <sheetFormatPr defaultRowHeight="14.4" x14ac:dyDescent="0.3"/>
  <cols>
    <col min="2" max="2" width="13.6640625" bestFit="1" customWidth="1"/>
    <col min="3" max="4" width="12" customWidth="1"/>
    <col min="5" max="5" width="11.44140625" customWidth="1"/>
    <col min="6" max="6" width="10.6640625" customWidth="1"/>
    <col min="8" max="8" width="10.10937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6" spans="1:8" ht="43.2" x14ac:dyDescent="0.3">
      <c r="A6" s="1" t="s">
        <v>3</v>
      </c>
      <c r="B6" s="2" t="s">
        <v>8</v>
      </c>
      <c r="C6" s="2" t="s">
        <v>6</v>
      </c>
      <c r="D6" s="2" t="s">
        <v>7</v>
      </c>
      <c r="E6" s="2" t="s">
        <v>4</v>
      </c>
      <c r="F6" s="2" t="s">
        <v>5</v>
      </c>
    </row>
    <row r="8" spans="1:8" x14ac:dyDescent="0.3">
      <c r="A8" s="3">
        <v>2015</v>
      </c>
      <c r="B8" s="9">
        <v>8008590.7100000037</v>
      </c>
      <c r="C8" s="10">
        <f t="shared" ref="C8:C9" si="0">B8-D8</f>
        <v>7559988.1900000041</v>
      </c>
      <c r="D8" s="10">
        <v>448602.51999999984</v>
      </c>
      <c r="E8" s="10">
        <v>160348.13</v>
      </c>
      <c r="F8" s="7">
        <f t="shared" ref="F8:F13" si="1">E8/C8</f>
        <v>2.1210103239592482E-2</v>
      </c>
    </row>
    <row r="9" spans="1:8" x14ac:dyDescent="0.3">
      <c r="A9" s="3">
        <v>2016</v>
      </c>
      <c r="B9" s="6">
        <v>8545398.5099999979</v>
      </c>
      <c r="C9" s="4">
        <f t="shared" si="0"/>
        <v>7717539.339999998</v>
      </c>
      <c r="D9" s="4">
        <v>827859.16999999993</v>
      </c>
      <c r="E9" s="4">
        <v>170923.17999999996</v>
      </c>
      <c r="F9" s="7">
        <f t="shared" si="1"/>
        <v>2.2147367505353073E-2</v>
      </c>
    </row>
    <row r="10" spans="1:8" x14ac:dyDescent="0.3">
      <c r="A10" s="3">
        <v>2017</v>
      </c>
      <c r="B10" s="4">
        <v>6950397.7200000016</v>
      </c>
      <c r="C10" s="5">
        <f>B10-D10</f>
        <v>6174338.700000002</v>
      </c>
      <c r="D10" s="4">
        <v>776059.0199999999</v>
      </c>
      <c r="E10" s="4">
        <v>187465.41000000006</v>
      </c>
      <c r="F10" s="7">
        <f t="shared" si="1"/>
        <v>3.0362022413833567E-2</v>
      </c>
      <c r="H10" s="8"/>
    </row>
    <row r="11" spans="1:8" x14ac:dyDescent="0.3">
      <c r="A11" s="3">
        <v>2018</v>
      </c>
      <c r="B11" s="6">
        <v>8373550.3400000017</v>
      </c>
      <c r="C11" s="5">
        <f t="shared" ref="C11:C13" si="2">B11-D11</f>
        <v>7419605.700000002</v>
      </c>
      <c r="D11" s="4">
        <v>953944.64</v>
      </c>
      <c r="E11" s="4">
        <v>236379.16</v>
      </c>
      <c r="F11" s="7">
        <f t="shared" si="1"/>
        <v>3.1858722627268445E-2</v>
      </c>
    </row>
    <row r="12" spans="1:8" x14ac:dyDescent="0.3">
      <c r="A12" s="3">
        <v>2019</v>
      </c>
      <c r="B12" s="6">
        <v>9964794.1199999955</v>
      </c>
      <c r="C12" s="5">
        <f t="shared" si="2"/>
        <v>8896361.0199999958</v>
      </c>
      <c r="D12" s="4">
        <v>1068433.1000000003</v>
      </c>
      <c r="E12" s="4">
        <v>219160.72</v>
      </c>
      <c r="F12" s="7">
        <f t="shared" si="1"/>
        <v>2.4634872562759386E-2</v>
      </c>
    </row>
    <row r="13" spans="1:8" x14ac:dyDescent="0.3">
      <c r="A13" s="3">
        <v>2020</v>
      </c>
      <c r="B13" s="6">
        <v>10772951.25</v>
      </c>
      <c r="C13" s="5">
        <f t="shared" si="2"/>
        <v>9629017.5599999987</v>
      </c>
      <c r="D13" s="4">
        <v>1143933.6900000004</v>
      </c>
      <c r="E13" s="4">
        <v>243690.3</v>
      </c>
      <c r="F13" s="7">
        <f t="shared" si="1"/>
        <v>2.5307908982564992E-2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2021-00434-Wastewater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E162BA43-4AD3-4401-892C-A4409D89EF1B}"/>
</file>

<file path=customXml/itemProps2.xml><?xml version="1.0" encoding="utf-8"?>
<ds:datastoreItem xmlns:ds="http://schemas.openxmlformats.org/officeDocument/2006/customXml" ds:itemID="{6607977A-2BCA-4D9A-BC8E-3B7EE3491653}"/>
</file>

<file path=customXml/itemProps3.xml><?xml version="1.0" encoding="utf-8"?>
<ds:datastoreItem xmlns:ds="http://schemas.openxmlformats.org/officeDocument/2006/customXml" ds:itemID="{1ACE9D5E-9F70-4544-85D9-0D95565C86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Sinopole</dc:creator>
  <cp:lastModifiedBy>Tricia Sinopole</cp:lastModifiedBy>
  <dcterms:created xsi:type="dcterms:W3CDTF">2022-03-25T01:46:16Z</dcterms:created>
  <dcterms:modified xsi:type="dcterms:W3CDTF">2022-03-25T19:49:52Z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2022-03-25T01:46:17Z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eaac0a74-364f-48c7-b846-022ce217c0b7</vt:lpwstr>
  </property>
  <property fmtid="{D5CDD505-2E9C-101B-9397-08002B2CF9AE}" pid="8" name="MSIP_Label_846c87f6-c46e-48eb-b7ce-d3a4a7d30611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0x01010004E0505336475743B548BB3731556CC4</vt:lpwstr>
  </property>
</Properties>
</file>