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KY\2021 Sewer Rate Case\Data Requests\Staff Discovery Set 1\"/>
    </mc:Choice>
  </mc:AlternateContent>
  <xr:revisionPtr revIDLastSave="0" documentId="13_ncr:1_{FC118961-7FFE-4F57-8DF3-49EC1DED7CA3}" xr6:coauthVersionLast="47" xr6:coauthVersionMax="47" xr10:uidLastSave="{00000000-0000-0000-0000-000000000000}"/>
  <bookViews>
    <workbookView xWindow="-108" yWindow="-108" windowWidth="23256" windowHeight="12576" xr2:uid="{837FC935-B774-425F-A6E7-8D6914321714}"/>
  </bookViews>
  <sheets>
    <sheet name="Sheet1" sheetId="1" r:id="rId1"/>
  </sheets>
  <calcPr calcId="191029" iterate="1" iterateCount="25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4" i="1" l="1"/>
  <c r="B52" i="1"/>
  <c r="B33" i="1"/>
  <c r="B15" i="1"/>
  <c r="B14" i="1"/>
  <c r="B16" i="1" l="1"/>
</calcChain>
</file>

<file path=xl/sharedStrings.xml><?xml version="1.0" encoding="utf-8"?>
<sst xmlns="http://schemas.openxmlformats.org/spreadsheetml/2006/main" count="86" uniqueCount="53">
  <si>
    <t xml:space="preserve">Kentucky-American Water Company </t>
  </si>
  <si>
    <t>Case No. 2021-00434</t>
  </si>
  <si>
    <t>Commission Staff's First Request for Information</t>
  </si>
  <si>
    <t>Question 17 a.</t>
  </si>
  <si>
    <t>Description</t>
  </si>
  <si>
    <t>Amount</t>
  </si>
  <si>
    <t>Customer Notices Mailed on 12/1/21:</t>
  </si>
  <si>
    <t>Sewer rate letter printed single sided</t>
  </si>
  <si>
    <t>Sewer rate letter printed 2 sided (2nd page)</t>
  </si>
  <si>
    <t>Address envelopes, insert notice and mail prep</t>
  </si>
  <si>
    <t>Postage for customer notices</t>
  </si>
  <si>
    <t>Sales Tax at 6.0% on Printing</t>
  </si>
  <si>
    <t>Pretax Total for Customer Notices</t>
  </si>
  <si>
    <t>Total Including Tax for Customer Notices</t>
  </si>
  <si>
    <t>Vendor</t>
  </si>
  <si>
    <t>Direct Response</t>
  </si>
  <si>
    <t>Services</t>
  </si>
  <si>
    <t>Rendered</t>
  </si>
  <si>
    <t>Legal/Professional Services:</t>
  </si>
  <si>
    <t>Review Sewer filing questions</t>
  </si>
  <si>
    <t>Stoll, Keenon, Ogden</t>
  </si>
  <si>
    <t>Research history of acquisitions</t>
  </si>
  <si>
    <t>Review ARF Application and Procedures</t>
  </si>
  <si>
    <t>Review Application - Customer Notice &amp; Tariffs</t>
  </si>
  <si>
    <t>Review Application documents</t>
  </si>
  <si>
    <t>Continue review of Filing / Conferences</t>
  </si>
  <si>
    <t>Research on unified rates</t>
  </si>
  <si>
    <t>Tariff preparation for filing</t>
  </si>
  <si>
    <t>Review of Filing / Conference</t>
  </si>
  <si>
    <t>Total for Legal/Professional Services</t>
  </si>
  <si>
    <t>Review, Finalize, and File Application</t>
  </si>
  <si>
    <t>Receive/Review Order and Communicate to Client</t>
  </si>
  <si>
    <t>Finalize Customer Notice Affidavit</t>
  </si>
  <si>
    <t>Finalize and File Proof of Customer Notice</t>
  </si>
  <si>
    <t>Review, Finalize, and Circulate Confidentiality Agreement</t>
  </si>
  <si>
    <t>Legal/Professional Services Update for January 2022:</t>
  </si>
  <si>
    <t>Review PDF files for opposing counsel: correspond opposing counsel</t>
  </si>
  <si>
    <t>Review schedule and prep for discovery</t>
  </si>
  <si>
    <t>Total Rate Case Expense thru 1/31/22</t>
  </si>
  <si>
    <t>Prep for discovery; review unified tariff issues</t>
  </si>
  <si>
    <t>Receive/review data requests</t>
  </si>
  <si>
    <t>Work on discovery requests</t>
  </si>
  <si>
    <t>Review PSC Staff's request for direct testimony in ARF rate proceeding and options</t>
  </si>
  <si>
    <t>Work on DR responses; review history of various issues; review acquisition history</t>
  </si>
  <si>
    <t>Review and work on data responses</t>
  </si>
  <si>
    <t>Continue work on data responses</t>
  </si>
  <si>
    <t>Work on data responses; prepare for and attend call with client</t>
  </si>
  <si>
    <t>Work on data responses and research; work on testimony; communicate with client</t>
  </si>
  <si>
    <t>Review and edit draft data responses; work on issue with Staff and AG</t>
  </si>
  <si>
    <t>Work on data responses; confer client; confer Staff and AG</t>
  </si>
  <si>
    <t>Work on data responses and testimony</t>
  </si>
  <si>
    <t>Work on testimony and data response; finalize, prepare, and file testimony and DRs</t>
  </si>
  <si>
    <t>Total for Legal/Professional Services for January 2022 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</si>
</sst>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left" indent="2"/>
    </xf>
    <xf numFmtId="0" fontId="2" fillId="0" borderId="0" xfId="0" applyFont="1" applyAlignment="1">
      <alignment horizontal="center"/>
    </xf>
    <xf numFmtId="164" fontId="0" fillId="0" borderId="0" xfId="0" applyNumberFormat="1"/>
    <xf numFmtId="43" fontId="0" fillId="0" borderId="0" xfId="1" applyNumberFormat="1" applyFont="1"/>
    <xf numFmtId="14" fontId="0" fillId="0" borderId="0" xfId="0" applyNumberFormat="1"/>
    <xf numFmtId="0" fontId="2" fillId="0" borderId="0" xfId="0" applyFont="1" applyAlignment="1">
      <alignment horizontal="right"/>
    </xf>
    <xf numFmtId="164" fontId="2" fillId="0" borderId="2" xfId="0" applyNumberFormat="1" applyFont="1" applyBorder="1"/>
    <xf numFmtId="0" fontId="0" fillId="0" borderId="0" xfId="0" applyFont="1" applyAlignment="1">
      <alignment horizontal="right"/>
    </xf>
    <xf numFmtId="164" fontId="0" fillId="0" borderId="2" xfId="0" applyNumberFormat="1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64" fontId="2" fillId="0" borderId="3" xfId="0" applyNumberFormat="1" applyFont="1" applyBorder="1"/>
    <xf numFmtId="164" fontId="2" fillId="0" borderId="0" xfId="0" applyNumberFormat="1" applyFont="1" applyBorder="1"/>
    <xf numFmtId="164" fontId="0" fillId="0" borderId="0" xfId="0" applyNumberFormat="1" applyFont="1" applyBorder="1"/>
    <xf numFmtId="43" fontId="0" fillId="0" borderId="0" xfId="1" applyFont="1" applyBorder="1"/>
    <xf numFmtId="43" fontId="2" fillId="0" borderId="0" xfId="1" applyFont="1"/>
    <xf numFmtId="164" fontId="2" fillId="0" borderId="2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B58ED-5447-43A3-9594-C44251833C0C}">
  <dimension ref="A1:D55"/>
  <sheetViews>
    <sheetView tabSelected="1" topLeftCell="A34" workbookViewId="0">
      <selection activeCell="D47" sqref="D47"/>
    </sheetView>
  </sheetViews>
  <sheetFormatPr defaultRowHeight="14.4" x14ac:dyDescent="0.3"/>
  <cols>
    <col min="1" max="1" width="72" bestFit="1" customWidth="1"/>
    <col min="2" max="3" width="10.5546875" bestFit="1" customWidth="1"/>
    <col min="4" max="4" width="17.88671875" bestFit="1" customWidth="1"/>
  </cols>
  <sheetData>
    <row r="1" spans="1:4" x14ac:dyDescent="0.3">
      <c r="A1" s="1" t="s">
        <v>0</v>
      </c>
    </row>
    <row r="2" spans="1:4" x14ac:dyDescent="0.3">
      <c r="A2" s="1" t="s">
        <v>1</v>
      </c>
    </row>
    <row r="3" spans="1:4" x14ac:dyDescent="0.3">
      <c r="A3" s="1" t="s">
        <v>2</v>
      </c>
    </row>
    <row r="4" spans="1:4" x14ac:dyDescent="0.3">
      <c r="A4" s="1" t="s">
        <v>3</v>
      </c>
    </row>
    <row r="6" spans="1:4" x14ac:dyDescent="0.3">
      <c r="C6" s="4" t="s">
        <v>16</v>
      </c>
    </row>
    <row r="7" spans="1:4" x14ac:dyDescent="0.3">
      <c r="A7" s="2" t="s">
        <v>4</v>
      </c>
      <c r="B7" s="2" t="s">
        <v>5</v>
      </c>
      <c r="C7" s="2" t="s">
        <v>17</v>
      </c>
      <c r="D7" s="2" t="s">
        <v>14</v>
      </c>
    </row>
    <row r="9" spans="1:4" x14ac:dyDescent="0.3">
      <c r="A9" s="12" t="s">
        <v>6</v>
      </c>
    </row>
    <row r="10" spans="1:4" x14ac:dyDescent="0.3">
      <c r="A10" s="3" t="s">
        <v>7</v>
      </c>
      <c r="B10" s="5">
        <v>113.45</v>
      </c>
      <c r="C10" s="7">
        <v>44529</v>
      </c>
      <c r="D10" t="s">
        <v>15</v>
      </c>
    </row>
    <row r="11" spans="1:4" x14ac:dyDescent="0.3">
      <c r="A11" s="3" t="s">
        <v>8</v>
      </c>
      <c r="B11" s="6">
        <v>168.85</v>
      </c>
      <c r="C11" s="7">
        <v>44529</v>
      </c>
      <c r="D11" t="s">
        <v>15</v>
      </c>
    </row>
    <row r="12" spans="1:4" x14ac:dyDescent="0.3">
      <c r="A12" s="3" t="s">
        <v>9</v>
      </c>
      <c r="B12" s="6">
        <v>258.39999999999998</v>
      </c>
      <c r="C12" s="7">
        <v>44530</v>
      </c>
      <c r="D12" t="s">
        <v>15</v>
      </c>
    </row>
    <row r="13" spans="1:4" x14ac:dyDescent="0.3">
      <c r="A13" s="3" t="s">
        <v>10</v>
      </c>
      <c r="B13" s="6">
        <v>387.9</v>
      </c>
      <c r="C13" s="7">
        <v>44530</v>
      </c>
      <c r="D13" t="s">
        <v>15</v>
      </c>
    </row>
    <row r="14" spans="1:4" x14ac:dyDescent="0.3">
      <c r="A14" s="10" t="s">
        <v>12</v>
      </c>
      <c r="B14" s="11">
        <f>SUM(B10:B13)</f>
        <v>928.6</v>
      </c>
    </row>
    <row r="15" spans="1:4" x14ac:dyDescent="0.3">
      <c r="A15" s="3" t="s">
        <v>11</v>
      </c>
      <c r="B15" s="5">
        <f>(B10+B11)*0.06</f>
        <v>16.937999999999999</v>
      </c>
    </row>
    <row r="16" spans="1:4" x14ac:dyDescent="0.3">
      <c r="A16" s="8" t="s">
        <v>13</v>
      </c>
      <c r="B16" s="9">
        <f>B14+B15</f>
        <v>945.53800000000001</v>
      </c>
    </row>
    <row r="18" spans="1:4" x14ac:dyDescent="0.3">
      <c r="A18" s="12" t="s">
        <v>18</v>
      </c>
    </row>
    <row r="19" spans="1:4" x14ac:dyDescent="0.3">
      <c r="A19" s="3" t="s">
        <v>19</v>
      </c>
      <c r="B19" s="5">
        <v>269.5</v>
      </c>
      <c r="C19" s="7">
        <v>44509</v>
      </c>
      <c r="D19" t="s">
        <v>20</v>
      </c>
    </row>
    <row r="20" spans="1:4" x14ac:dyDescent="0.3">
      <c r="A20" s="3" t="s">
        <v>21</v>
      </c>
      <c r="B20" s="6">
        <v>385</v>
      </c>
      <c r="C20" s="7">
        <v>44515</v>
      </c>
      <c r="D20" t="s">
        <v>20</v>
      </c>
    </row>
    <row r="21" spans="1:4" x14ac:dyDescent="0.3">
      <c r="A21" s="3" t="s">
        <v>22</v>
      </c>
      <c r="B21" s="6">
        <v>577.5</v>
      </c>
      <c r="C21" s="7">
        <v>44516</v>
      </c>
      <c r="D21" t="s">
        <v>20</v>
      </c>
    </row>
    <row r="22" spans="1:4" x14ac:dyDescent="0.3">
      <c r="A22" s="3" t="s">
        <v>23</v>
      </c>
      <c r="B22" s="6">
        <v>962.5</v>
      </c>
      <c r="C22" s="7">
        <v>44517</v>
      </c>
      <c r="D22" t="s">
        <v>20</v>
      </c>
    </row>
    <row r="23" spans="1:4" x14ac:dyDescent="0.3">
      <c r="A23" s="3" t="s">
        <v>24</v>
      </c>
      <c r="B23" s="6">
        <v>1809.5</v>
      </c>
      <c r="C23" s="7">
        <v>44518</v>
      </c>
      <c r="D23" t="s">
        <v>20</v>
      </c>
    </row>
    <row r="24" spans="1:4" x14ac:dyDescent="0.3">
      <c r="A24" s="3" t="s">
        <v>25</v>
      </c>
      <c r="B24" s="6">
        <v>1463</v>
      </c>
      <c r="C24" s="7">
        <v>44519</v>
      </c>
      <c r="D24" t="s">
        <v>20</v>
      </c>
    </row>
    <row r="25" spans="1:4" x14ac:dyDescent="0.3">
      <c r="A25" s="3" t="s">
        <v>26</v>
      </c>
      <c r="B25" s="6">
        <v>160</v>
      </c>
      <c r="C25" s="7">
        <v>44519</v>
      </c>
      <c r="D25" t="s">
        <v>20</v>
      </c>
    </row>
    <row r="26" spans="1:4" x14ac:dyDescent="0.3">
      <c r="A26" s="3" t="s">
        <v>27</v>
      </c>
      <c r="B26" s="6">
        <v>972</v>
      </c>
      <c r="C26" s="7">
        <v>44523</v>
      </c>
      <c r="D26" t="s">
        <v>20</v>
      </c>
    </row>
    <row r="27" spans="1:4" x14ac:dyDescent="0.3">
      <c r="A27" s="3" t="s">
        <v>28</v>
      </c>
      <c r="B27" s="6">
        <v>962.5</v>
      </c>
      <c r="C27" s="7">
        <v>44530</v>
      </c>
      <c r="D27" t="s">
        <v>20</v>
      </c>
    </row>
    <row r="28" spans="1:4" x14ac:dyDescent="0.3">
      <c r="A28" s="3" t="s">
        <v>30</v>
      </c>
      <c r="B28" s="6">
        <v>962.5</v>
      </c>
      <c r="C28" s="7">
        <v>44531</v>
      </c>
      <c r="D28" t="s">
        <v>20</v>
      </c>
    </row>
    <row r="29" spans="1:4" x14ac:dyDescent="0.3">
      <c r="A29" s="3" t="s">
        <v>31</v>
      </c>
      <c r="B29" s="6">
        <v>115.5</v>
      </c>
      <c r="C29" s="7">
        <v>44540</v>
      </c>
      <c r="D29" t="s">
        <v>20</v>
      </c>
    </row>
    <row r="30" spans="1:4" x14ac:dyDescent="0.3">
      <c r="A30" s="3" t="s">
        <v>32</v>
      </c>
      <c r="B30" s="6">
        <v>192.5</v>
      </c>
      <c r="C30" s="7">
        <v>44545</v>
      </c>
      <c r="D30" t="s">
        <v>20</v>
      </c>
    </row>
    <row r="31" spans="1:4" x14ac:dyDescent="0.3">
      <c r="A31" s="3" t="s">
        <v>33</v>
      </c>
      <c r="B31" s="6">
        <v>385</v>
      </c>
      <c r="C31" s="7">
        <v>44558</v>
      </c>
      <c r="D31" t="s">
        <v>20</v>
      </c>
    </row>
    <row r="32" spans="1:4" x14ac:dyDescent="0.3">
      <c r="A32" s="3" t="s">
        <v>34</v>
      </c>
      <c r="B32" s="6">
        <v>192.5</v>
      </c>
      <c r="C32" s="7">
        <v>44561</v>
      </c>
      <c r="D32" t="s">
        <v>20</v>
      </c>
    </row>
    <row r="33" spans="1:4" x14ac:dyDescent="0.3">
      <c r="A33" s="13" t="s">
        <v>29</v>
      </c>
      <c r="B33" s="9">
        <f>SUM(B19:B32)</f>
        <v>9409.5</v>
      </c>
    </row>
    <row r="34" spans="1:4" x14ac:dyDescent="0.3">
      <c r="A34" s="13"/>
      <c r="B34" s="16"/>
    </row>
    <row r="35" spans="1:4" x14ac:dyDescent="0.3">
      <c r="A35" s="12" t="s">
        <v>35</v>
      </c>
      <c r="B35" s="16"/>
    </row>
    <row r="36" spans="1:4" x14ac:dyDescent="0.3">
      <c r="A36" s="3" t="s">
        <v>36</v>
      </c>
      <c r="B36" s="17">
        <v>385</v>
      </c>
      <c r="C36" s="7">
        <v>44562</v>
      </c>
      <c r="D36" t="s">
        <v>20</v>
      </c>
    </row>
    <row r="37" spans="1:4" x14ac:dyDescent="0.3">
      <c r="A37" s="3" t="s">
        <v>37</v>
      </c>
      <c r="B37" s="18">
        <v>192.5</v>
      </c>
      <c r="C37" s="7">
        <v>44565</v>
      </c>
      <c r="D37" t="s">
        <v>20</v>
      </c>
    </row>
    <row r="38" spans="1:4" x14ac:dyDescent="0.3">
      <c r="A38" s="3" t="s">
        <v>39</v>
      </c>
      <c r="B38" s="18">
        <v>693</v>
      </c>
      <c r="C38" s="7">
        <v>44567</v>
      </c>
      <c r="D38" t="s">
        <v>20</v>
      </c>
    </row>
    <row r="39" spans="1:4" x14ac:dyDescent="0.3">
      <c r="A39" s="3" t="s">
        <v>40</v>
      </c>
      <c r="B39" s="18">
        <v>577.5</v>
      </c>
      <c r="C39" s="7">
        <v>44568</v>
      </c>
      <c r="D39" t="s">
        <v>20</v>
      </c>
    </row>
    <row r="40" spans="1:4" x14ac:dyDescent="0.3">
      <c r="A40" s="3" t="s">
        <v>41</v>
      </c>
      <c r="B40" s="18">
        <v>1347.5</v>
      </c>
      <c r="C40" s="7">
        <v>44571</v>
      </c>
      <c r="D40" t="s">
        <v>20</v>
      </c>
    </row>
    <row r="41" spans="1:4" x14ac:dyDescent="0.3">
      <c r="A41" s="3" t="s">
        <v>42</v>
      </c>
      <c r="B41" s="18">
        <v>224</v>
      </c>
      <c r="C41" s="7">
        <v>44571</v>
      </c>
      <c r="D41" t="s">
        <v>20</v>
      </c>
    </row>
    <row r="42" spans="1:4" x14ac:dyDescent="0.3">
      <c r="A42" s="3" t="s">
        <v>43</v>
      </c>
      <c r="B42" s="18">
        <v>2502.5</v>
      </c>
      <c r="C42" s="7">
        <v>44572</v>
      </c>
      <c r="D42" t="s">
        <v>20</v>
      </c>
    </row>
    <row r="43" spans="1:4" x14ac:dyDescent="0.3">
      <c r="A43" s="3" t="s">
        <v>44</v>
      </c>
      <c r="B43" s="18">
        <v>385</v>
      </c>
      <c r="C43" s="7">
        <v>44573</v>
      </c>
      <c r="D43" t="s">
        <v>20</v>
      </c>
    </row>
    <row r="44" spans="1:4" x14ac:dyDescent="0.3">
      <c r="A44" s="3" t="s">
        <v>45</v>
      </c>
      <c r="B44" s="18">
        <v>770</v>
      </c>
      <c r="C44" s="7">
        <v>44574</v>
      </c>
      <c r="D44" t="s">
        <v>20</v>
      </c>
    </row>
    <row r="45" spans="1:4" x14ac:dyDescent="0.3">
      <c r="A45" s="3" t="s">
        <v>46</v>
      </c>
      <c r="B45" s="18">
        <v>1848</v>
      </c>
      <c r="C45" s="7">
        <v>44575</v>
      </c>
      <c r="D45" t="s">
        <v>20</v>
      </c>
    </row>
    <row r="46" spans="1:4" x14ac:dyDescent="0.3">
      <c r="A46" s="3" t="s">
        <v>47</v>
      </c>
      <c r="B46" s="18">
        <v>2502.5</v>
      </c>
      <c r="C46" s="7">
        <v>44579</v>
      </c>
      <c r="D46" t="s">
        <v>20</v>
      </c>
    </row>
    <row r="47" spans="1:4" x14ac:dyDescent="0.3">
      <c r="A47" s="3" t="s">
        <v>48</v>
      </c>
      <c r="B47" s="18">
        <v>2772</v>
      </c>
      <c r="C47" s="7">
        <v>44580</v>
      </c>
      <c r="D47" t="s">
        <v>20</v>
      </c>
    </row>
    <row r="48" spans="1:4" x14ac:dyDescent="0.3">
      <c r="A48" s="3" t="s">
        <v>49</v>
      </c>
      <c r="B48" s="18">
        <v>2618</v>
      </c>
      <c r="C48" s="7">
        <v>44581</v>
      </c>
      <c r="D48" t="s">
        <v>20</v>
      </c>
    </row>
    <row r="49" spans="1:4" x14ac:dyDescent="0.3">
      <c r="A49" s="3" t="s">
        <v>50</v>
      </c>
      <c r="B49" s="18">
        <v>2964.5</v>
      </c>
      <c r="C49" s="7">
        <v>44582</v>
      </c>
      <c r="D49" t="s">
        <v>20</v>
      </c>
    </row>
    <row r="50" spans="1:4" x14ac:dyDescent="0.3">
      <c r="A50" s="3" t="s">
        <v>50</v>
      </c>
      <c r="B50" s="18">
        <v>577.5</v>
      </c>
      <c r="C50" s="7">
        <v>44584</v>
      </c>
      <c r="D50" t="s">
        <v>20</v>
      </c>
    </row>
    <row r="51" spans="1:4" x14ac:dyDescent="0.3">
      <c r="A51" s="3" t="s">
        <v>51</v>
      </c>
      <c r="B51" s="18">
        <v>3388</v>
      </c>
      <c r="C51" s="7">
        <v>44585</v>
      </c>
      <c r="D51" t="s">
        <v>20</v>
      </c>
    </row>
    <row r="52" spans="1:4" x14ac:dyDescent="0.3">
      <c r="A52" s="13" t="s">
        <v>52</v>
      </c>
      <c r="B52" s="20">
        <f>SUM(B36:B51)</f>
        <v>23747.5</v>
      </c>
    </row>
    <row r="53" spans="1:4" x14ac:dyDescent="0.3">
      <c r="A53" s="3"/>
      <c r="B53" s="19"/>
    </row>
    <row r="54" spans="1:4" ht="15" thickBot="1" x14ac:dyDescent="0.35">
      <c r="A54" s="14" t="s">
        <v>38</v>
      </c>
      <c r="B54" s="15">
        <f>B16+B33+B52</f>
        <v>34102.538</v>
      </c>
    </row>
    <row r="55" spans="1:4" ht="15" thickTop="1" x14ac:dyDescent="0.3"/>
  </sheetData>
  <pageMargins left="0.7" right="0.7" top="0.75" bottom="0.75" header="0.3" footer="0.3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Tricia Sinopole</dc:creator>
  <cp:lastModifiedBy>Tricia Sinopole</cp:lastModifiedBy>
  <dcterms:created xsi:type="dcterms:W3CDTF">2022-01-18T02:54:13Z</dcterms:created>
  <dcterms:modified xsi:type="dcterms:W3CDTF">2022-02-16T20:19:08Z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46c87f6-c46e-48eb-b7ce-d3a4a7d30611_Enabled">
    <vt:lpwstr>true</vt:lpwstr>
  </property>
  <property fmtid="{D5CDD505-2E9C-101B-9397-08002B2CF9AE}" pid="3" name="MSIP_Label_846c87f6-c46e-48eb-b7ce-d3a4a7d30611_SetDate">
    <vt:lpwstr>2022-01-18T02:54:13Z</vt:lpwstr>
  </property>
  <property fmtid="{D5CDD505-2E9C-101B-9397-08002B2CF9AE}" pid="4" name="MSIP_Label_846c87f6-c46e-48eb-b7ce-d3a4a7d30611_Method">
    <vt:lpwstr>Standard</vt:lpwstr>
  </property>
  <property fmtid="{D5CDD505-2E9C-101B-9397-08002B2CF9AE}" pid="5" name="MSIP_Label_846c87f6-c46e-48eb-b7ce-d3a4a7d30611_Name">
    <vt:lpwstr>846c87f6-c46e-48eb-b7ce-d3a4a7d30611</vt:lpwstr>
  </property>
  <property fmtid="{D5CDD505-2E9C-101B-9397-08002B2CF9AE}" pid="6" name="MSIP_Label_846c87f6-c46e-48eb-b7ce-d3a4a7d30611_SiteId">
    <vt:lpwstr>35378cf9-dac0-45f0-84c7-1bfb98207b59</vt:lpwstr>
  </property>
  <property fmtid="{D5CDD505-2E9C-101B-9397-08002B2CF9AE}" pid="7" name="MSIP_Label_846c87f6-c46e-48eb-b7ce-d3a4a7d30611_ActionId">
    <vt:lpwstr>16d44bae-2bbd-4ca1-a44b-2e2ef71f141a</vt:lpwstr>
  </property>
  <property fmtid="{D5CDD505-2E9C-101B-9397-08002B2CF9AE}" pid="8" name="MSIP_Label_846c87f6-c46e-48eb-b7ce-d3a4a7d30611_ContentBits">
    <vt:lpwstr>0</vt:lpwstr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</Properties>
</file>