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CWD\2021\Items for Rate Increase\"/>
    </mc:Choice>
  </mc:AlternateContent>
  <xr:revisionPtr revIDLastSave="0" documentId="13_ncr:1_{5C6973CA-BADD-4403-A40F-5207DFCC88BC}" xr6:coauthVersionLast="47" xr6:coauthVersionMax="47" xr10:uidLastSave="{00000000-0000-0000-0000-000000000000}"/>
  <bookViews>
    <workbookView xWindow="23880" yWindow="-120" windowWidth="24240" windowHeight="13140" xr2:uid="{70181768-91A2-4B4F-8D89-A229B68C3FC3}"/>
  </bookViews>
  <sheets>
    <sheet name="2021 capitalized meters-service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'2021 capitalized meters-service'!#REF!,'2021 capitalized meters-service'!$2:$2</definedName>
    <definedName name="QB_COLUMN_1" localSheetId="0" hidden="1">'2021 capitalized meters-service'!#REF!</definedName>
    <definedName name="QB_COLUMN_126" localSheetId="0" hidden="1">'2021 capitalized meters-service'!#REF!</definedName>
    <definedName name="QB_COLUMN_28" localSheetId="0" hidden="1">'2021 capitalized meters-service'!$J$2</definedName>
    <definedName name="QB_COLUMN_29" localSheetId="0" hidden="1">'2021 capitalized meters-service'!$L$2</definedName>
    <definedName name="QB_COLUMN_3" localSheetId="0" hidden="1">'2021 capitalized meters-service'!$A$2</definedName>
    <definedName name="QB_COLUMN_31" localSheetId="0" hidden="1">'2021 capitalized meters-service'!$N$2</definedName>
    <definedName name="QB_COLUMN_4" localSheetId="0" hidden="1">'2021 capitalized meters-service'!$C$2</definedName>
    <definedName name="QB_COLUMN_5" localSheetId="0" hidden="1">'2021 capitalized meters-service'!$E$2</definedName>
    <definedName name="QB_COLUMN_7" localSheetId="0" hidden="1">'2021 capitalized meters-service'!$F$2</definedName>
    <definedName name="QB_COLUMN_8" localSheetId="0" hidden="1">'2021 capitalized meters-service'!$H$2</definedName>
    <definedName name="QB_DATA_0" localSheetId="0" hidden="1">'2021 capitalized meters-service'!$3:$3,'2021 capitalized meters-service'!$4:$4,'2021 capitalized meters-service'!$5:$5,'2021 capitalized meters-service'!$6:$6,'2021 capitalized meters-service'!$7:$7,'2021 capitalized meters-service'!$8:$8,'2021 capitalized meters-service'!$9:$9,'2021 capitalized meters-service'!$10:$10,'2021 capitalized meters-service'!$11:$11,'2021 capitalized meters-service'!$12:$12,'2021 capitalized meters-service'!$13:$13,'2021 capitalized meters-service'!$14:$14,'2021 capitalized meters-service'!$15:$15,'2021 capitalized meters-service'!$16:$16,'2021 capitalized meters-service'!$17:$17,'2021 capitalized meters-service'!$18:$18</definedName>
    <definedName name="QB_DATA_1" localSheetId="0" hidden="1">'2021 capitalized meters-service'!$19:$19,'2021 capitalized meters-service'!$20:$20,'2021 capitalized meters-service'!$21:$21,'2021 capitalized meters-service'!$22:$22,'2021 capitalized meters-service'!$23:$23,'2021 capitalized meters-service'!$24:$24,'2021 capitalized meters-service'!$25:$25,'2021 capitalized meters-service'!$26:$26,'2021 capitalized meters-service'!$27:$27,'2021 capitalized meters-service'!$28:$28,'2021 capitalized meters-service'!$29:$29,'2021 capitalized meters-service'!#REF!,'2021 capitalized meters-service'!#REF!</definedName>
    <definedName name="QB_FORMULA_0" localSheetId="0" hidden="1">'2021 capitalized meters-service'!$J$30,'2021 capitalized meters-service'!$L$30,'2021 capitalized meters-service'!$N$30,'2021 capitalized meters-service'!$J$31,'2021 capitalized meters-service'!$L$31,'2021 capitalized meters-service'!$N$31</definedName>
    <definedName name="QB_ROW_25301" localSheetId="0" hidden="1">'2021 capitalized meters-service'!#REF!</definedName>
    <definedName name="QB_ROW_73010" localSheetId="0" hidden="1">'2021 capitalized meters-service'!#REF!</definedName>
    <definedName name="QB_ROW_73310" localSheetId="0" hidden="1">'2021 capitalized meters-service'!#REF!</definedName>
    <definedName name="QBCANSUPPORTUPDATE" localSheetId="0">TRUE</definedName>
    <definedName name="QBCOMPANYFILENAME" localSheetId="0">"C:\Users\DDedden\Documents\Qbox\MORRIS &amp; BRESSLER, PSC QBOX\CORINTH WATER DISTRICT\CORINTH WATER DISTRICT.QBW"</definedName>
    <definedName name="QBENDDATE" localSheetId="0">20211231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"7732d6623d4942c6bb6a540011476385"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N30" i="1"/>
  <c r="N31" i="1"/>
  <c r="L30" i="1"/>
  <c r="L31" i="1" s="1"/>
  <c r="J30" i="1"/>
  <c r="J31" i="1" s="1"/>
</calcChain>
</file>

<file path=xl/sharedStrings.xml><?xml version="1.0" encoding="utf-8"?>
<sst xmlns="http://schemas.openxmlformats.org/spreadsheetml/2006/main" count="110" uniqueCount="62">
  <si>
    <t>Type</t>
  </si>
  <si>
    <t>Date</t>
  </si>
  <si>
    <t>Num</t>
  </si>
  <si>
    <t>Name</t>
  </si>
  <si>
    <t>Memo</t>
  </si>
  <si>
    <t>Debit</t>
  </si>
  <si>
    <t>Credit</t>
  </si>
  <si>
    <t>Balance</t>
  </si>
  <si>
    <t>334.4 · T &amp; D - METERS &amp; METER INSTALL</t>
  </si>
  <si>
    <t>Check</t>
  </si>
  <si>
    <t>General Journal</t>
  </si>
  <si>
    <t>14614</t>
  </si>
  <si>
    <t>Adjust-1120</t>
  </si>
  <si>
    <t>14650</t>
  </si>
  <si>
    <t>14661</t>
  </si>
  <si>
    <t>14663</t>
  </si>
  <si>
    <t>14665</t>
  </si>
  <si>
    <t>14667</t>
  </si>
  <si>
    <t>14668</t>
  </si>
  <si>
    <t>14670</t>
  </si>
  <si>
    <t>14673</t>
  </si>
  <si>
    <t>Adjust-0430</t>
  </si>
  <si>
    <t>14687</t>
  </si>
  <si>
    <t>14694</t>
  </si>
  <si>
    <t>Adjust-0531</t>
  </si>
  <si>
    <t>14711</t>
  </si>
  <si>
    <t>14713</t>
  </si>
  <si>
    <t>Adjust-0630</t>
  </si>
  <si>
    <t>14725</t>
  </si>
  <si>
    <t>14735</t>
  </si>
  <si>
    <t>Adjust-0731</t>
  </si>
  <si>
    <t>14757</t>
  </si>
  <si>
    <t>Adjust-0831</t>
  </si>
  <si>
    <t>14794</t>
  </si>
  <si>
    <t>Adjust-0930</t>
  </si>
  <si>
    <t>14804</t>
  </si>
  <si>
    <t>14829</t>
  </si>
  <si>
    <t>COLSON CONTRACTING--HAROLD COLSON</t>
  </si>
  <si>
    <t>INSTALLING GATE VALVE-KEEFER ROAD</t>
  </si>
  <si>
    <t>Record supplies for meters</t>
  </si>
  <si>
    <t>8 HOURS-KEEFER L'VILLE ROAD-GLICK</t>
  </si>
  <si>
    <t>JOSH COLSON SETTING</t>
  </si>
  <si>
    <t>MARK REHKAMP METER SETTING</t>
  </si>
  <si>
    <t>BAKER WMS.-WESTFALL</t>
  </si>
  <si>
    <t>SANDRA LINVILLE-SETTING</t>
  </si>
  <si>
    <t>DONNIE CHEEK-SETTING</t>
  </si>
  <si>
    <t>AMANDA GASTARI-SETTING</t>
  </si>
  <si>
    <t>BARBARA CARPENTER-SETTING</t>
  </si>
  <si>
    <t>SHAWN CROSS-SETTING</t>
  </si>
  <si>
    <t>BRANDY RIVEROS 1" SETTING</t>
  </si>
  <si>
    <t>COURTNEY BOYD METER SETTING</t>
  </si>
  <si>
    <t>JENNIFER DOMINGUEZ METER SETTING</t>
  </si>
  <si>
    <t>LEAH HERRING METER SETTING</t>
  </si>
  <si>
    <t>M. MILLER</t>
  </si>
  <si>
    <t>PATRICK HEIERT-METER SETTING</t>
  </si>
  <si>
    <t>METER SETTING-DAVID FAIR</t>
  </si>
  <si>
    <t>POWERS &amp; COURTNEY METER WORK</t>
  </si>
  <si>
    <t>Labor for setting 1" meter</t>
  </si>
  <si>
    <t>Supplies for 1" meter</t>
  </si>
  <si>
    <t>Labor for setting 3/4" meter</t>
  </si>
  <si>
    <t>Supplies for 3/4" meter</t>
  </si>
  <si>
    <t>Total Capitalized costs for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</si>
</sst>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5" xfId="0" applyNumberFormat="1" applyBorder="1"/>
    <xf numFmtId="0" fontId="0" fillId="0" borderId="3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0" xfId="0" applyNumberFormat="1" applyBorder="1"/>
    <xf numFmtId="2" fontId="0" fillId="0" borderId="8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</cellXfs>
  <cellStyles count="2">
    <cellStyle name="Normal" xfId="0" builtinId="0"/>
    <cellStyle name="Normal 2" xfId="1" xr:uid="{8EA2F8B1-BA1F-46FD-85EC-3C8F9F278F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123825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FCFB8D9-CA53-4C91-9E51-E5DC2266E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123825</xdr:colOff>
          <xdr:row>2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32097E1-FB49-40D7-9C69-E96A065D92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BD76-C493-4CDA-98E4-8F27050E3945}">
  <sheetPr codeName="Sheet1"/>
  <dimension ref="A1:N44"/>
  <sheetViews>
    <sheetView tabSelected="1" zoomScaleNormal="100" workbookViewId="0">
      <pane xSplit="1" ySplit="2" topLeftCell="B3" activePane="bottomRight" state="frozenSplit"/>
      <selection pane="topRight" activeCell="C1" sqref="C1"/>
      <selection pane="bottomLeft" activeCell="A2" sqref="A2"/>
      <selection pane="bottomRight" activeCell="E44" sqref="E44"/>
    </sheetView>
  </sheetViews>
  <sheetFormatPr defaultRowHeight="15" x14ac:dyDescent="0.25"/>
  <cols>
    <col min="1" max="1" width="11.85546875" style="13" bestFit="1" customWidth="1"/>
    <col min="2" max="2" width="2.28515625" style="13" customWidth="1"/>
    <col min="3" max="3" width="8.7109375" style="13" bestFit="1" customWidth="1"/>
    <col min="4" max="4" width="2.28515625" style="13" customWidth="1"/>
    <col min="5" max="5" width="9.42578125" style="13" bestFit="1" customWidth="1"/>
    <col min="6" max="6" width="30.7109375" style="13" customWidth="1"/>
    <col min="7" max="7" width="2.28515625" style="13" customWidth="1"/>
    <col min="8" max="8" width="30.7109375" style="13" customWidth="1"/>
    <col min="9" max="9" width="2.28515625" style="13" customWidth="1"/>
    <col min="10" max="10" width="8.5703125" style="13" bestFit="1" customWidth="1"/>
    <col min="11" max="11" width="2.28515625" style="13" customWidth="1"/>
    <col min="12" max="12" width="5.85546875" style="13" bestFit="1" customWidth="1"/>
    <col min="13" max="13" width="2.28515625" style="13" customWidth="1"/>
    <col min="14" max="14" width="10" style="13" bestFit="1" customWidth="1"/>
  </cols>
  <sheetData>
    <row r="1" spans="1:14" x14ac:dyDescent="0.25">
      <c r="A1" s="1" t="s">
        <v>8</v>
      </c>
    </row>
    <row r="2" spans="1:14" s="12" customFormat="1" ht="15.75" thickBot="1" x14ac:dyDescent="0.3">
      <c r="A2" s="11" t="s">
        <v>0</v>
      </c>
      <c r="B2" s="10"/>
      <c r="C2" s="11" t="s">
        <v>1</v>
      </c>
      <c r="D2" s="10"/>
      <c r="E2" s="11" t="s">
        <v>2</v>
      </c>
      <c r="F2" s="11" t="s">
        <v>3</v>
      </c>
      <c r="G2" s="10"/>
      <c r="H2" s="11" t="s">
        <v>4</v>
      </c>
      <c r="I2" s="10"/>
      <c r="J2" s="11" t="s">
        <v>5</v>
      </c>
      <c r="K2" s="10"/>
      <c r="L2" s="11" t="s">
        <v>6</v>
      </c>
      <c r="M2" s="10"/>
      <c r="N2" s="11" t="s">
        <v>7</v>
      </c>
    </row>
    <row r="3" spans="1:14" ht="15.75" thickTop="1" x14ac:dyDescent="0.25">
      <c r="A3" s="1"/>
      <c r="B3" s="1"/>
      <c r="C3" s="3"/>
      <c r="D3" s="1"/>
      <c r="E3" s="1"/>
      <c r="F3" s="1"/>
      <c r="G3" s="1"/>
      <c r="H3" s="1"/>
      <c r="I3" s="1"/>
      <c r="J3" s="2"/>
      <c r="K3" s="1"/>
      <c r="L3" s="2"/>
      <c r="M3" s="1"/>
      <c r="N3" s="2">
        <v>981227.59</v>
      </c>
    </row>
    <row r="4" spans="1:14" x14ac:dyDescent="0.25">
      <c r="A4" s="4" t="s">
        <v>9</v>
      </c>
      <c r="B4" s="4"/>
      <c r="C4" s="5">
        <v>44249</v>
      </c>
      <c r="D4" s="4"/>
      <c r="E4" s="4" t="s">
        <v>11</v>
      </c>
      <c r="F4" s="4" t="s">
        <v>37</v>
      </c>
      <c r="G4" s="4"/>
      <c r="H4" s="4" t="s">
        <v>38</v>
      </c>
      <c r="I4" s="4"/>
      <c r="J4" s="6">
        <v>525</v>
      </c>
      <c r="K4" s="4"/>
      <c r="L4" s="6"/>
      <c r="M4" s="4"/>
      <c r="N4" s="6">
        <v>981752.59</v>
      </c>
    </row>
    <row r="5" spans="1:14" x14ac:dyDescent="0.25">
      <c r="A5" s="4" t="s">
        <v>10</v>
      </c>
      <c r="B5" s="4"/>
      <c r="C5" s="5">
        <v>44255</v>
      </c>
      <c r="D5" s="4"/>
      <c r="E5" s="4" t="s">
        <v>12</v>
      </c>
      <c r="F5" s="4"/>
      <c r="G5" s="4"/>
      <c r="H5" s="4" t="s">
        <v>39</v>
      </c>
      <c r="I5" s="4"/>
      <c r="J5" s="6">
        <v>1185.98</v>
      </c>
      <c r="K5" s="4"/>
      <c r="L5" s="6"/>
      <c r="M5" s="4"/>
      <c r="N5" s="6">
        <v>982938.57</v>
      </c>
    </row>
    <row r="6" spans="1:14" x14ac:dyDescent="0.25">
      <c r="A6" s="4" t="s">
        <v>9</v>
      </c>
      <c r="B6" s="4"/>
      <c r="C6" s="5">
        <v>44296</v>
      </c>
      <c r="D6" s="4"/>
      <c r="E6" s="4" t="s">
        <v>13</v>
      </c>
      <c r="F6" s="4" t="s">
        <v>37</v>
      </c>
      <c r="G6" s="4"/>
      <c r="H6" s="4" t="s">
        <v>40</v>
      </c>
      <c r="I6" s="4"/>
      <c r="J6" s="6">
        <v>600</v>
      </c>
      <c r="K6" s="4"/>
      <c r="L6" s="6"/>
      <c r="M6" s="4"/>
      <c r="N6" s="6">
        <v>983538.57</v>
      </c>
    </row>
    <row r="7" spans="1:14" x14ac:dyDescent="0.25">
      <c r="A7" s="4" t="s">
        <v>9</v>
      </c>
      <c r="B7" s="4"/>
      <c r="C7" s="5">
        <v>44306</v>
      </c>
      <c r="D7" s="4"/>
      <c r="E7" s="4" t="s">
        <v>14</v>
      </c>
      <c r="F7" s="4" t="s">
        <v>37</v>
      </c>
      <c r="G7" s="4"/>
      <c r="H7" s="4" t="s">
        <v>41</v>
      </c>
      <c r="I7" s="4"/>
      <c r="J7" s="6">
        <v>500</v>
      </c>
      <c r="K7" s="4"/>
      <c r="L7" s="6"/>
      <c r="M7" s="4"/>
      <c r="N7" s="6">
        <v>984038.57</v>
      </c>
    </row>
    <row r="8" spans="1:14" x14ac:dyDescent="0.25">
      <c r="A8" s="4" t="s">
        <v>9</v>
      </c>
      <c r="B8" s="4"/>
      <c r="C8" s="5">
        <v>44308</v>
      </c>
      <c r="D8" s="4"/>
      <c r="E8" s="4" t="s">
        <v>15</v>
      </c>
      <c r="F8" s="4" t="s">
        <v>37</v>
      </c>
      <c r="G8" s="4"/>
      <c r="H8" s="4" t="s">
        <v>42</v>
      </c>
      <c r="I8" s="4"/>
      <c r="J8" s="6">
        <v>300</v>
      </c>
      <c r="K8" s="4"/>
      <c r="L8" s="6"/>
      <c r="M8" s="4"/>
      <c r="N8" s="6">
        <v>984338.57</v>
      </c>
    </row>
    <row r="9" spans="1:14" x14ac:dyDescent="0.25">
      <c r="A9" s="4" t="s">
        <v>9</v>
      </c>
      <c r="B9" s="4"/>
      <c r="C9" s="5">
        <v>44309</v>
      </c>
      <c r="D9" s="4"/>
      <c r="E9" s="4" t="s">
        <v>16</v>
      </c>
      <c r="F9" s="4" t="s">
        <v>37</v>
      </c>
      <c r="G9" s="4"/>
      <c r="H9" s="4" t="s">
        <v>43</v>
      </c>
      <c r="I9" s="4"/>
      <c r="J9" s="6">
        <v>500</v>
      </c>
      <c r="K9" s="4"/>
      <c r="L9" s="6"/>
      <c r="M9" s="4"/>
      <c r="N9" s="6">
        <v>984838.57</v>
      </c>
    </row>
    <row r="10" spans="1:14" x14ac:dyDescent="0.25">
      <c r="A10" s="4" t="s">
        <v>9</v>
      </c>
      <c r="B10" s="4"/>
      <c r="C10" s="5">
        <v>44313</v>
      </c>
      <c r="D10" s="4"/>
      <c r="E10" s="4" t="s">
        <v>17</v>
      </c>
      <c r="F10" s="4" t="s">
        <v>37</v>
      </c>
      <c r="G10" s="4"/>
      <c r="H10" s="4" t="s">
        <v>44</v>
      </c>
      <c r="I10" s="4"/>
      <c r="J10" s="6">
        <v>500</v>
      </c>
      <c r="K10" s="4"/>
      <c r="L10" s="6"/>
      <c r="M10" s="4"/>
      <c r="N10" s="6">
        <v>985338.57</v>
      </c>
    </row>
    <row r="11" spans="1:14" x14ac:dyDescent="0.25">
      <c r="A11" s="4" t="s">
        <v>9</v>
      </c>
      <c r="B11" s="4"/>
      <c r="C11" s="5">
        <v>44314</v>
      </c>
      <c r="D11" s="4"/>
      <c r="E11" s="4" t="s">
        <v>18</v>
      </c>
      <c r="F11" s="4" t="s">
        <v>37</v>
      </c>
      <c r="G11" s="4"/>
      <c r="H11" s="4" t="s">
        <v>45</v>
      </c>
      <c r="I11" s="4"/>
      <c r="J11" s="6">
        <v>300</v>
      </c>
      <c r="K11" s="4"/>
      <c r="L11" s="6"/>
      <c r="M11" s="4"/>
      <c r="N11" s="6">
        <v>985638.57</v>
      </c>
    </row>
    <row r="12" spans="1:14" x14ac:dyDescent="0.25">
      <c r="A12" s="4" t="s">
        <v>9</v>
      </c>
      <c r="B12" s="4"/>
      <c r="C12" s="5">
        <v>44315</v>
      </c>
      <c r="D12" s="4"/>
      <c r="E12" s="4" t="s">
        <v>19</v>
      </c>
      <c r="F12" s="4" t="s">
        <v>37</v>
      </c>
      <c r="G12" s="4"/>
      <c r="H12" s="4" t="s">
        <v>46</v>
      </c>
      <c r="I12" s="4"/>
      <c r="J12" s="6">
        <v>500</v>
      </c>
      <c r="K12" s="4"/>
      <c r="L12" s="6"/>
      <c r="M12" s="4"/>
      <c r="N12" s="6">
        <v>986138.57</v>
      </c>
    </row>
    <row r="13" spans="1:14" x14ac:dyDescent="0.25">
      <c r="A13" s="4" t="s">
        <v>9</v>
      </c>
      <c r="B13" s="4"/>
      <c r="C13" s="5">
        <v>44316</v>
      </c>
      <c r="D13" s="4"/>
      <c r="E13" s="4" t="s">
        <v>20</v>
      </c>
      <c r="F13" s="4" t="s">
        <v>37</v>
      </c>
      <c r="G13" s="4"/>
      <c r="H13" s="4" t="s">
        <v>47</v>
      </c>
      <c r="I13" s="4"/>
      <c r="J13" s="6">
        <v>300</v>
      </c>
      <c r="K13" s="4"/>
      <c r="L13" s="6"/>
      <c r="M13" s="4"/>
      <c r="N13" s="6">
        <v>986438.57</v>
      </c>
    </row>
    <row r="14" spans="1:14" x14ac:dyDescent="0.25">
      <c r="A14" s="4" t="s">
        <v>10</v>
      </c>
      <c r="B14" s="4"/>
      <c r="C14" s="5">
        <v>44316</v>
      </c>
      <c r="D14" s="4"/>
      <c r="E14" s="4" t="s">
        <v>21</v>
      </c>
      <c r="F14" s="4"/>
      <c r="G14" s="4"/>
      <c r="H14" s="4" t="s">
        <v>39</v>
      </c>
      <c r="I14" s="4"/>
      <c r="J14" s="6">
        <v>6118.45</v>
      </c>
      <c r="K14" s="4"/>
      <c r="L14" s="6"/>
      <c r="M14" s="4"/>
      <c r="N14" s="6">
        <v>992557.02</v>
      </c>
    </row>
    <row r="15" spans="1:14" x14ac:dyDescent="0.25">
      <c r="A15" s="4" t="s">
        <v>9</v>
      </c>
      <c r="B15" s="4"/>
      <c r="C15" s="5">
        <v>44334</v>
      </c>
      <c r="D15" s="4"/>
      <c r="E15" s="4" t="s">
        <v>22</v>
      </c>
      <c r="F15" s="4" t="s">
        <v>37</v>
      </c>
      <c r="G15" s="4"/>
      <c r="H15" s="4" t="s">
        <v>48</v>
      </c>
      <c r="I15" s="4"/>
      <c r="J15" s="6">
        <v>300</v>
      </c>
      <c r="K15" s="4"/>
      <c r="L15" s="6"/>
      <c r="M15" s="4"/>
      <c r="N15" s="6">
        <v>992857.02</v>
      </c>
    </row>
    <row r="16" spans="1:14" x14ac:dyDescent="0.25">
      <c r="A16" s="4" t="s">
        <v>9</v>
      </c>
      <c r="B16" s="4"/>
      <c r="C16" s="5">
        <v>44341</v>
      </c>
      <c r="D16" s="4"/>
      <c r="E16" s="4" t="s">
        <v>23</v>
      </c>
      <c r="F16" s="4" t="s">
        <v>37</v>
      </c>
      <c r="G16" s="4"/>
      <c r="H16" s="4" t="s">
        <v>49</v>
      </c>
      <c r="I16" s="4"/>
      <c r="J16" s="6">
        <v>500</v>
      </c>
      <c r="K16" s="4"/>
      <c r="L16" s="6"/>
      <c r="M16" s="4"/>
      <c r="N16" s="6">
        <v>993357.02</v>
      </c>
    </row>
    <row r="17" spans="1:14" x14ac:dyDescent="0.25">
      <c r="A17" s="4" t="s">
        <v>10</v>
      </c>
      <c r="B17" s="4"/>
      <c r="C17" s="5">
        <v>44347</v>
      </c>
      <c r="D17" s="4"/>
      <c r="E17" s="4" t="s">
        <v>24</v>
      </c>
      <c r="F17" s="4"/>
      <c r="G17" s="4"/>
      <c r="H17" s="4" t="s">
        <v>39</v>
      </c>
      <c r="I17" s="4"/>
      <c r="J17" s="6">
        <v>1719.91</v>
      </c>
      <c r="K17" s="4"/>
      <c r="L17" s="6"/>
      <c r="M17" s="4"/>
      <c r="N17" s="6">
        <v>995076.93</v>
      </c>
    </row>
    <row r="18" spans="1:14" x14ac:dyDescent="0.25">
      <c r="A18" s="4" t="s">
        <v>9</v>
      </c>
      <c r="B18" s="4"/>
      <c r="C18" s="5">
        <v>44361</v>
      </c>
      <c r="D18" s="4"/>
      <c r="E18" s="4" t="s">
        <v>25</v>
      </c>
      <c r="F18" s="4" t="s">
        <v>37</v>
      </c>
      <c r="G18" s="4"/>
      <c r="H18" s="4" t="s">
        <v>50</v>
      </c>
      <c r="I18" s="4"/>
      <c r="J18" s="6">
        <v>500</v>
      </c>
      <c r="K18" s="4"/>
      <c r="L18" s="6"/>
      <c r="M18" s="4"/>
      <c r="N18" s="6">
        <v>995576.93</v>
      </c>
    </row>
    <row r="19" spans="1:14" x14ac:dyDescent="0.25">
      <c r="A19" s="4" t="s">
        <v>9</v>
      </c>
      <c r="B19" s="4"/>
      <c r="C19" s="5">
        <v>44363</v>
      </c>
      <c r="D19" s="4"/>
      <c r="E19" s="4" t="s">
        <v>26</v>
      </c>
      <c r="F19" s="4" t="s">
        <v>37</v>
      </c>
      <c r="G19" s="4"/>
      <c r="H19" s="4"/>
      <c r="I19" s="4"/>
      <c r="J19" s="6">
        <v>500</v>
      </c>
      <c r="K19" s="4"/>
      <c r="L19" s="6"/>
      <c r="M19" s="4"/>
      <c r="N19" s="6">
        <v>996076.93</v>
      </c>
    </row>
    <row r="20" spans="1:14" x14ac:dyDescent="0.25">
      <c r="A20" s="4" t="s">
        <v>10</v>
      </c>
      <c r="B20" s="4"/>
      <c r="C20" s="5">
        <v>44377</v>
      </c>
      <c r="D20" s="4"/>
      <c r="E20" s="4" t="s">
        <v>27</v>
      </c>
      <c r="F20" s="4"/>
      <c r="G20" s="4"/>
      <c r="H20" s="4" t="s">
        <v>39</v>
      </c>
      <c r="I20" s="4"/>
      <c r="J20" s="6">
        <v>1829.79</v>
      </c>
      <c r="K20" s="4"/>
      <c r="L20" s="6"/>
      <c r="M20" s="4"/>
      <c r="N20" s="6">
        <v>997906.72</v>
      </c>
    </row>
    <row r="21" spans="1:14" x14ac:dyDescent="0.25">
      <c r="A21" s="4" t="s">
        <v>9</v>
      </c>
      <c r="B21" s="4"/>
      <c r="C21" s="5">
        <v>44383</v>
      </c>
      <c r="D21" s="4"/>
      <c r="E21" s="4" t="s">
        <v>28</v>
      </c>
      <c r="F21" s="4" t="s">
        <v>37</v>
      </c>
      <c r="G21" s="4"/>
      <c r="H21" s="4" t="s">
        <v>51</v>
      </c>
      <c r="I21" s="4"/>
      <c r="J21" s="6">
        <v>500</v>
      </c>
      <c r="K21" s="4"/>
      <c r="L21" s="6"/>
      <c r="M21" s="4"/>
      <c r="N21" s="6">
        <v>998406.72</v>
      </c>
    </row>
    <row r="22" spans="1:14" x14ac:dyDescent="0.25">
      <c r="A22" s="4" t="s">
        <v>9</v>
      </c>
      <c r="B22" s="4"/>
      <c r="C22" s="5">
        <v>44389</v>
      </c>
      <c r="D22" s="4"/>
      <c r="E22" s="4" t="s">
        <v>29</v>
      </c>
      <c r="F22" s="4" t="s">
        <v>37</v>
      </c>
      <c r="G22" s="4"/>
      <c r="H22" s="4" t="s">
        <v>52</v>
      </c>
      <c r="I22" s="4"/>
      <c r="J22" s="6">
        <v>500</v>
      </c>
      <c r="K22" s="4"/>
      <c r="L22" s="6"/>
      <c r="M22" s="4"/>
      <c r="N22" s="6">
        <v>998906.72</v>
      </c>
    </row>
    <row r="23" spans="1:14" x14ac:dyDescent="0.25">
      <c r="A23" s="4" t="s">
        <v>10</v>
      </c>
      <c r="B23" s="4"/>
      <c r="C23" s="5">
        <v>44408</v>
      </c>
      <c r="D23" s="4"/>
      <c r="E23" s="4" t="s">
        <v>30</v>
      </c>
      <c r="F23" s="4"/>
      <c r="G23" s="4"/>
      <c r="H23" s="4" t="s">
        <v>39</v>
      </c>
      <c r="I23" s="4"/>
      <c r="J23" s="6">
        <v>1235.76</v>
      </c>
      <c r="K23" s="4"/>
      <c r="L23" s="6"/>
      <c r="M23" s="4"/>
      <c r="N23" s="6">
        <v>1000142.48</v>
      </c>
    </row>
    <row r="24" spans="1:14" x14ac:dyDescent="0.25">
      <c r="A24" s="4" t="s">
        <v>9</v>
      </c>
      <c r="B24" s="4"/>
      <c r="C24" s="5">
        <v>44418</v>
      </c>
      <c r="D24" s="4"/>
      <c r="E24" s="4" t="s">
        <v>31</v>
      </c>
      <c r="F24" s="4" t="s">
        <v>37</v>
      </c>
      <c r="G24" s="4"/>
      <c r="H24" s="4" t="s">
        <v>53</v>
      </c>
      <c r="I24" s="4"/>
      <c r="J24" s="6">
        <v>300</v>
      </c>
      <c r="K24" s="4"/>
      <c r="L24" s="6"/>
      <c r="M24" s="4"/>
      <c r="N24" s="6">
        <v>1000442.48</v>
      </c>
    </row>
    <row r="25" spans="1:14" x14ac:dyDescent="0.25">
      <c r="A25" s="4" t="s">
        <v>10</v>
      </c>
      <c r="B25" s="4"/>
      <c r="C25" s="5">
        <v>44439</v>
      </c>
      <c r="D25" s="4"/>
      <c r="E25" s="4" t="s">
        <v>32</v>
      </c>
      <c r="F25" s="4"/>
      <c r="G25" s="4"/>
      <c r="H25" s="4" t="s">
        <v>39</v>
      </c>
      <c r="I25" s="4"/>
      <c r="J25" s="6">
        <v>659.26</v>
      </c>
      <c r="K25" s="4"/>
      <c r="L25" s="6"/>
      <c r="M25" s="4"/>
      <c r="N25" s="6">
        <v>1001101.74</v>
      </c>
    </row>
    <row r="26" spans="1:14" x14ac:dyDescent="0.25">
      <c r="A26" s="4" t="s">
        <v>9</v>
      </c>
      <c r="B26" s="4"/>
      <c r="C26" s="5">
        <v>44460</v>
      </c>
      <c r="D26" s="4"/>
      <c r="E26" s="4" t="s">
        <v>33</v>
      </c>
      <c r="F26" s="4" t="s">
        <v>37</v>
      </c>
      <c r="G26" s="4"/>
      <c r="H26" s="4" t="s">
        <v>54</v>
      </c>
      <c r="I26" s="4"/>
      <c r="J26" s="6">
        <v>500</v>
      </c>
      <c r="K26" s="4"/>
      <c r="L26" s="6"/>
      <c r="M26" s="4"/>
      <c r="N26" s="6">
        <v>1001601.74</v>
      </c>
    </row>
    <row r="27" spans="1:14" x14ac:dyDescent="0.25">
      <c r="A27" s="4" t="s">
        <v>10</v>
      </c>
      <c r="B27" s="4"/>
      <c r="C27" s="5">
        <v>44469</v>
      </c>
      <c r="D27" s="4"/>
      <c r="E27" s="4" t="s">
        <v>34</v>
      </c>
      <c r="F27" s="4"/>
      <c r="G27" s="4"/>
      <c r="H27" s="4" t="s">
        <v>39</v>
      </c>
      <c r="I27" s="4"/>
      <c r="J27" s="6">
        <v>1220.4000000000001</v>
      </c>
      <c r="K27" s="4"/>
      <c r="L27" s="6"/>
      <c r="M27" s="4"/>
      <c r="N27" s="6">
        <v>1002822.14</v>
      </c>
    </row>
    <row r="28" spans="1:14" x14ac:dyDescent="0.25">
      <c r="A28" s="4" t="s">
        <v>9</v>
      </c>
      <c r="B28" s="4"/>
      <c r="C28" s="5">
        <v>44474</v>
      </c>
      <c r="D28" s="4"/>
      <c r="E28" s="4" t="s">
        <v>35</v>
      </c>
      <c r="F28" s="4" t="s">
        <v>37</v>
      </c>
      <c r="G28" s="4"/>
      <c r="H28" s="4" t="s">
        <v>55</v>
      </c>
      <c r="I28" s="4"/>
      <c r="J28" s="6">
        <v>500</v>
      </c>
      <c r="K28" s="4"/>
      <c r="L28" s="6"/>
      <c r="M28" s="4"/>
      <c r="N28" s="6">
        <v>1003322.14</v>
      </c>
    </row>
    <row r="29" spans="1:14" ht="15.75" thickBot="1" x14ac:dyDescent="0.3">
      <c r="A29" s="4" t="s">
        <v>9</v>
      </c>
      <c r="B29" s="4"/>
      <c r="C29" s="5">
        <v>44502</v>
      </c>
      <c r="D29" s="4"/>
      <c r="E29" s="4" t="s">
        <v>36</v>
      </c>
      <c r="F29" s="4" t="s">
        <v>37</v>
      </c>
      <c r="G29" s="4"/>
      <c r="H29" s="4" t="s">
        <v>56</v>
      </c>
      <c r="I29" s="4"/>
      <c r="J29" s="6">
        <v>600</v>
      </c>
      <c r="K29" s="4"/>
      <c r="L29" s="6"/>
      <c r="M29" s="4"/>
      <c r="N29" s="6">
        <v>1003922.14</v>
      </c>
    </row>
    <row r="30" spans="1:14" ht="15.75" thickBot="1" x14ac:dyDescent="0.3">
      <c r="A30" s="4"/>
      <c r="B30" s="4"/>
      <c r="C30" s="5"/>
      <c r="D30" s="4"/>
      <c r="E30" s="4"/>
      <c r="F30" s="4"/>
      <c r="G30" s="4"/>
      <c r="H30" s="4"/>
      <c r="I30" s="4"/>
      <c r="J30" s="7">
        <f>ROUND(SUM(J3:J29),5)</f>
        <v>22694.55</v>
      </c>
      <c r="K30" s="4"/>
      <c r="L30" s="7">
        <f>ROUND(SUM(L3:L29),5)</f>
        <v>0</v>
      </c>
      <c r="M30" s="4"/>
      <c r="N30" s="7">
        <f>N29</f>
        <v>1003922.14</v>
      </c>
    </row>
    <row r="31" spans="1:14" s="9" customFormat="1" ht="12" thickBot="1" x14ac:dyDescent="0.25">
      <c r="A31" s="1"/>
      <c r="B31" s="1"/>
      <c r="C31" s="3"/>
      <c r="D31" s="1"/>
      <c r="E31" s="1"/>
      <c r="F31" s="1"/>
      <c r="G31" s="1"/>
      <c r="H31" s="1"/>
      <c r="I31" s="1"/>
      <c r="J31" s="8">
        <f>J30</f>
        <v>22694.55</v>
      </c>
      <c r="K31" s="1"/>
      <c r="L31" s="8">
        <f>L30</f>
        <v>0</v>
      </c>
      <c r="M31" s="1"/>
      <c r="N31" s="8">
        <f>N30</f>
        <v>1003922.14</v>
      </c>
    </row>
    <row r="32" spans="1:14" ht="15.75" thickTop="1" x14ac:dyDescent="0.25"/>
    <row r="35" spans="8:10" ht="15.75" thickBot="1" x14ac:dyDescent="0.3"/>
    <row r="36" spans="8:10" x14ac:dyDescent="0.25">
      <c r="H36" s="14"/>
      <c r="I36" s="15"/>
      <c r="J36" s="16"/>
    </row>
    <row r="37" spans="8:10" x14ac:dyDescent="0.25">
      <c r="H37" s="17" t="s">
        <v>57</v>
      </c>
      <c r="I37" s="18"/>
      <c r="J37" s="19">
        <v>2600</v>
      </c>
    </row>
    <row r="38" spans="8:10" x14ac:dyDescent="0.25">
      <c r="H38" s="17" t="s">
        <v>58</v>
      </c>
      <c r="I38" s="18"/>
      <c r="J38" s="19">
        <v>5715.2</v>
      </c>
    </row>
    <row r="39" spans="8:10" x14ac:dyDescent="0.25">
      <c r="H39" s="17" t="s">
        <v>59</v>
      </c>
      <c r="I39" s="18"/>
      <c r="J39" s="19">
        <v>6125</v>
      </c>
    </row>
    <row r="40" spans="8:10" x14ac:dyDescent="0.25">
      <c r="H40" s="17" t="s">
        <v>60</v>
      </c>
      <c r="I40" s="18"/>
      <c r="J40" s="19">
        <v>8254.35</v>
      </c>
    </row>
    <row r="41" spans="8:10" x14ac:dyDescent="0.25">
      <c r="H41" s="17"/>
      <c r="I41" s="18"/>
      <c r="J41" s="20"/>
    </row>
    <row r="42" spans="8:10" x14ac:dyDescent="0.25">
      <c r="H42" s="17" t="s">
        <v>61</v>
      </c>
      <c r="I42" s="18"/>
      <c r="J42" s="19">
        <f>SUM(J37:J40)</f>
        <v>22694.550000000003</v>
      </c>
    </row>
    <row r="43" spans="8:10" x14ac:dyDescent="0.25">
      <c r="H43" s="17"/>
      <c r="I43" s="18"/>
      <c r="J43" s="20"/>
    </row>
    <row r="44" spans="8:10" ht="15.75" thickBot="1" x14ac:dyDescent="0.3">
      <c r="H44" s="21"/>
      <c r="I44" s="22"/>
      <c r="J44" s="23"/>
    </row>
  </sheetData>
  <pageMargins left="0.7" right="0.7" top="0.75" bottom="0.75" header="0.1" footer="0.3"/>
  <pageSetup scale="69" orientation="portrait" horizontalDpi="4294967295" verticalDpi="4294967295" r:id="rId1"/>
  <headerFooter>
    <oddHeader>&amp;L&amp;"Arial,Bold"&amp;8 9:33 AM
&amp;"Arial,Bold"&amp;8 01/26/22
&amp;"Arial,Bold"&amp;8 Accrual Basis&amp;C&amp;"Arial,Bold"&amp;12 CORINTH WATER DISTRICT
&amp;"Arial,Bold"&amp;14 Transactions by Account
&amp;"Arial,Bold"&amp;10 As of December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123825</xdr:colOff>
                <xdr:row>2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123825</xdr:colOff>
                <xdr:row>2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capitalized meters-service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2022-01-26T14:39:16Z</cp:lastPrinted>
  <dcterms:created xsi:type="dcterms:W3CDTF">2022-01-26T14:33:55Z</dcterms:created>
  <dcterms:modified xsi:type="dcterms:W3CDTF">2022-01-26T14:39:38Z</dcterms:modified>
</cp:coreProperties>
</file>